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140" windowHeight="9660" activeTab="2"/>
  </bookViews>
  <sheets>
    <sheet name="CLIENTS" sheetId="1" r:id="rId1"/>
    <sheet name="BFCI" sheetId="3" r:id="rId2"/>
    <sheet name="FCI" sheetId="4" r:id="rId3"/>
    <sheet name="Data" sheetId="2" r:id="rId4"/>
  </sheets>
  <externalReferences>
    <externalReference r:id="rId5"/>
  </externalReferences>
  <definedNames>
    <definedName name="_xlnm._FilterDatabase" localSheetId="1" hidden="1">BFCI!$A$1:$BE$1</definedName>
    <definedName name="_xlnm._FilterDatabase" localSheetId="0" hidden="1">CLIENTS!$A$1:$U$1</definedName>
    <definedName name="N°FCI">OFFSET(BFCI!$A$2,,,COUNTA(BFCI!$A:$A)-1)</definedName>
    <definedName name="_xlnm.Print_Area" localSheetId="2">FCI!$A$1:$I$29</definedName>
  </definedNames>
  <calcPr calcId="152511"/>
</workbook>
</file>

<file path=xl/calcChain.xml><?xml version="1.0" encoding="utf-8"?>
<calcChain xmlns="http://schemas.openxmlformats.org/spreadsheetml/2006/main">
  <c r="A3" i="3" l="1"/>
  <c r="I7" i="4" l="1"/>
  <c r="H24" i="4"/>
  <c r="H23" i="4"/>
  <c r="H22" i="4"/>
  <c r="C20" i="4"/>
  <c r="D20" i="4"/>
  <c r="C19" i="4"/>
  <c r="D19" i="4"/>
  <c r="C18" i="4"/>
  <c r="D18" i="4"/>
  <c r="C17" i="4"/>
  <c r="D17" i="4"/>
  <c r="C16" i="4"/>
  <c r="D16" i="4"/>
  <c r="C15" i="4"/>
  <c r="D15" i="4"/>
  <c r="C14" i="4"/>
  <c r="D14" i="4"/>
  <c r="C13" i="4"/>
  <c r="D13" i="4"/>
  <c r="C12" i="4"/>
  <c r="D12" i="4"/>
  <c r="C11" i="4"/>
  <c r="D11" i="4"/>
  <c r="B20" i="4"/>
  <c r="B19" i="4"/>
  <c r="B18" i="4"/>
  <c r="B17" i="4"/>
  <c r="B16" i="4"/>
  <c r="B15" i="4"/>
  <c r="B14" i="4"/>
  <c r="B13" i="4"/>
  <c r="B12" i="4"/>
  <c r="B11" i="4"/>
  <c r="G10" i="4"/>
  <c r="G11" i="4"/>
  <c r="G12" i="4"/>
  <c r="G13" i="4"/>
  <c r="G14" i="4"/>
  <c r="G15" i="4"/>
  <c r="G16" i="4"/>
  <c r="G17" i="4"/>
  <c r="G18" i="4"/>
  <c r="G19" i="4"/>
  <c r="G20" i="4"/>
  <c r="G9" i="4"/>
  <c r="D10" i="4"/>
  <c r="C10" i="4"/>
  <c r="B10" i="4"/>
  <c r="D9" i="4"/>
  <c r="C9" i="4"/>
  <c r="B9" i="4"/>
  <c r="H5" i="4"/>
  <c r="H2" i="4"/>
  <c r="E5" i="4"/>
  <c r="E3" i="4"/>
  <c r="E2" i="4"/>
  <c r="E1" i="4"/>
  <c r="I24" i="4" l="1"/>
  <c r="H20" i="4"/>
  <c r="H19" i="4"/>
  <c r="H18" i="4"/>
  <c r="H17" i="4"/>
  <c r="H16" i="4"/>
  <c r="H15" i="4"/>
  <c r="H14" i="4"/>
  <c r="H13" i="4"/>
  <c r="H12" i="4"/>
  <c r="H10" i="4"/>
  <c r="H9" i="4"/>
  <c r="H1" i="4"/>
  <c r="A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C2" i="3"/>
  <c r="C3" i="3"/>
  <c r="B3" i="3"/>
  <c r="B2" i="3"/>
  <c r="C3" i="1"/>
  <c r="B3" i="1"/>
  <c r="C2" i="1"/>
  <c r="B2" i="1"/>
  <c r="H11" i="4" l="1"/>
</calcChain>
</file>

<file path=xl/comments1.xml><?xml version="1.0" encoding="utf-8"?>
<comments xmlns="http://schemas.openxmlformats.org/spreadsheetml/2006/main">
  <authors>
    <author>Sambry</author>
  </authors>
  <commentList>
    <comment ref="K2" authorId="0" shapeId="0">
      <text>
        <r>
          <rPr>
            <sz val="9"/>
            <color indexed="81"/>
            <rFont val="Tahoma"/>
            <family val="2"/>
          </rPr>
          <t>Tapez le N° de FCI pour l'afficher ci-contre!</t>
        </r>
      </text>
    </comment>
  </commentList>
</comments>
</file>

<file path=xl/sharedStrings.xml><?xml version="1.0" encoding="utf-8"?>
<sst xmlns="http://schemas.openxmlformats.org/spreadsheetml/2006/main" count="342" uniqueCount="159">
  <si>
    <t>N° FCI</t>
  </si>
  <si>
    <t>État</t>
  </si>
  <si>
    <t>Type Affaire</t>
  </si>
  <si>
    <t>Cdé le…</t>
  </si>
  <si>
    <t>Reçu le…</t>
  </si>
  <si>
    <t>N° Tech.</t>
  </si>
  <si>
    <t>Demandé par…</t>
  </si>
  <si>
    <t xml:space="preserve">Demandé LE... </t>
  </si>
  <si>
    <t>BT N°</t>
  </si>
  <si>
    <t>N° AFFAIRE ou BT</t>
  </si>
  <si>
    <t>DEVIS N°</t>
  </si>
  <si>
    <t>N° CAC</t>
  </si>
  <si>
    <t>POSE LE</t>
  </si>
  <si>
    <t>PAR..</t>
  </si>
  <si>
    <t>N° POSEUR</t>
  </si>
  <si>
    <t>N° Client</t>
  </si>
  <si>
    <t>NOM CLIENT</t>
  </si>
  <si>
    <t>ADRESSE</t>
  </si>
  <si>
    <t>CP</t>
  </si>
  <si>
    <t>VILLE</t>
  </si>
  <si>
    <t>0001</t>
  </si>
  <si>
    <t>EC77416</t>
  </si>
  <si>
    <t>EC92866</t>
  </si>
  <si>
    <t>000025698</t>
  </si>
  <si>
    <t>1702B0000236</t>
  </si>
  <si>
    <t>B1179</t>
  </si>
  <si>
    <t>ESPOSITO</t>
  </si>
  <si>
    <t>27 RUE DU GLAND</t>
  </si>
  <si>
    <t>aulnay sous bois</t>
  </si>
  <si>
    <t>0002</t>
  </si>
  <si>
    <t>EB10260</t>
  </si>
  <si>
    <t>1702B0000412</t>
  </si>
  <si>
    <t>B0774</t>
  </si>
  <si>
    <t/>
  </si>
  <si>
    <t>SOUS TRAITANT</t>
  </si>
  <si>
    <t>REF.1</t>
  </si>
  <si>
    <t>DESIGN.1</t>
  </si>
  <si>
    <t>Qté1</t>
  </si>
  <si>
    <t>REF.2</t>
  </si>
  <si>
    <t>DESIGN.2</t>
  </si>
  <si>
    <t>Qté2</t>
  </si>
  <si>
    <t>REF.3</t>
  </si>
  <si>
    <t>DESIGN.3</t>
  </si>
  <si>
    <t>Qté3</t>
  </si>
  <si>
    <t>REF.4</t>
  </si>
  <si>
    <t>DESIGN.4</t>
  </si>
  <si>
    <t>Qté4</t>
  </si>
  <si>
    <t>REF.5</t>
  </si>
  <si>
    <t>DESIGN.5</t>
  </si>
  <si>
    <t>Qté5</t>
  </si>
  <si>
    <t>REF.6</t>
  </si>
  <si>
    <t>DESIGN.6</t>
  </si>
  <si>
    <t>Qté6</t>
  </si>
  <si>
    <t>REF.7</t>
  </si>
  <si>
    <t>DESIGN.7</t>
  </si>
  <si>
    <t>Qté7</t>
  </si>
  <si>
    <t>REF.8</t>
  </si>
  <si>
    <t>DESIGN.8</t>
  </si>
  <si>
    <t>Qté8</t>
  </si>
  <si>
    <t>REF.9</t>
  </si>
  <si>
    <t>DESIGN.9</t>
  </si>
  <si>
    <t>Qté9</t>
  </si>
  <si>
    <t>REF.10</t>
  </si>
  <si>
    <t>DESIGN.10</t>
  </si>
  <si>
    <t>Qté10</t>
  </si>
  <si>
    <t>REF.11</t>
  </si>
  <si>
    <t>DESIGN.11</t>
  </si>
  <si>
    <t>Qté11</t>
  </si>
  <si>
    <t>REF.12</t>
  </si>
  <si>
    <t>DESIGN.12</t>
  </si>
  <si>
    <t>Qté12</t>
  </si>
  <si>
    <t>J29VE300</t>
  </si>
  <si>
    <t>VENTOUSE ENCASTRABLE 300KG183*183*3</t>
  </si>
  <si>
    <t>PIERROT</t>
  </si>
  <si>
    <t>PHIL BANDIT</t>
  </si>
  <si>
    <t>B1253</t>
  </si>
  <si>
    <t>B2762</t>
  </si>
  <si>
    <t>MARC BOULET</t>
  </si>
  <si>
    <t>MONTREUIL</t>
  </si>
  <si>
    <t>BIBLIOTHEQUES SANS LIVRES</t>
  </si>
  <si>
    <t>8 RUE DE PALMYRE</t>
  </si>
  <si>
    <t>25056986</t>
  </si>
  <si>
    <t>AR-F1174</t>
  </si>
  <si>
    <t>VANNE COL. MF 3/4 PAPILLON</t>
  </si>
  <si>
    <t>B00127400</t>
  </si>
  <si>
    <t>BANDE REPARATION 1.5M 127400</t>
  </si>
  <si>
    <t>A52R809704</t>
  </si>
  <si>
    <t>ROB DRT THERMOQTATIQ M SENSO</t>
  </si>
  <si>
    <t>B0050088</t>
  </si>
  <si>
    <t>RAC REPARAT HYDROFLEX 24BD88/98</t>
  </si>
  <si>
    <t>A882826</t>
  </si>
  <si>
    <t>MANCHON FER CUIVRE 8243 G-CU MÂLE TUBE FILETÉ DIAMÈTRE 10 15X21</t>
  </si>
  <si>
    <t>FILT-DUO-BOU-AC</t>
  </si>
  <si>
    <t>FILTRE DUO BOUE-ANTI-CALCAIRE   FILDEAU</t>
  </si>
  <si>
    <t>A473060356</t>
  </si>
  <si>
    <t>CHA 250 STAB 570 HPC MO EU</t>
  </si>
  <si>
    <t>227351</t>
  </si>
  <si>
    <t>CONDUIT DE FUMÉE CONCENTRIQUESYSTÈME EMBOÎTEMENT ALUMINIUM/PVC DIAMÈTRE 60/100</t>
  </si>
  <si>
    <t>A2015200</t>
  </si>
  <si>
    <t>SONDE EXTÉRIEURE ISOSPLIT</t>
  </si>
  <si>
    <t>A2039400</t>
  </si>
  <si>
    <t>ROBINETTER/MELANGEUSE CB 86701</t>
  </si>
  <si>
    <t>A473318077</t>
  </si>
  <si>
    <t>RALLONGE 1M CONDENS 60/100</t>
  </si>
  <si>
    <t>A51C14068011</t>
  </si>
  <si>
    <t>BARETTE DE ROBINETTERIE 124</t>
  </si>
  <si>
    <t>CONDUIT EN PPTL/PVC D60/100 SYSTÈME COLLIER LONGUEUR 1000MM 227303</t>
  </si>
  <si>
    <t>C9611019003</t>
  </si>
  <si>
    <t>BAP'SI 15 D125</t>
  </si>
  <si>
    <t>A473310336</t>
  </si>
  <si>
    <t>CHAUD NIAGARA C GREEN 25 EU</t>
  </si>
  <si>
    <t>A473318635</t>
  </si>
  <si>
    <t>KIT DÉPART HZ TERMINAL HZ1M DIAM 60-100 CONDENS</t>
  </si>
  <si>
    <t>A473310410</t>
  </si>
  <si>
    <t>CHAUD INOA EVO 24 VMC FR EU</t>
  </si>
  <si>
    <t>A05523293</t>
  </si>
  <si>
    <t>BOUCHE THERMOGAZ 45/105M3/H</t>
  </si>
  <si>
    <t>CM61304749</t>
  </si>
  <si>
    <t>SOUPAPE DE SECURITE 7 BARS</t>
  </si>
  <si>
    <t>CM61306596</t>
  </si>
  <si>
    <t>INTERFACE INFERIEURE EQUIPEE</t>
  </si>
  <si>
    <t>BOUCHE CUISINE BC D 150</t>
  </si>
  <si>
    <t>A2005812</t>
  </si>
  <si>
    <t>C/CT DOM.1P 400V 20A [LA PIÈCE]</t>
  </si>
  <si>
    <t>B50N2</t>
  </si>
  <si>
    <t>ROBINET ARRET MM N°50.2N 15X21</t>
  </si>
  <si>
    <t>CHD</t>
  </si>
  <si>
    <t>CUM</t>
  </si>
  <si>
    <t xml:space="preserve">           FCI</t>
  </si>
  <si>
    <t>Nom Affaire:</t>
  </si>
  <si>
    <t>Date :</t>
  </si>
  <si>
    <t>Recherche FCI</t>
  </si>
  <si>
    <t>Type Affaire:</t>
  </si>
  <si>
    <t>Demandé par:</t>
  </si>
  <si>
    <t>Devis N°:</t>
  </si>
  <si>
    <t>Client :</t>
  </si>
  <si>
    <t>N°Client :</t>
  </si>
  <si>
    <t>Liste du materiel demandé</t>
  </si>
  <si>
    <t>Infos Magasin</t>
  </si>
  <si>
    <t>N° de demande d'Achat :</t>
  </si>
  <si>
    <t>Référence</t>
  </si>
  <si>
    <t>Désignation</t>
  </si>
  <si>
    <t>Quantité</t>
  </si>
  <si>
    <t>Dispo mag?</t>
  </si>
  <si>
    <t xml:space="preserve"> Dac?</t>
  </si>
  <si>
    <t>Date commande</t>
  </si>
  <si>
    <t xml:space="preserve">              Code barre</t>
  </si>
  <si>
    <t>Oui</t>
  </si>
  <si>
    <t>Dispo le :</t>
  </si>
  <si>
    <t>Agence :</t>
  </si>
  <si>
    <t>Noisy le Grand</t>
  </si>
  <si>
    <t>Pose le :</t>
  </si>
  <si>
    <t>Par :</t>
  </si>
  <si>
    <t>Date de remise du matériel :</t>
  </si>
  <si>
    <r>
      <t xml:space="preserve">  </t>
    </r>
    <r>
      <rPr>
        <u/>
        <sz val="10"/>
        <color indexed="8"/>
        <rFont val="Arial"/>
        <family val="2"/>
      </rPr>
      <t>Signature du responsable</t>
    </r>
    <r>
      <rPr>
        <sz val="10"/>
        <color indexed="8"/>
        <rFont val="Arial"/>
        <family val="2"/>
      </rPr>
      <t xml:space="preserve"> :</t>
    </r>
  </si>
  <si>
    <r>
      <t xml:space="preserve">   </t>
    </r>
    <r>
      <rPr>
        <u/>
        <sz val="10"/>
        <color indexed="8"/>
        <rFont val="Arial"/>
        <family val="2"/>
      </rPr>
      <t>Signature du demandeur</t>
    </r>
    <r>
      <rPr>
        <sz val="10"/>
        <color indexed="8"/>
        <rFont val="Arial"/>
        <family val="2"/>
      </rPr>
      <t xml:space="preserve"> :</t>
    </r>
  </si>
  <si>
    <t>N° Ligne</t>
  </si>
  <si>
    <t>C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</si>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</sst>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5"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sz val="10"/>
      <name val="Comic Sans MS"/>
      <family val="4"/>
    </font>
    <font>
      <sz val="8"/>
      <name val="Arial"/>
      <family val="2"/>
    </font>
    <font>
      <sz val="11"/>
      <name val="Comic Sans MS"/>
      <family val="4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48"/>
      <color indexed="8"/>
      <name val="Arial"/>
      <family val="2"/>
    </font>
    <font>
      <b/>
      <u/>
      <sz val="10"/>
      <color indexed="8"/>
      <name val="ARIAL"/>
      <family val="2"/>
    </font>
    <font>
      <b/>
      <sz val="10"/>
      <color rgb="FFFF0000"/>
      <name val="ARIAL"/>
      <family val="2"/>
    </font>
    <font>
      <sz val="28"/>
      <color indexed="8"/>
      <name val="C39HrP24DhTt"/>
    </font>
    <font>
      <u/>
      <sz val="10"/>
      <color indexed="8"/>
      <name val="Arial"/>
      <family val="2"/>
    </font>
    <font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39HrP24DhTt"/>
    </font>
    <font>
      <sz val="12"/>
      <color indexed="8"/>
      <name val="C39HrP24DhTt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9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</xf>
  </cellStyleXfs>
  <cellXfs count="114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top" wrapText="1"/>
    </xf>
    <xf numFmtId="1" fontId="1" fillId="2" borderId="3" xfId="0" applyNumberFormat="1" applyFont="1" applyFill="1" applyBorder="1" applyAlignment="1" applyProtection="1">
      <alignment horizontal="center" vertical="top" wrapText="1"/>
    </xf>
    <xf numFmtId="14" fontId="1" fillId="2" borderId="1" xfId="0" applyNumberFormat="1" applyFont="1" applyFill="1" applyBorder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49" fontId="1" fillId="2" borderId="1" xfId="0" applyNumberFormat="1" applyFont="1" applyFill="1" applyBorder="1" applyAlignment="1" applyProtection="1">
      <alignment horizontal="center" vertical="top" wrapText="1"/>
    </xf>
    <xf numFmtId="49" fontId="1" fillId="3" borderId="1" xfId="0" applyNumberFormat="1" applyFont="1" applyFill="1" applyBorder="1" applyAlignment="1" applyProtection="1">
      <alignment horizontal="center" vertical="top" wrapText="1"/>
    </xf>
    <xf numFmtId="0" fontId="1" fillId="3" borderId="1" xfId="0" applyFont="1" applyFill="1" applyBorder="1" applyAlignment="1" applyProtection="1">
      <alignment horizontal="center" vertical="top" wrapText="1"/>
    </xf>
    <xf numFmtId="49" fontId="2" fillId="0" borderId="0" xfId="1" applyNumberFormat="1" applyAlignment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</xf>
    <xf numFmtId="14" fontId="5" fillId="0" borderId="5" xfId="0" applyNumberFormat="1" applyFont="1" applyBorder="1" applyAlignment="1" applyProtection="1">
      <alignment horizontal="center" vertical="center"/>
      <protection locked="0"/>
    </xf>
    <xf numFmtId="14" fontId="6" fillId="0" borderId="5" xfId="0" applyNumberFormat="1" applyFont="1" applyBorder="1" applyAlignment="1" applyProtection="1">
      <alignment horizontal="center" vertical="center"/>
      <protection locked="0"/>
    </xf>
    <xf numFmtId="1" fontId="4" fillId="0" borderId="6" xfId="0" applyNumberFormat="1" applyFont="1" applyBorder="1" applyAlignment="1" applyProtection="1">
      <alignment horizontal="center" vertical="center"/>
      <protection locked="0"/>
    </xf>
    <xf numFmtId="49" fontId="7" fillId="0" borderId="7" xfId="0" applyNumberFormat="1" applyFont="1" applyBorder="1" applyAlignment="1" applyProtection="1">
      <alignment horizontal="center" vertical="center"/>
      <protection locked="0"/>
    </xf>
    <xf numFmtId="14" fontId="8" fillId="0" borderId="6" xfId="0" applyNumberFormat="1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49" fontId="10" fillId="0" borderId="6" xfId="0" quotePrefix="1" applyNumberFormat="1" applyFont="1" applyBorder="1" applyAlignment="1" applyProtection="1">
      <alignment horizontal="center" vertical="center" wrapText="1"/>
      <protection locked="0"/>
    </xf>
    <xf numFmtId="1" fontId="10" fillId="0" borderId="6" xfId="0" quotePrefix="1" applyNumberFormat="1" applyFont="1" applyBorder="1" applyAlignment="1" applyProtection="1">
      <alignment horizontal="center" vertical="center" wrapText="1"/>
      <protection locked="0"/>
    </xf>
    <xf numFmtId="14" fontId="10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</xf>
    <xf numFmtId="1" fontId="10" fillId="0" borderId="6" xfId="0" applyNumberFormat="1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top" wrapText="1"/>
    </xf>
    <xf numFmtId="1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vertical="top" wrapText="1"/>
    </xf>
    <xf numFmtId="0" fontId="10" fillId="0" borderId="6" xfId="0" applyNumberFormat="1" applyFont="1" applyBorder="1" applyAlignment="1" applyProtection="1">
      <alignment horizontal="center" vertical="center" wrapText="1"/>
    </xf>
    <xf numFmtId="0" fontId="0" fillId="0" borderId="0" xfId="0" applyAlignment="1">
      <alignment vertical="top"/>
    </xf>
    <xf numFmtId="49" fontId="1" fillId="4" borderId="1" xfId="0" applyNumberFormat="1" applyFont="1" applyFill="1" applyBorder="1" applyAlignment="1" applyProtection="1">
      <alignment horizontal="center" vertical="top" wrapText="1"/>
      <protection locked="0"/>
    </xf>
    <xf numFmtId="49" fontId="1" fillId="2" borderId="1" xfId="0" applyNumberFormat="1" applyFont="1" applyFill="1" applyBorder="1" applyAlignment="1" applyProtection="1">
      <alignment horizontal="center" vertical="top" wrapText="1"/>
      <protection locked="0"/>
    </xf>
    <xf numFmtId="1" fontId="0" fillId="0" borderId="6" xfId="0" applyNumberFormat="1" applyBorder="1" applyAlignment="1" applyProtection="1">
      <alignment horizontal="left" vertical="center"/>
      <protection locked="0"/>
    </xf>
    <xf numFmtId="0" fontId="3" fillId="0" borderId="6" xfId="0" applyFont="1" applyBorder="1" applyAlignment="1" applyProtection="1">
      <alignment horizontal="center" vertical="center"/>
    </xf>
    <xf numFmtId="14" fontId="5" fillId="0" borderId="6" xfId="0" applyNumberFormat="1" applyFont="1" applyBorder="1" applyAlignment="1" applyProtection="1">
      <alignment horizontal="center" vertical="center"/>
      <protection locked="0"/>
    </xf>
    <xf numFmtId="14" fontId="6" fillId="0" borderId="6" xfId="0" applyNumberFormat="1" applyFont="1" applyBorder="1" applyAlignment="1" applyProtection="1">
      <alignment horizontal="center" vertical="center"/>
      <protection locked="0"/>
    </xf>
    <xf numFmtId="49" fontId="12" fillId="0" borderId="6" xfId="0" applyNumberFormat="1" applyFont="1" applyBorder="1" applyAlignment="1">
      <alignment horizontal="center" vertical="center"/>
    </xf>
    <xf numFmtId="0" fontId="13" fillId="5" borderId="9" xfId="0" applyFont="1" applyFill="1" applyBorder="1" applyAlignment="1">
      <alignment vertical="center"/>
    </xf>
    <xf numFmtId="1" fontId="13" fillId="5" borderId="9" xfId="0" applyNumberFormat="1" applyFont="1" applyFill="1" applyBorder="1" applyAlignment="1">
      <alignment horizontal="right" vertical="center"/>
    </xf>
    <xf numFmtId="164" fontId="7" fillId="0" borderId="7" xfId="0" applyNumberFormat="1" applyFont="1" applyBorder="1" applyAlignment="1" applyProtection="1">
      <alignment horizontal="left" vertical="center"/>
      <protection locked="0"/>
    </xf>
    <xf numFmtId="1" fontId="0" fillId="0" borderId="0" xfId="0" applyNumberFormat="1" applyAlignment="1">
      <alignment vertical="top"/>
    </xf>
    <xf numFmtId="0" fontId="13" fillId="5" borderId="9" xfId="0" applyFont="1" applyFill="1" applyBorder="1" applyAlignment="1">
      <alignment horizontal="right" vertical="center"/>
    </xf>
    <xf numFmtId="1" fontId="13" fillId="5" borderId="9" xfId="0" applyNumberFormat="1" applyFont="1" applyFill="1" applyBorder="1" applyAlignment="1">
      <alignment horizontal="right"/>
    </xf>
    <xf numFmtId="0" fontId="0" fillId="0" borderId="0" xfId="0" applyBorder="1" applyAlignment="1">
      <alignment vertical="top"/>
    </xf>
    <xf numFmtId="0" fontId="13" fillId="0" borderId="11" xfId="0" applyFont="1" applyBorder="1" applyAlignment="1">
      <alignment vertical="top"/>
    </xf>
    <xf numFmtId="0" fontId="13" fillId="5" borderId="9" xfId="0" applyFont="1" applyFill="1" applyBorder="1" applyAlignment="1">
      <alignment horizontal="right" vertical="top"/>
    </xf>
    <xf numFmtId="0" fontId="13" fillId="7" borderId="9" xfId="0" applyFont="1" applyFill="1" applyBorder="1" applyAlignment="1">
      <alignment horizontal="right" vertical="top"/>
    </xf>
    <xf numFmtId="0" fontId="0" fillId="7" borderId="12" xfId="0" applyFill="1" applyBorder="1" applyAlignment="1">
      <alignment horizontal="center" vertical="top"/>
    </xf>
    <xf numFmtId="0" fontId="13" fillId="7" borderId="12" xfId="0" applyFont="1" applyFill="1" applyBorder="1" applyAlignment="1">
      <alignment horizontal="center" vertical="top"/>
    </xf>
    <xf numFmtId="1" fontId="13" fillId="0" borderId="12" xfId="0" applyNumberFormat="1" applyFont="1" applyBorder="1" applyAlignment="1" applyProtection="1">
      <alignment horizontal="left" vertical="top"/>
    </xf>
    <xf numFmtId="1" fontId="13" fillId="0" borderId="12" xfId="0" applyNumberFormat="1" applyFont="1" applyBorder="1" applyAlignment="1">
      <alignment horizontal="left" vertical="top"/>
    </xf>
    <xf numFmtId="1" fontId="12" fillId="0" borderId="12" xfId="0" applyNumberFormat="1" applyFon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0" fontId="0" fillId="0" borderId="13" xfId="0" applyBorder="1" applyAlignment="1">
      <alignment vertical="top"/>
    </xf>
    <xf numFmtId="0" fontId="13" fillId="0" borderId="9" xfId="0" applyFont="1" applyBorder="1" applyAlignment="1">
      <alignment horizontal="right" vertical="center"/>
    </xf>
    <xf numFmtId="164" fontId="0" fillId="0" borderId="10" xfId="0" applyNumberFormat="1" applyBorder="1" applyAlignment="1" applyProtection="1">
      <alignment horizontal="left" vertical="center"/>
      <protection locked="0"/>
    </xf>
    <xf numFmtId="14" fontId="0" fillId="0" borderId="14" xfId="0" applyNumberFormat="1" applyBorder="1" applyAlignment="1">
      <alignment horizontal="left" vertical="center"/>
    </xf>
    <xf numFmtId="0" fontId="0" fillId="0" borderId="9" xfId="0" applyBorder="1" applyAlignment="1">
      <alignment horizontal="right" vertical="center"/>
    </xf>
    <xf numFmtId="0" fontId="7" fillId="0" borderId="7" xfId="0" applyFont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164" fontId="17" fillId="0" borderId="10" xfId="0" applyNumberFormat="1" applyFont="1" applyBorder="1" applyAlignment="1" applyProtection="1">
      <alignment horizontal="left" vertical="center"/>
      <protection locked="0"/>
    </xf>
    <xf numFmtId="14" fontId="0" fillId="0" borderId="15" xfId="0" applyNumberFormat="1" applyBorder="1" applyAlignment="1">
      <alignment horizontal="left" vertical="center"/>
    </xf>
    <xf numFmtId="0" fontId="7" fillId="0" borderId="10" xfId="0" applyNumberFormat="1" applyFont="1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vertical="top"/>
    </xf>
    <xf numFmtId="14" fontId="0" fillId="0" borderId="7" xfId="0" applyNumberFormat="1" applyBorder="1" applyAlignment="1" applyProtection="1">
      <alignment horizontal="left" vertical="center"/>
    </xf>
    <xf numFmtId="0" fontId="21" fillId="8" borderId="12" xfId="0" applyFont="1" applyFill="1" applyBorder="1" applyAlignment="1">
      <alignment horizontal="center"/>
    </xf>
    <xf numFmtId="0" fontId="7" fillId="0" borderId="7" xfId="0" applyNumberFormat="1" applyFont="1" applyBorder="1" applyAlignment="1" applyProtection="1">
      <alignment horizontal="left"/>
      <protection locked="0"/>
    </xf>
    <xf numFmtId="1" fontId="7" fillId="0" borderId="7" xfId="0" applyNumberFormat="1" applyFont="1" applyBorder="1" applyAlignment="1" applyProtection="1">
      <alignment horizontal="left" vertical="top"/>
      <protection locked="0"/>
    </xf>
    <xf numFmtId="14" fontId="22" fillId="7" borderId="7" xfId="0" applyNumberFormat="1" applyFont="1" applyFill="1" applyBorder="1" applyAlignment="1">
      <alignment vertical="top"/>
    </xf>
    <xf numFmtId="49" fontId="2" fillId="0" borderId="6" xfId="1" applyNumberFormat="1" applyBorder="1" applyAlignment="1">
      <alignment horizontal="center" vertical="center"/>
    </xf>
    <xf numFmtId="14" fontId="24" fillId="0" borderId="7" xfId="0" applyNumberFormat="1" applyFont="1" applyBorder="1" applyAlignment="1">
      <alignment horizontal="left" vertical="center"/>
    </xf>
    <xf numFmtId="1" fontId="1" fillId="2" borderId="2" xfId="0" applyNumberFormat="1" applyFont="1" applyFill="1" applyBorder="1" applyAlignment="1" applyProtection="1">
      <alignment horizontal="center" vertical="top" wrapText="1"/>
    </xf>
    <xf numFmtId="1" fontId="1" fillId="2" borderId="3" xfId="0" applyNumberFormat="1" applyFont="1" applyFill="1" applyBorder="1" applyAlignment="1" applyProtection="1">
      <alignment horizontal="center" vertical="top" wrapText="1"/>
    </xf>
    <xf numFmtId="0" fontId="15" fillId="0" borderId="0" xfId="0" applyFont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4" fontId="7" fillId="0" borderId="10" xfId="0" applyNumberFormat="1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14" fontId="7" fillId="0" borderId="10" xfId="0" applyNumberFormat="1" applyFont="1" applyBorder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horizontal="left" vertical="center"/>
      <protection locked="0"/>
    </xf>
    <xf numFmtId="49" fontId="14" fillId="6" borderId="0" xfId="0" applyNumberFormat="1" applyFont="1" applyFill="1" applyAlignment="1" applyProtection="1">
      <alignment horizontal="center" vertical="center"/>
      <protection locked="0"/>
    </xf>
    <xf numFmtId="49" fontId="7" fillId="0" borderId="10" xfId="0" applyNumberFormat="1" applyFont="1" applyBorder="1" applyAlignment="1" applyProtection="1">
      <alignment horizontal="left" vertical="center"/>
      <protection locked="0"/>
    </xf>
    <xf numFmtId="0" fontId="7" fillId="0" borderId="7" xfId="0" applyNumberFormat="1" applyFont="1" applyBorder="1" applyAlignment="1" applyProtection="1">
      <alignment horizontal="left" vertical="center"/>
      <protection locked="0"/>
    </xf>
    <xf numFmtId="0" fontId="7" fillId="0" borderId="11" xfId="0" applyFont="1" applyBorder="1" applyAlignment="1">
      <alignment horizontal="center" vertical="top"/>
    </xf>
    <xf numFmtId="1" fontId="7" fillId="0" borderId="10" xfId="0" applyNumberFormat="1" applyFont="1" applyBorder="1" applyAlignment="1">
      <alignment horizontal="left" vertical="top"/>
    </xf>
    <xf numFmtId="0" fontId="7" fillId="0" borderId="7" xfId="0" applyFont="1" applyBorder="1" applyAlignment="1">
      <alignment horizontal="left" vertical="top"/>
    </xf>
    <xf numFmtId="1" fontId="23" fillId="0" borderId="9" xfId="0" applyNumberFormat="1" applyFont="1" applyBorder="1" applyAlignment="1">
      <alignment horizontal="center" vertical="center"/>
    </xf>
    <xf numFmtId="1" fontId="23" fillId="0" borderId="7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top"/>
    </xf>
    <xf numFmtId="0" fontId="13" fillId="7" borderId="12" xfId="0" applyFont="1" applyFill="1" applyBorder="1" applyAlignment="1">
      <alignment horizontal="center" vertical="top"/>
    </xf>
    <xf numFmtId="0" fontId="0" fillId="7" borderId="12" xfId="0" applyFill="1" applyBorder="1" applyAlignment="1">
      <alignment horizontal="center" vertical="top"/>
    </xf>
    <xf numFmtId="0" fontId="13" fillId="7" borderId="9" xfId="0" applyFont="1" applyFill="1" applyBorder="1" applyAlignment="1">
      <alignment horizontal="center" vertical="top"/>
    </xf>
    <xf numFmtId="0" fontId="13" fillId="7" borderId="10" xfId="0" applyFont="1" applyFill="1" applyBorder="1" applyAlignment="1">
      <alignment horizontal="center" vertical="top"/>
    </xf>
    <xf numFmtId="0" fontId="13" fillId="7" borderId="7" xfId="0" applyFont="1" applyFill="1" applyBorder="1" applyAlignment="1">
      <alignment horizontal="center" vertical="top"/>
    </xf>
    <xf numFmtId="1" fontId="13" fillId="7" borderId="9" xfId="0" applyNumberFormat="1" applyFont="1" applyFill="1" applyBorder="1" applyAlignment="1">
      <alignment horizontal="left" vertical="top"/>
    </xf>
    <xf numFmtId="1" fontId="0" fillId="7" borderId="7" xfId="0" applyNumberFormat="1" applyFill="1" applyBorder="1" applyAlignment="1">
      <alignment horizontal="left" vertical="top"/>
    </xf>
    <xf numFmtId="0" fontId="0" fillId="0" borderId="13" xfId="0" applyBorder="1" applyAlignment="1">
      <alignment horizontal="center" vertical="top"/>
    </xf>
    <xf numFmtId="0" fontId="0" fillId="0" borderId="13" xfId="0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10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18" fillId="0" borderId="10" xfId="0" applyFont="1" applyBorder="1" applyAlignment="1">
      <alignment horizontal="right" vertical="center"/>
    </xf>
    <xf numFmtId="0" fontId="13" fillId="0" borderId="9" xfId="0" applyFont="1" applyBorder="1" applyAlignment="1" applyProtection="1">
      <alignment horizontal="right" vertical="top"/>
    </xf>
    <xf numFmtId="0" fontId="13" fillId="0" borderId="10" xfId="0" applyFont="1" applyBorder="1" applyAlignment="1" applyProtection="1">
      <alignment horizontal="right" vertical="top"/>
    </xf>
    <xf numFmtId="0" fontId="13" fillId="0" borderId="2" xfId="0" applyFont="1" applyBorder="1" applyAlignment="1" applyProtection="1">
      <alignment horizontal="left" vertical="top"/>
    </xf>
    <xf numFmtId="0" fontId="13" fillId="0" borderId="13" xfId="0" applyFont="1" applyBorder="1" applyAlignment="1" applyProtection="1">
      <alignment horizontal="left" vertical="top"/>
    </xf>
    <xf numFmtId="0" fontId="13" fillId="0" borderId="3" xfId="0" applyFont="1" applyBorder="1" applyAlignment="1" applyProtection="1">
      <alignment horizontal="left" vertical="top"/>
    </xf>
    <xf numFmtId="0" fontId="13" fillId="0" borderId="14" xfId="0" applyFont="1" applyBorder="1" applyAlignment="1" applyProtection="1">
      <alignment horizontal="left" vertical="top"/>
    </xf>
    <xf numFmtId="0" fontId="13" fillId="0" borderId="0" xfId="0" applyFont="1" applyBorder="1" applyAlignment="1" applyProtection="1">
      <alignment horizontal="left" vertical="top"/>
    </xf>
    <xf numFmtId="0" fontId="13" fillId="0" borderId="8" xfId="0" applyFont="1" applyBorder="1" applyAlignment="1" applyProtection="1">
      <alignment horizontal="left" vertical="top"/>
    </xf>
    <xf numFmtId="0" fontId="13" fillId="0" borderId="15" xfId="0" applyFont="1" applyBorder="1" applyAlignment="1" applyProtection="1">
      <alignment horizontal="left" vertical="top"/>
    </xf>
    <xf numFmtId="0" fontId="13" fillId="0" borderId="11" xfId="0" applyFont="1" applyBorder="1" applyAlignment="1" applyProtection="1">
      <alignment horizontal="left" vertical="top"/>
    </xf>
    <xf numFmtId="0" fontId="13" fillId="0" borderId="16" xfId="0" applyFont="1" applyBorder="1" applyAlignment="1" applyProtection="1">
      <alignment horizontal="left" vertical="top"/>
    </xf>
  </cellXfs>
  <cellStyles count="2">
    <cellStyle name="Lien hypertexte" xfId="1" builtinId="8"/>
    <cellStyle name="Normal" xfId="0" builtinId="0"/>
  </cellStyles>
  <dxfs count="152"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1524000</xdr:colOff>
      <xdr:row>2</xdr:row>
      <xdr:rowOff>76200</xdr:rowOff>
    </xdr:from>
    <xdr:to>
      <xdr:col>2</xdr:col>
      <xdr:colOff>2392680</xdr:colOff>
      <xdr:row>5</xdr:row>
      <xdr:rowOff>22860</xdr:rowOff>
    </xdr:to>
    <xdr:sp macro="" textlink="Data!A2">
      <xdr:nvSpPr>
        <xdr:cNvPr id="4" name="Rectangle 3"/>
        <xdr:cNvSpPr/>
      </xdr:nvSpPr>
      <xdr:spPr>
        <a:xfrm>
          <a:off x="3337560" y="662940"/>
          <a:ext cx="868680" cy="449580"/>
        </a:xfrm>
        <a:prstGeom prst="wedgeRectCallou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fld id="{4F05CE4F-3DB5-42A4-B3F3-539DC243938A}" type="TxLink">
            <a:rPr lang="en-US" sz="1200" b="1" i="0" u="none" strike="noStrike">
              <a:ln>
                <a:noFill/>
              </a:ln>
              <a:solidFill>
                <a:srgbClr val="000000"/>
              </a:solidFill>
              <a:latin typeface="Arial"/>
              <a:cs typeface="Arial"/>
            </a:rPr>
            <a:pPr algn="ctr"/>
            <a:t>0001</a:t>
          </a:fld>
          <a:endParaRPr lang="fr-FR" sz="1600">
            <a:ln>
              <a:noFill/>
            </a:ln>
          </a:endParaRPr>
        </a:p>
      </xdr:txBody>
    </xdr:sp>
    <xdr:clientData/>
  </xdr:twoCellAnchor>
  <xdr:twoCellAnchor editAs="oneCell">
    <xdr:from>
      <xdr:col>9</xdr:col>
      <xdr:colOff>7621</xdr:colOff>
      <xdr:row>0</xdr:row>
      <xdr:rowOff>144780</xdr:rowOff>
    </xdr:from>
    <xdr:to>
      <xdr:col>10</xdr:col>
      <xdr:colOff>1</xdr:colOff>
      <xdr:row>4</xdr:row>
      <xdr:rowOff>22860</xdr:rowOff>
    </xdr:to>
    <xdr:pic>
      <xdr:nvPicPr>
        <xdr:cNvPr id="5" name="Image 4" descr="Tapez le N° de FCI pour l'afficher ci-contre!" title="Tapez le N° de FCI pour l'afficher ci-contre!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6601" y="144780"/>
          <a:ext cx="784860" cy="784860"/>
        </a:xfrm>
        <a:prstGeom prst="rect">
          <a:avLst/>
        </a:prstGeom>
      </xdr:spPr>
    </xdr:pic>
    <xdr:clientData fPrintsWithSheet="0"/>
  </xdr:twoCellAnchor>
  <xdr:twoCellAnchor>
    <xdr:from>
      <xdr:col>10</xdr:col>
      <xdr:colOff>320040</xdr:colOff>
      <xdr:row>3</xdr:row>
      <xdr:rowOff>99060</xdr:rowOff>
    </xdr:from>
    <xdr:to>
      <xdr:col>11</xdr:col>
      <xdr:colOff>556260</xdr:colOff>
      <xdr:row>5</xdr:row>
      <xdr:rowOff>53340</xdr:rowOff>
    </xdr:to>
    <xdr:sp macro="[0]!Retour_clients" textlink="">
      <xdr:nvSpPr>
        <xdr:cNvPr id="7" name="Rectangle à coins arrondis 6"/>
        <xdr:cNvSpPr/>
      </xdr:nvSpPr>
      <xdr:spPr>
        <a:xfrm>
          <a:off x="12793980" y="853440"/>
          <a:ext cx="1028700" cy="289560"/>
        </a:xfrm>
        <a:prstGeom prst="round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accent1"/>
          </a:solidFill>
        </a:ln>
        <a:effectLst>
          <a:glow rad="127000">
            <a:schemeClr val="bg1">
              <a:alpha val="31000"/>
            </a:schemeClr>
          </a:glow>
        </a:effectLst>
        <a:scene3d>
          <a:camera prst="orthographicFront"/>
          <a:lightRig rig="threePt" dir="t"/>
        </a:scene3d>
        <a:sp3d prstMaterial="plastic">
          <a:bevelT w="152400" h="50800" prst="softRound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accent1">
                  <a:lumMod val="75000"/>
                </a:schemeClr>
              </a:solidFill>
            </a:rPr>
            <a:t>Clients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oisy%20PXS\Magasin\FCIauto%20R%20(R&#233;par&#233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BFCI"/>
      <sheetName val="FCI"/>
      <sheetName val="base de donnée"/>
      <sheetName val="Tech"/>
      <sheetName val="CP"/>
      <sheetName val="Data"/>
    </sheetNames>
    <sheetDataSet>
      <sheetData sheetId="0"/>
      <sheetData sheetId="1"/>
      <sheetData sheetId="2"/>
      <sheetData sheetId="3">
        <row r="1">
          <cell r="A1" t="str">
            <v>Article</v>
          </cell>
          <cell r="B1" t="str">
            <v>Désignation</v>
          </cell>
          <cell r="C1" t="str">
            <v>Fabriquant</v>
          </cell>
          <cell r="D1" t="str">
            <v>Famille</v>
          </cell>
          <cell r="E1" t="str">
            <v>Sous Famille</v>
          </cell>
          <cell r="F1" t="str">
            <v>Code barre</v>
          </cell>
        </row>
        <row r="2">
          <cell r="A2" t="str">
            <v>A11060311</v>
          </cell>
          <cell r="B2" t="str">
            <v>ELEMENT DE CHAUFFE STEAT.PACIFIC 3000W 060311</v>
          </cell>
          <cell r="C2" t="str">
            <v>LAVA'NET 11</v>
          </cell>
          <cell r="D2" t="str">
            <v>ACL</v>
          </cell>
          <cell r="E2" t="str">
            <v>BAL</v>
          </cell>
          <cell r="F2" t="str">
            <v>*3777749839433*</v>
          </cell>
        </row>
        <row r="3">
          <cell r="A3" t="str">
            <v>B79156088</v>
          </cell>
          <cell r="B3" t="str">
            <v>CONE FONTE BAT. SME AUGMENTAT.75X100  JC</v>
          </cell>
          <cell r="C3" t="str">
            <v>SAINT-GOBAIN  PAM</v>
          </cell>
          <cell r="D3" t="str">
            <v>ACL</v>
          </cell>
          <cell r="E3" t="str">
            <v>DIV</v>
          </cell>
          <cell r="F3" t="str">
            <v>*3777744165148*</v>
          </cell>
        </row>
        <row r="4">
          <cell r="A4" t="str">
            <v>B79156143</v>
          </cell>
          <cell r="B4" t="str">
            <v>CONE FONTE BAT. SME AUGMENTAT.100X125 JC</v>
          </cell>
          <cell r="C4" t="str">
            <v>SAINT-GOBAIN  PAM</v>
          </cell>
          <cell r="D4" t="str">
            <v>ACL</v>
          </cell>
          <cell r="E4" t="str">
            <v>DIV</v>
          </cell>
          <cell r="F4" t="str">
            <v>*3777744165247*</v>
          </cell>
        </row>
        <row r="5">
          <cell r="A5" t="str">
            <v>C9611022077</v>
          </cell>
          <cell r="B5" t="str">
            <v>MANCH. PLAST D125 H125 TRIDENT EMB.</v>
          </cell>
          <cell r="C5" t="str">
            <v>ALDES</v>
          </cell>
          <cell r="D5" t="str">
            <v>AER</v>
          </cell>
          <cell r="E5" t="str">
            <v>AUT</v>
          </cell>
          <cell r="F5" t="str">
            <v>*3777762723405*</v>
          </cell>
        </row>
        <row r="6">
          <cell r="A6" t="str">
            <v>11015205</v>
          </cell>
          <cell r="B6" t="str">
            <v>BHC 5/+ D125 PLAINE ELEC</v>
          </cell>
          <cell r="C6" t="str">
            <v>ALDES</v>
          </cell>
          <cell r="D6" t="str">
            <v>AER</v>
          </cell>
          <cell r="E6" t="str">
            <v>BOU</v>
          </cell>
          <cell r="F6" t="str">
            <v>*3542280152057*</v>
          </cell>
        </row>
        <row r="7">
          <cell r="A7" t="str">
            <v>11017380</v>
          </cell>
          <cell r="B7" t="str">
            <v>MRA H2 15/50 GRIL.BLANCHE</v>
          </cell>
          <cell r="C7" t="str">
            <v>ALDES</v>
          </cell>
          <cell r="D7" t="str">
            <v>AER</v>
          </cell>
          <cell r="E7" t="str">
            <v>BOU</v>
          </cell>
          <cell r="F7" t="str">
            <v>*3888888076778*</v>
          </cell>
        </row>
        <row r="8">
          <cell r="A8" t="str">
            <v>11018013</v>
          </cell>
          <cell r="B8" t="str">
            <v>SE.REGUL.BAZ 30/90</v>
          </cell>
          <cell r="C8" t="str">
            <v>ALDES</v>
          </cell>
          <cell r="D8" t="str">
            <v>AER</v>
          </cell>
          <cell r="E8" t="str">
            <v>BOU</v>
          </cell>
          <cell r="F8" t="str">
            <v>*3888887812476*</v>
          </cell>
        </row>
        <row r="9">
          <cell r="A9" t="str">
            <v>11018056</v>
          </cell>
          <cell r="B9" t="str">
            <v>ADAPT.150/125 BLANC</v>
          </cell>
          <cell r="C9" t="str">
            <v>ALDES</v>
          </cell>
          <cell r="D9" t="str">
            <v>AER</v>
          </cell>
          <cell r="E9" t="str">
            <v>BOU</v>
          </cell>
          <cell r="F9" t="str">
            <v>*3888887812599*</v>
          </cell>
        </row>
        <row r="10">
          <cell r="A10" t="str">
            <v>11018138</v>
          </cell>
          <cell r="B10" t="str">
            <v>BAZMOTUS 45/105 23KW 125</v>
          </cell>
          <cell r="C10" t="str">
            <v>ALDES</v>
          </cell>
          <cell r="D10" t="str">
            <v>AER</v>
          </cell>
          <cell r="E10" t="str">
            <v>BOU</v>
          </cell>
          <cell r="F10" t="str">
            <v>*3777744192687*</v>
          </cell>
        </row>
        <row r="11">
          <cell r="A11" t="str">
            <v>11018174</v>
          </cell>
          <cell r="B11" t="str">
            <v>BAZMOTUS 45/105 23KW 116</v>
          </cell>
          <cell r="C11" t="str">
            <v>ALDES</v>
          </cell>
          <cell r="D11" t="str">
            <v>AER</v>
          </cell>
          <cell r="E11" t="str">
            <v>BOU</v>
          </cell>
          <cell r="F11" t="str">
            <v>*3888887812773*</v>
          </cell>
        </row>
        <row r="12">
          <cell r="A12" t="str">
            <v>11018187</v>
          </cell>
          <cell r="B12" t="str">
            <v>ADAPTATION BAZ D116</v>
          </cell>
          <cell r="C12" t="str">
            <v>ALDES</v>
          </cell>
          <cell r="D12" t="str">
            <v>AER</v>
          </cell>
          <cell r="E12" t="str">
            <v>BOU</v>
          </cell>
          <cell r="F12" t="str">
            <v>*3888887812872*</v>
          </cell>
        </row>
        <row r="13">
          <cell r="A13" t="str">
            <v>11019131</v>
          </cell>
          <cell r="B13" t="str">
            <v>BOUCHE AUTOREGL.BAP COLOR 30 125 ALDES 19.131</v>
          </cell>
          <cell r="C13" t="str">
            <v>ALDES</v>
          </cell>
          <cell r="D13" t="str">
            <v>AER</v>
          </cell>
          <cell r="E13" t="str">
            <v>BOU</v>
          </cell>
          <cell r="F13" t="str">
            <v>*3777747448279*</v>
          </cell>
        </row>
        <row r="14">
          <cell r="A14" t="str">
            <v>11019137</v>
          </cell>
          <cell r="B14" t="str">
            <v>BOUCHE AUTOR.BAP COLOR 20-75 125 ALDES 19.137</v>
          </cell>
          <cell r="C14" t="str">
            <v>ALDES</v>
          </cell>
          <cell r="D14" t="str">
            <v>AER</v>
          </cell>
          <cell r="E14" t="str">
            <v>BOU</v>
          </cell>
          <cell r="F14" t="str">
            <v>*3888887813602*</v>
          </cell>
        </row>
        <row r="15">
          <cell r="A15" t="str">
            <v>11019161</v>
          </cell>
          <cell r="B15" t="str">
            <v>BAPCOLOR RENO 20-75 BLC</v>
          </cell>
          <cell r="C15" t="str">
            <v>ALDES</v>
          </cell>
          <cell r="D15" t="str">
            <v>AER</v>
          </cell>
          <cell r="E15" t="str">
            <v>BOU</v>
          </cell>
          <cell r="F15" t="str">
            <v>*3888887813848*</v>
          </cell>
        </row>
        <row r="16">
          <cell r="A16" t="str">
            <v>11019201</v>
          </cell>
          <cell r="B16" t="str">
            <v>BOUCHE EXTRACTION BAP 15   COLOR ALDES 19.201</v>
          </cell>
          <cell r="C16" t="str">
            <v>ALDES</v>
          </cell>
          <cell r="D16" t="str">
            <v>AER</v>
          </cell>
          <cell r="E16" t="str">
            <v>BOU</v>
          </cell>
          <cell r="F16" t="str">
            <v>*3777747448354*</v>
          </cell>
        </row>
        <row r="17">
          <cell r="A17" t="str">
            <v>11019202</v>
          </cell>
          <cell r="B17" t="str">
            <v>BOUCHE AUTO RÉGLABLE BAP COLOR 30 DIAMÈTRE 125 19202</v>
          </cell>
          <cell r="C17" t="str">
            <v>ALDES</v>
          </cell>
          <cell r="D17" t="str">
            <v>AER</v>
          </cell>
          <cell r="E17" t="str">
            <v>BOU</v>
          </cell>
          <cell r="F17" t="str">
            <v>*3777747448361*</v>
          </cell>
        </row>
        <row r="18">
          <cell r="A18" t="str">
            <v>11019221</v>
          </cell>
          <cell r="B18" t="str">
            <v>BAPCOLOR 15 D116 GRIS</v>
          </cell>
          <cell r="C18" t="str">
            <v>ALDES</v>
          </cell>
          <cell r="D18" t="str">
            <v>AER</v>
          </cell>
          <cell r="E18" t="str">
            <v>BOU</v>
          </cell>
          <cell r="F18" t="str">
            <v>*3777744286324*</v>
          </cell>
        </row>
        <row r="19">
          <cell r="A19" t="str">
            <v>11019222</v>
          </cell>
          <cell r="B19" t="str">
            <v>BAPCOLOR 30 D116 GRIS</v>
          </cell>
          <cell r="C19" t="str">
            <v>ALDES</v>
          </cell>
          <cell r="D19" t="str">
            <v>AER</v>
          </cell>
          <cell r="E19" t="str">
            <v>BOU</v>
          </cell>
          <cell r="F19" t="str">
            <v>*3777747448460*</v>
          </cell>
        </row>
        <row r="20">
          <cell r="A20" t="str">
            <v>11019241</v>
          </cell>
          <cell r="B20" t="str">
            <v>BOUCHE EXTRACTION BAP 15   COLOR ALDES 19.241</v>
          </cell>
          <cell r="C20" t="str">
            <v>ALDES</v>
          </cell>
          <cell r="D20" t="str">
            <v>AER</v>
          </cell>
          <cell r="E20" t="str">
            <v>BOU</v>
          </cell>
          <cell r="F20" t="str">
            <v>*3777747448484*</v>
          </cell>
        </row>
        <row r="21">
          <cell r="A21" t="str">
            <v>11019242</v>
          </cell>
          <cell r="B21" t="str">
            <v>BOUCHE EXTRACTION BAP 30   COLOR ALDES 19.242</v>
          </cell>
          <cell r="C21" t="str">
            <v>ALDES</v>
          </cell>
          <cell r="D21" t="str">
            <v>AER</v>
          </cell>
          <cell r="E21" t="str">
            <v>BOU</v>
          </cell>
          <cell r="F21" t="str">
            <v>*3777747448491*</v>
          </cell>
        </row>
        <row r="22">
          <cell r="A22" t="str">
            <v>11019422</v>
          </cell>
          <cell r="B22" t="str">
            <v>S/E.REGUL.45 BAPCOLOR</v>
          </cell>
          <cell r="C22" t="str">
            <v>ALDES</v>
          </cell>
          <cell r="D22" t="str">
            <v>AER</v>
          </cell>
          <cell r="E22" t="str">
            <v>BOU</v>
          </cell>
          <cell r="F22" t="str">
            <v>*3888887814340*</v>
          </cell>
        </row>
        <row r="23">
          <cell r="A23" t="str">
            <v>11019424</v>
          </cell>
          <cell r="B23" t="str">
            <v>S/E.REGUL.20 BAPCOLOR</v>
          </cell>
          <cell r="C23" t="str">
            <v>ALDES</v>
          </cell>
          <cell r="D23" t="str">
            <v>AER</v>
          </cell>
          <cell r="E23" t="str">
            <v>BOU</v>
          </cell>
          <cell r="F23" t="str">
            <v>*3888887814364*</v>
          </cell>
        </row>
        <row r="24">
          <cell r="A24" t="str">
            <v>11022001</v>
          </cell>
          <cell r="B24" t="str">
            <v>MANCH.VAHINEE D80 L133</v>
          </cell>
          <cell r="C24" t="str">
            <v>ALDES</v>
          </cell>
          <cell r="D24" t="str">
            <v>AER</v>
          </cell>
          <cell r="E24" t="str">
            <v>BOU</v>
          </cell>
          <cell r="F24" t="str">
            <v>*3777747448552*</v>
          </cell>
        </row>
        <row r="25">
          <cell r="A25">
            <v>11022015</v>
          </cell>
          <cell r="B25" t="str">
            <v>BOUCHE CUISINE BC D 150</v>
          </cell>
          <cell r="C25" t="str">
            <v>ALDES</v>
          </cell>
          <cell r="D25" t="str">
            <v>AER</v>
          </cell>
          <cell r="E25" t="str">
            <v>BOU</v>
          </cell>
          <cell r="F25" t="str">
            <v>*3777747448583*</v>
          </cell>
        </row>
        <row r="26">
          <cell r="A26" t="str">
            <v>11022067</v>
          </cell>
          <cell r="B26" t="str">
            <v>BOUCHE+MANCHETTE SANIT.SEQUOIA D80     22.067</v>
          </cell>
          <cell r="C26" t="str">
            <v>ALDES</v>
          </cell>
          <cell r="D26" t="str">
            <v>AER</v>
          </cell>
          <cell r="E26" t="str">
            <v>BOU</v>
          </cell>
          <cell r="F26" t="str">
            <v>*3777747448668*</v>
          </cell>
        </row>
        <row r="27">
          <cell r="A27" t="str">
            <v>11022073</v>
          </cell>
          <cell r="B27" t="str">
            <v>BOUCHE BIP D.80 BLANCHE   ALDES 22.073</v>
          </cell>
          <cell r="C27" t="str">
            <v>ALDES</v>
          </cell>
          <cell r="D27" t="str">
            <v>AER</v>
          </cell>
          <cell r="E27" t="str">
            <v>BOU</v>
          </cell>
          <cell r="F27" t="str">
            <v>*3777747448675*</v>
          </cell>
        </row>
        <row r="28">
          <cell r="A28" t="str">
            <v>11022078</v>
          </cell>
          <cell r="B28" t="str">
            <v>BOUCHE CUIS.D125 BLANCHE   ALDES 22.078</v>
          </cell>
          <cell r="C28" t="str">
            <v>ALDES</v>
          </cell>
          <cell r="D28" t="str">
            <v>AER</v>
          </cell>
          <cell r="E28" t="str">
            <v>BOU</v>
          </cell>
          <cell r="F28" t="str">
            <v>*3777747448699*</v>
          </cell>
        </row>
        <row r="29">
          <cell r="A29" t="str">
            <v>11034108</v>
          </cell>
          <cell r="B29" t="str">
            <v>PLAQ.OBTURAT.PLAST.BLANC</v>
          </cell>
          <cell r="C29" t="str">
            <v>ALDES</v>
          </cell>
          <cell r="D29" t="str">
            <v>AER</v>
          </cell>
          <cell r="E29" t="str">
            <v>BOU</v>
          </cell>
          <cell r="F29" t="str">
            <v>*3888887819956*</v>
          </cell>
        </row>
        <row r="30">
          <cell r="A30" t="str">
            <v>11056089</v>
          </cell>
          <cell r="B30" t="str">
            <v>SE VENTILATEUR CVEC750</v>
          </cell>
          <cell r="C30" t="str">
            <v>ALDES</v>
          </cell>
          <cell r="D30" t="str">
            <v>AER</v>
          </cell>
          <cell r="E30" t="str">
            <v>BOU</v>
          </cell>
          <cell r="F30" t="str">
            <v>*3888887837165*</v>
          </cell>
        </row>
        <row r="31">
          <cell r="A31" t="str">
            <v>A05523293</v>
          </cell>
          <cell r="B31" t="str">
            <v>BOUCHE THERMOGAZ 45/105M3/H</v>
          </cell>
          <cell r="C31" t="str">
            <v>ATLANTIC CLIMATISATION</v>
          </cell>
          <cell r="D31" t="str">
            <v>AER</v>
          </cell>
          <cell r="E31" t="str">
            <v>BOU</v>
          </cell>
          <cell r="F31" t="str">
            <v>*3888885021498*</v>
          </cell>
        </row>
        <row r="32">
          <cell r="A32" t="str">
            <v>A05523294</v>
          </cell>
          <cell r="B32" t="str">
            <v>BOUCHE THERMOGAZ 45/120M3/H</v>
          </cell>
          <cell r="C32" t="str">
            <v>ATLANTIC CLIMATISATION</v>
          </cell>
          <cell r="D32" t="str">
            <v>AER</v>
          </cell>
          <cell r="E32" t="str">
            <v>BOU</v>
          </cell>
          <cell r="F32" t="str">
            <v>*3888885021504*</v>
          </cell>
        </row>
        <row r="33">
          <cell r="A33" t="str">
            <v>A05525009</v>
          </cell>
          <cell r="B33" t="str">
            <v>MANCHETTE AVEC JOINT P/BN D116</v>
          </cell>
          <cell r="C33" t="str">
            <v>ATLANTIC CLIMATISATION</v>
          </cell>
          <cell r="D33" t="str">
            <v>AER</v>
          </cell>
          <cell r="E33" t="str">
            <v>BOU</v>
          </cell>
          <cell r="F33" t="str">
            <v>*3888882845646*</v>
          </cell>
        </row>
        <row r="34">
          <cell r="A34" t="str">
            <v>A05525010</v>
          </cell>
          <cell r="B34" t="str">
            <v>PLATINE RENOV CUISINE</v>
          </cell>
          <cell r="C34" t="str">
            <v>ATLANTIC CLIMATISATION</v>
          </cell>
          <cell r="D34" t="str">
            <v>AER</v>
          </cell>
          <cell r="E34" t="str">
            <v>BOU</v>
          </cell>
          <cell r="F34" t="str">
            <v>*3888882845653*</v>
          </cell>
        </row>
        <row r="35">
          <cell r="A35" t="str">
            <v>A5450218</v>
          </cell>
          <cell r="B35" t="str">
            <v>BOUCHE POUR VMC GAZ 45.135M3.H</v>
          </cell>
          <cell r="C35" t="str">
            <v>RGS DIFFUSION</v>
          </cell>
          <cell r="D35" t="str">
            <v>AER</v>
          </cell>
          <cell r="E35" t="str">
            <v>BOU</v>
          </cell>
          <cell r="F35" t="str">
            <v>*3888881881140*</v>
          </cell>
        </row>
        <row r="36">
          <cell r="A36" t="str">
            <v>A5450232</v>
          </cell>
          <cell r="B36" t="str">
            <v>THERMOGAZ  45.120</v>
          </cell>
          <cell r="C36" t="str">
            <v>RGS DIFFUSION</v>
          </cell>
          <cell r="D36" t="str">
            <v>AER</v>
          </cell>
          <cell r="E36" t="str">
            <v>BOU</v>
          </cell>
          <cell r="F36" t="str">
            <v>*3888888615069*</v>
          </cell>
        </row>
        <row r="37">
          <cell r="A37" t="str">
            <v>A5450237</v>
          </cell>
          <cell r="B37" t="str">
            <v>REDUCTION 125.118</v>
          </cell>
          <cell r="C37" t="str">
            <v>RGS DIFFUSION</v>
          </cell>
          <cell r="D37" t="str">
            <v>AER</v>
          </cell>
          <cell r="E37" t="str">
            <v>BOU</v>
          </cell>
          <cell r="F37" t="str">
            <v>*3888881881546*</v>
          </cell>
        </row>
        <row r="38">
          <cell r="A38" t="str">
            <v>B45ANJ-0755</v>
          </cell>
          <cell r="B38" t="str">
            <v>MANCHETTE BOUCHE PLAS.D99+JOIN</v>
          </cell>
          <cell r="C38" t="str">
            <v>TCA  THERMOCLIMA</v>
          </cell>
          <cell r="D38" t="str">
            <v>AER</v>
          </cell>
          <cell r="E38" t="str">
            <v>BOU</v>
          </cell>
          <cell r="F38" t="str">
            <v>*3777711825402*</v>
          </cell>
        </row>
        <row r="39">
          <cell r="A39" t="str">
            <v>C9611011516</v>
          </cell>
          <cell r="B39" t="str">
            <v>BOUCHE CUISINE D125</v>
          </cell>
          <cell r="C39" t="str">
            <v>ALDES</v>
          </cell>
          <cell r="D39" t="str">
            <v>AER</v>
          </cell>
          <cell r="E39" t="str">
            <v>BOU</v>
          </cell>
          <cell r="F39" t="str">
            <v>*3777762779693*</v>
          </cell>
        </row>
        <row r="40">
          <cell r="A40" t="str">
            <v>C9611014091</v>
          </cell>
          <cell r="B40" t="str">
            <v>FIT EFL 34S37DB BLC WHI</v>
          </cell>
          <cell r="C40" t="str">
            <v>ALDES</v>
          </cell>
          <cell r="D40" t="str">
            <v>AER</v>
          </cell>
          <cell r="E40" t="str">
            <v>BOU</v>
          </cell>
          <cell r="F40" t="str">
            <v>*3777762622715*</v>
          </cell>
        </row>
        <row r="41">
          <cell r="A41" t="str">
            <v>C9611015434</v>
          </cell>
          <cell r="B41" t="str">
            <v>C15 BAHIA CURVE L 10-50/120D125 PUSH</v>
          </cell>
          <cell r="C41" t="str">
            <v>ALDES</v>
          </cell>
          <cell r="D41" t="str">
            <v>AER</v>
          </cell>
          <cell r="E41" t="str">
            <v>BOU</v>
          </cell>
          <cell r="F41" t="str">
            <v>*3777762023369*</v>
          </cell>
        </row>
        <row r="42">
          <cell r="A42" t="str">
            <v>C9611015436</v>
          </cell>
          <cell r="B42" t="str">
            <v>BOUCHE BAHIA EN  125 CUISINE</v>
          </cell>
          <cell r="C42" t="str">
            <v>ALDES</v>
          </cell>
          <cell r="D42" t="str">
            <v>AER</v>
          </cell>
          <cell r="E42" t="str">
            <v>BOU</v>
          </cell>
          <cell r="F42" t="str">
            <v>*3777761879134*</v>
          </cell>
        </row>
        <row r="43">
          <cell r="A43" t="str">
            <v>C9611015437</v>
          </cell>
          <cell r="B43" t="str">
            <v>BOUCHE VMC HYDROREGLABLE  C13L20-60/135 D125 CORD</v>
          </cell>
          <cell r="C43" t="str">
            <v>ALDES</v>
          </cell>
          <cell r="D43" t="str">
            <v>AER</v>
          </cell>
          <cell r="E43" t="str">
            <v>BOU</v>
          </cell>
          <cell r="F43" t="str">
            <v>*3777761888303*</v>
          </cell>
        </row>
        <row r="44">
          <cell r="A44" t="str">
            <v>C9611015461</v>
          </cell>
          <cell r="B44" t="str">
            <v>BOUCHE VMC HYDROREGLABLEB13 BAHIA CURVE S 5-45 D121</v>
          </cell>
          <cell r="C44" t="str">
            <v>ALDES</v>
          </cell>
          <cell r="D44" t="str">
            <v>AER</v>
          </cell>
          <cell r="E44" t="str">
            <v>BOU</v>
          </cell>
          <cell r="F44" t="str">
            <v>*3777761888310*</v>
          </cell>
        </row>
        <row r="45">
          <cell r="A45" t="str">
            <v>C9611015462</v>
          </cell>
          <cell r="B45" t="str">
            <v>B14 BAHIA CURVE S5-45 D125</v>
          </cell>
          <cell r="C45" t="str">
            <v>ALDES</v>
          </cell>
          <cell r="D45" t="str">
            <v>AER</v>
          </cell>
          <cell r="E45" t="str">
            <v>BOU</v>
          </cell>
          <cell r="F45" t="str">
            <v>*3777762061545*</v>
          </cell>
        </row>
        <row r="46">
          <cell r="A46" t="str">
            <v>C9611015463</v>
          </cell>
          <cell r="B46" t="str">
            <v>BAHIA C1/2 D125 CORD</v>
          </cell>
          <cell r="C46" t="str">
            <v>ALDES</v>
          </cell>
          <cell r="D46" t="str">
            <v>AER</v>
          </cell>
          <cell r="E46" t="str">
            <v>BOU</v>
          </cell>
          <cell r="F46" t="str">
            <v>*3777762157880*</v>
          </cell>
        </row>
        <row r="47">
          <cell r="A47" t="str">
            <v>C9611015471</v>
          </cell>
          <cell r="B47" t="str">
            <v>BOUCHE D80</v>
          </cell>
          <cell r="C47" t="str">
            <v>ALDES</v>
          </cell>
          <cell r="D47" t="str">
            <v>AER</v>
          </cell>
          <cell r="E47" t="str">
            <v>BOU</v>
          </cell>
          <cell r="F47" t="str">
            <v>*3777763363518*</v>
          </cell>
        </row>
        <row r="48">
          <cell r="A48" t="str">
            <v>C9611015482</v>
          </cell>
          <cell r="B48" t="str">
            <v>BOUCHE BAHIA W13  CURVE S/SFUT</v>
          </cell>
          <cell r="C48" t="str">
            <v>ALDES</v>
          </cell>
          <cell r="D48" t="str">
            <v>AER</v>
          </cell>
          <cell r="E48" t="str">
            <v>BOU</v>
          </cell>
          <cell r="F48" t="str">
            <v>*3777762072947*</v>
          </cell>
        </row>
        <row r="49">
          <cell r="A49" t="str">
            <v>C9611015483</v>
          </cell>
          <cell r="B49" t="str">
            <v>BOUCHE BAHIA CURVE S/S FUT B11</v>
          </cell>
          <cell r="C49" t="str">
            <v>ALDES</v>
          </cell>
          <cell r="D49" t="str">
            <v>AER</v>
          </cell>
          <cell r="E49" t="str">
            <v>BOU</v>
          </cell>
          <cell r="F49" t="str">
            <v>*3777762072954*</v>
          </cell>
        </row>
        <row r="50">
          <cell r="A50" t="str">
            <v>C9611015484</v>
          </cell>
          <cell r="B50" t="str">
            <v>B13 BAHIA CURVE S 5-45 D0</v>
          </cell>
          <cell r="C50" t="str">
            <v>ALDES</v>
          </cell>
          <cell r="D50" t="str">
            <v>AER</v>
          </cell>
          <cell r="E50" t="str">
            <v>BOU</v>
          </cell>
          <cell r="F50" t="str">
            <v>*3777762026278*</v>
          </cell>
        </row>
        <row r="51">
          <cell r="A51" t="str">
            <v>C9611018137</v>
          </cell>
          <cell r="B51" t="str">
            <v>BOUCHE EXTRACT.BAZ MOTUS 30/90</v>
          </cell>
          <cell r="C51" t="str">
            <v>ALDES</v>
          </cell>
          <cell r="D51" t="str">
            <v>AER</v>
          </cell>
          <cell r="E51" t="str">
            <v>BOU</v>
          </cell>
          <cell r="F51" t="str">
            <v>*3777761559289*</v>
          </cell>
        </row>
        <row r="52">
          <cell r="A52" t="str">
            <v>C9611018139</v>
          </cell>
          <cell r="B52" t="str">
            <v>BAZMOTUS 45/120 23KW 125/125</v>
          </cell>
          <cell r="C52" t="str">
            <v>ALDES</v>
          </cell>
          <cell r="D52" t="str">
            <v>AER</v>
          </cell>
          <cell r="E52" t="str">
            <v>BOU</v>
          </cell>
          <cell r="F52" t="str">
            <v>*3777761556448*</v>
          </cell>
        </row>
        <row r="53">
          <cell r="A53" t="str">
            <v>C9611018140</v>
          </cell>
          <cell r="B53" t="str">
            <v>BAZMOTUS 45*135 25kw 125*125</v>
          </cell>
          <cell r="C53" t="str">
            <v>ALDES</v>
          </cell>
          <cell r="D53" t="str">
            <v>AER</v>
          </cell>
          <cell r="E53" t="str">
            <v>BOU</v>
          </cell>
          <cell r="F53" t="str">
            <v>*3777761548832*</v>
          </cell>
        </row>
        <row r="54">
          <cell r="A54" t="str">
            <v>C9611018204</v>
          </cell>
          <cell r="B54" t="str">
            <v>BAZ PILOT 45/135 M3/H D 125</v>
          </cell>
          <cell r="C54" t="str">
            <v>ALDES</v>
          </cell>
          <cell r="D54" t="str">
            <v>AER</v>
          </cell>
          <cell r="E54" t="str">
            <v>BOU</v>
          </cell>
          <cell r="F54" t="str">
            <v>*3777761402578*</v>
          </cell>
        </row>
        <row r="55">
          <cell r="A55" t="str">
            <v>C9611019003</v>
          </cell>
          <cell r="B55" t="str">
            <v>BAP'SI 15 D125</v>
          </cell>
          <cell r="C55" t="str">
            <v>ALDES</v>
          </cell>
          <cell r="D55" t="str">
            <v>AER</v>
          </cell>
          <cell r="E55" t="str">
            <v>BOU</v>
          </cell>
          <cell r="F55" t="str">
            <v>*3777750114079*</v>
          </cell>
        </row>
        <row r="56">
          <cell r="A56" t="str">
            <v>C9611019004</v>
          </cell>
          <cell r="B56" t="str">
            <v>BAP'SI 30 D125</v>
          </cell>
          <cell r="C56" t="str">
            <v>ALDES</v>
          </cell>
          <cell r="D56" t="str">
            <v>AER</v>
          </cell>
          <cell r="E56" t="str">
            <v>BOU</v>
          </cell>
          <cell r="F56" t="str">
            <v>*3777760027970*</v>
          </cell>
        </row>
        <row r="57">
          <cell r="A57" t="str">
            <v>C9611019005</v>
          </cell>
          <cell r="B57" t="str">
            <v>BAP'SI 45 D125</v>
          </cell>
          <cell r="C57" t="str">
            <v>ALDES</v>
          </cell>
          <cell r="D57" t="str">
            <v>AER</v>
          </cell>
          <cell r="E57" t="str">
            <v>BOU</v>
          </cell>
          <cell r="F57" t="str">
            <v>*3777760027987*</v>
          </cell>
        </row>
        <row r="58">
          <cell r="A58" t="str">
            <v>C9611019007</v>
          </cell>
          <cell r="B58" t="str">
            <v>BAP'SI 15 SS FUT</v>
          </cell>
          <cell r="C58" t="str">
            <v>ALDES</v>
          </cell>
          <cell r="D58" t="str">
            <v>AER</v>
          </cell>
          <cell r="E58" t="str">
            <v>BOU</v>
          </cell>
          <cell r="F58" t="str">
            <v>*3542280190073*</v>
          </cell>
        </row>
        <row r="59">
          <cell r="A59" t="str">
            <v>C9611019008</v>
          </cell>
          <cell r="B59" t="str">
            <v>BAP'SI 30 SS FUT</v>
          </cell>
          <cell r="C59" t="str">
            <v>ALDES</v>
          </cell>
          <cell r="D59" t="str">
            <v>AER</v>
          </cell>
          <cell r="E59" t="str">
            <v>BOU</v>
          </cell>
          <cell r="F59" t="str">
            <v>*3542280190080*</v>
          </cell>
        </row>
        <row r="60">
          <cell r="A60" t="str">
            <v>C9611019009</v>
          </cell>
          <cell r="B60" t="str">
            <v>BAP'SI 45 SS FUT</v>
          </cell>
          <cell r="C60" t="str">
            <v>ALDES</v>
          </cell>
          <cell r="D60" t="str">
            <v>AER</v>
          </cell>
          <cell r="E60" t="str">
            <v>BOU</v>
          </cell>
          <cell r="F60" t="str">
            <v>*3542280190097*</v>
          </cell>
        </row>
        <row r="61">
          <cell r="A61" t="str">
            <v>C9611019012</v>
          </cell>
          <cell r="B61" t="str">
            <v>BAP'SI 20/75 D125</v>
          </cell>
          <cell r="C61" t="str">
            <v>ALDES</v>
          </cell>
          <cell r="D61" t="str">
            <v>AER</v>
          </cell>
          <cell r="E61" t="str">
            <v>BOU</v>
          </cell>
          <cell r="F61" t="str">
            <v>*3777760028014*</v>
          </cell>
        </row>
        <row r="62">
          <cell r="A62" t="str">
            <v>C9611019013</v>
          </cell>
          <cell r="B62" t="str">
            <v>BAP'SI 30/90 D125</v>
          </cell>
          <cell r="C62" t="str">
            <v>ALDES</v>
          </cell>
          <cell r="D62" t="str">
            <v>AER</v>
          </cell>
          <cell r="E62" t="str">
            <v>BOU</v>
          </cell>
          <cell r="F62" t="str">
            <v>*3777760028021*</v>
          </cell>
        </row>
        <row r="63">
          <cell r="A63" t="str">
            <v>C9611019014</v>
          </cell>
          <cell r="B63" t="str">
            <v>BAP'SI 45/105 D125</v>
          </cell>
          <cell r="C63" t="str">
            <v>ALDES</v>
          </cell>
          <cell r="D63" t="str">
            <v>AER</v>
          </cell>
          <cell r="E63" t="str">
            <v>BOU</v>
          </cell>
          <cell r="F63" t="str">
            <v>*3777750114086*</v>
          </cell>
        </row>
        <row r="64">
          <cell r="A64" t="str">
            <v>C9611019015</v>
          </cell>
          <cell r="B64" t="str">
            <v>BAP'SI 45/120 D125</v>
          </cell>
          <cell r="C64" t="str">
            <v>ALDES</v>
          </cell>
          <cell r="D64" t="str">
            <v>AER</v>
          </cell>
          <cell r="E64" t="str">
            <v>BOU</v>
          </cell>
          <cell r="F64" t="str">
            <v>*3777760028038*</v>
          </cell>
        </row>
        <row r="65">
          <cell r="A65" t="str">
            <v>C9611019016</v>
          </cell>
          <cell r="B65" t="str">
            <v>BAP'SI 45/135 D125</v>
          </cell>
          <cell r="C65" t="str">
            <v>ALDES</v>
          </cell>
          <cell r="D65" t="str">
            <v>AER</v>
          </cell>
          <cell r="E65" t="str">
            <v>BOU</v>
          </cell>
          <cell r="F65" t="str">
            <v>*3777760028045*</v>
          </cell>
        </row>
        <row r="66">
          <cell r="A66" t="str">
            <v>C9611019019</v>
          </cell>
          <cell r="B66" t="str">
            <v>BAP'SI 30/90 SS FUT</v>
          </cell>
          <cell r="C66" t="str">
            <v>ALDES</v>
          </cell>
          <cell r="D66" t="str">
            <v>AER</v>
          </cell>
          <cell r="E66" t="str">
            <v>BOU</v>
          </cell>
          <cell r="F66" t="str">
            <v>*3777750118183*</v>
          </cell>
        </row>
        <row r="67">
          <cell r="A67" t="str">
            <v>C9611019021</v>
          </cell>
          <cell r="B67" t="str">
            <v>BAP'SI 45/120 SS FUT</v>
          </cell>
          <cell r="C67" t="str">
            <v>ALDES</v>
          </cell>
          <cell r="D67" t="str">
            <v>AER</v>
          </cell>
          <cell r="E67" t="str">
            <v>BOU</v>
          </cell>
          <cell r="F67" t="str">
            <v>*3777760028076*</v>
          </cell>
        </row>
        <row r="68">
          <cell r="A68" t="str">
            <v>C9611019096</v>
          </cell>
          <cell r="B68" t="str">
            <v>BAP'SI D1-MODULO SS FUT</v>
          </cell>
          <cell r="C68" t="str">
            <v>ALDES</v>
          </cell>
          <cell r="D68" t="str">
            <v>AER</v>
          </cell>
          <cell r="E68" t="str">
            <v>BOU</v>
          </cell>
          <cell r="F68" t="str">
            <v>*3777760028137*</v>
          </cell>
        </row>
        <row r="69">
          <cell r="A69" t="str">
            <v>C9611019185</v>
          </cell>
          <cell r="B69" t="str">
            <v>BAP SI</v>
          </cell>
          <cell r="C69" t="str">
            <v>ALDES</v>
          </cell>
          <cell r="D69" t="str">
            <v>AER</v>
          </cell>
          <cell r="E69" t="str">
            <v>BOU</v>
          </cell>
          <cell r="F69" t="str">
            <v>*3777762723368*</v>
          </cell>
        </row>
        <row r="70">
          <cell r="A70" t="str">
            <v>C9611019186</v>
          </cell>
          <cell r="B70" t="str">
            <v>BAP'SI TWIN 30 D125 BL/WHI9003</v>
          </cell>
          <cell r="C70" t="str">
            <v>ALDES</v>
          </cell>
          <cell r="D70" t="str">
            <v>AER</v>
          </cell>
          <cell r="E70" t="str">
            <v>BOU</v>
          </cell>
          <cell r="F70" t="str">
            <v>*3777761852489*</v>
          </cell>
        </row>
        <row r="71">
          <cell r="A71" t="str">
            <v>C9611019213</v>
          </cell>
          <cell r="B71" t="str">
            <v>BAPCOLOR 30-90 D125 GRIS</v>
          </cell>
          <cell r="C71" t="str">
            <v>ALDES</v>
          </cell>
          <cell r="D71" t="str">
            <v>AER</v>
          </cell>
          <cell r="E71" t="str">
            <v>BOU</v>
          </cell>
          <cell r="F71" t="str">
            <v>*3777760535239*</v>
          </cell>
        </row>
        <row r="72">
          <cell r="A72" t="str">
            <v>C9611019214</v>
          </cell>
          <cell r="B72" t="str">
            <v>BAPCOLOR 45-105 D125 GRI</v>
          </cell>
          <cell r="C72" t="str">
            <v>ALDES</v>
          </cell>
          <cell r="D72" t="str">
            <v>AER</v>
          </cell>
          <cell r="E72" t="str">
            <v>BOU</v>
          </cell>
          <cell r="F72" t="str">
            <v>*3777760535246*</v>
          </cell>
        </row>
        <row r="73">
          <cell r="A73" t="str">
            <v>C9611019215</v>
          </cell>
          <cell r="B73" t="str">
            <v>BAPCOLOR 45-120 D125 GRI</v>
          </cell>
          <cell r="C73" t="str">
            <v>ALDES</v>
          </cell>
          <cell r="D73" t="str">
            <v>AER</v>
          </cell>
          <cell r="E73" t="str">
            <v>BOU</v>
          </cell>
          <cell r="F73" t="str">
            <v>*3777760535253*</v>
          </cell>
        </row>
        <row r="74">
          <cell r="A74" t="str">
            <v>C9611022302</v>
          </cell>
          <cell r="B74" t="str">
            <v>EXTRACTEUR DESIGN 100H</v>
          </cell>
          <cell r="C74" t="str">
            <v>ALDES</v>
          </cell>
          <cell r="D74" t="str">
            <v>AER</v>
          </cell>
          <cell r="E74" t="str">
            <v>BOU</v>
          </cell>
          <cell r="F74" t="str">
            <v>*3777762062771*</v>
          </cell>
        </row>
        <row r="75">
          <cell r="A75" t="str">
            <v>F282251</v>
          </cell>
          <cell r="B75" t="str">
            <v>BOUCHE ALIZEE 20/75 + MPANCH</v>
          </cell>
          <cell r="C75" t="str">
            <v>ANJOS</v>
          </cell>
          <cell r="D75" t="str">
            <v>AER</v>
          </cell>
          <cell r="E75" t="str">
            <v>BOU</v>
          </cell>
          <cell r="F75" t="str">
            <v>*3777763304184*</v>
          </cell>
        </row>
        <row r="76">
          <cell r="A76" t="str">
            <v>F282252</v>
          </cell>
          <cell r="B76" t="str">
            <v>BOUCHE ALIZEE 30/90 + MANCHETT</v>
          </cell>
          <cell r="C76" t="str">
            <v>ANJOS</v>
          </cell>
          <cell r="D76" t="str">
            <v>AER</v>
          </cell>
          <cell r="E76" t="str">
            <v>BOU</v>
          </cell>
          <cell r="F76" t="str">
            <v>*3777763304191*</v>
          </cell>
        </row>
        <row r="77">
          <cell r="A77" t="str">
            <v>F282253</v>
          </cell>
          <cell r="B77" t="str">
            <v>BOUCHE ALIZEE45/105 + MPANCHE</v>
          </cell>
          <cell r="C77" t="str">
            <v>ANJOS</v>
          </cell>
          <cell r="D77" t="str">
            <v>AER</v>
          </cell>
          <cell r="E77" t="str">
            <v>BOU</v>
          </cell>
          <cell r="F77" t="str">
            <v>*3777763304207*</v>
          </cell>
        </row>
        <row r="78">
          <cell r="A78" t="str">
            <v>F282254</v>
          </cell>
          <cell r="B78" t="str">
            <v>BOUCHE ALIZEE45/120 + MANCHET</v>
          </cell>
          <cell r="C78" t="str">
            <v>ANJOS</v>
          </cell>
          <cell r="D78" t="str">
            <v>AER</v>
          </cell>
          <cell r="E78" t="str">
            <v>BOU</v>
          </cell>
          <cell r="F78" t="str">
            <v>*3777763304214*</v>
          </cell>
        </row>
        <row r="79">
          <cell r="A79" t="str">
            <v>F282255</v>
          </cell>
          <cell r="B79" t="str">
            <v>BOUCHE ALIZEE45/120 + MANCHET</v>
          </cell>
          <cell r="C79" t="str">
            <v>ANJOS</v>
          </cell>
          <cell r="D79" t="str">
            <v>AER</v>
          </cell>
          <cell r="E79" t="str">
            <v>BOU</v>
          </cell>
          <cell r="F79" t="str">
            <v>*3777763304221*</v>
          </cell>
        </row>
        <row r="80">
          <cell r="A80" t="str">
            <v>F282260</v>
          </cell>
          <cell r="B80" t="str">
            <v>BOUCHE ALIZE 15M3/H D125</v>
          </cell>
          <cell r="C80" t="str">
            <v>ANJOS</v>
          </cell>
          <cell r="D80" t="str">
            <v>AER</v>
          </cell>
          <cell r="E80" t="str">
            <v>BOU</v>
          </cell>
          <cell r="F80" t="str">
            <v>*3777763304177*</v>
          </cell>
        </row>
        <row r="81">
          <cell r="A81" t="str">
            <v>F282261</v>
          </cell>
          <cell r="B81" t="str">
            <v>BOUCHE ALIZE 30M3/H D125</v>
          </cell>
          <cell r="C81" t="str">
            <v>ANJOS</v>
          </cell>
          <cell r="D81" t="str">
            <v>AER</v>
          </cell>
          <cell r="E81" t="str">
            <v>BOU</v>
          </cell>
          <cell r="F81" t="str">
            <v>*3777763304023*</v>
          </cell>
        </row>
        <row r="82">
          <cell r="A82" t="str">
            <v>SMMX</v>
          </cell>
          <cell r="B82" t="str">
            <v>BOUCHE D'EXTR.VMC BLC   D.125</v>
          </cell>
          <cell r="C82" t="str">
            <v>NICOLL</v>
          </cell>
          <cell r="D82" t="str">
            <v>AER</v>
          </cell>
          <cell r="E82" t="str">
            <v>BOU</v>
          </cell>
          <cell r="F82" t="str">
            <v>*3777748971097*</v>
          </cell>
        </row>
        <row r="83">
          <cell r="A83" t="str">
            <v>911494</v>
          </cell>
          <cell r="B83" t="str">
            <v>VARIATEUR DE FREQUENCE 0,75 KW</v>
          </cell>
          <cell r="C83" t="str">
            <v>ATLANTIC LOGISTIQUE</v>
          </cell>
          <cell r="D83" t="str">
            <v>AER</v>
          </cell>
          <cell r="E83" t="str">
            <v>EEL</v>
          </cell>
          <cell r="F83" t="str">
            <v>*3777761843005*</v>
          </cell>
        </row>
        <row r="84">
          <cell r="A84" t="str">
            <v>911538</v>
          </cell>
          <cell r="B84" t="str">
            <v>MOTEUR TRI ST 71S4.0,37 KW AT2001/20</v>
          </cell>
          <cell r="C84" t="str">
            <v>ATLANTIC MILLE SERVICES</v>
          </cell>
          <cell r="D84" t="str">
            <v>AER</v>
          </cell>
          <cell r="E84" t="str">
            <v>EEL</v>
          </cell>
          <cell r="F84" t="str">
            <v>*3777761594525*</v>
          </cell>
        </row>
        <row r="85">
          <cell r="A85" t="str">
            <v>11025009</v>
          </cell>
          <cell r="B85" t="str">
            <v>KIT PRESSOSTAT D'ALARME   ALDES 25.009</v>
          </cell>
          <cell r="C85" t="str">
            <v>ALDES</v>
          </cell>
          <cell r="D85" t="str">
            <v>AER</v>
          </cell>
          <cell r="E85" t="str">
            <v>EEL</v>
          </cell>
          <cell r="F85" t="str">
            <v>*3777747449023*</v>
          </cell>
        </row>
        <row r="86">
          <cell r="A86" t="str">
            <v>11025018</v>
          </cell>
          <cell r="B86" t="str">
            <v>KIT PRESSOSTAT FIXE - 80 PA</v>
          </cell>
          <cell r="C86" t="str">
            <v>ALDES</v>
          </cell>
          <cell r="D86" t="str">
            <v>AER</v>
          </cell>
          <cell r="E86" t="str">
            <v>EEL</v>
          </cell>
          <cell r="F86" t="str">
            <v>*3777744730544*</v>
          </cell>
        </row>
        <row r="87">
          <cell r="A87" t="str">
            <v>11034301</v>
          </cell>
          <cell r="B87" t="str">
            <v>MOTEUR VEC 271 A-2 TRI 0.37KW71 H TRI 0.37KW</v>
          </cell>
          <cell r="C87" t="str">
            <v>ALDES</v>
          </cell>
          <cell r="D87" t="str">
            <v>AER</v>
          </cell>
          <cell r="E87" t="str">
            <v>EEL</v>
          </cell>
          <cell r="F87" t="str">
            <v>*3777744730308*</v>
          </cell>
        </row>
        <row r="88">
          <cell r="A88" t="str">
            <v>11034302</v>
          </cell>
          <cell r="B88" t="str">
            <v>MOTEUR SECOURS TRI 0.55KWH  - VEC 321 A - 321 B ET 321H</v>
          </cell>
          <cell r="C88" t="str">
            <v>ALDES</v>
          </cell>
          <cell r="D88" t="str">
            <v>AER</v>
          </cell>
          <cell r="E88" t="str">
            <v>EEL</v>
          </cell>
          <cell r="F88" t="str">
            <v>*3777744730315*</v>
          </cell>
        </row>
        <row r="89">
          <cell r="A89" t="str">
            <v>11034303</v>
          </cell>
          <cell r="B89" t="str">
            <v>MOTEUR DE SECOURS VEC 271 B</v>
          </cell>
          <cell r="C89" t="str">
            <v>ALDES</v>
          </cell>
          <cell r="D89" t="str">
            <v>AER</v>
          </cell>
          <cell r="E89" t="str">
            <v>EEL</v>
          </cell>
          <cell r="F89" t="str">
            <v>*3777749219778*</v>
          </cell>
        </row>
        <row r="90">
          <cell r="A90" t="str">
            <v>11034304</v>
          </cell>
          <cell r="B90" t="str">
            <v>MOT.SECOURS VEC321C-382B</v>
          </cell>
          <cell r="C90" t="str">
            <v>ALDES</v>
          </cell>
          <cell r="D90" t="str">
            <v>AER</v>
          </cell>
          <cell r="E90" t="str">
            <v>EEL</v>
          </cell>
          <cell r="F90" t="str">
            <v>*3777744250844*</v>
          </cell>
        </row>
        <row r="91">
          <cell r="A91" t="str">
            <v>11056082</v>
          </cell>
          <cell r="B91" t="str">
            <v>MOTEUR SECOURS CVEC 1500   ALDES 56.082</v>
          </cell>
          <cell r="C91" t="str">
            <v>ALDES</v>
          </cell>
          <cell r="D91" t="str">
            <v>AER</v>
          </cell>
          <cell r="E91" t="str">
            <v>EEL</v>
          </cell>
          <cell r="F91" t="str">
            <v>*3777747450050*</v>
          </cell>
        </row>
        <row r="92">
          <cell r="A92" t="str">
            <v>11056083</v>
          </cell>
          <cell r="B92" t="str">
            <v>MOTEUR SECOURS CVEC 2500</v>
          </cell>
          <cell r="C92" t="str">
            <v>ALDES</v>
          </cell>
          <cell r="D92" t="str">
            <v>AER</v>
          </cell>
          <cell r="E92" t="str">
            <v>EEL</v>
          </cell>
          <cell r="F92" t="str">
            <v>*3777747450067*</v>
          </cell>
        </row>
        <row r="93">
          <cell r="A93" t="str">
            <v>11056085</v>
          </cell>
          <cell r="B93" t="str">
            <v>MOTEUR SECOURS CVEC 160</v>
          </cell>
          <cell r="C93" t="str">
            <v>ALDES</v>
          </cell>
          <cell r="D93" t="str">
            <v>AER</v>
          </cell>
          <cell r="E93" t="str">
            <v>EEL</v>
          </cell>
          <cell r="F93" t="str">
            <v>*3777747450074*</v>
          </cell>
        </row>
        <row r="94">
          <cell r="A94" t="str">
            <v>11056184</v>
          </cell>
          <cell r="B94" t="str">
            <v>DISJONCTEUR 1-1.6A</v>
          </cell>
          <cell r="C94" t="str">
            <v>ALDES</v>
          </cell>
          <cell r="D94" t="str">
            <v>AER</v>
          </cell>
          <cell r="E94" t="str">
            <v>EEL</v>
          </cell>
          <cell r="F94" t="str">
            <v>*3777744277179*</v>
          </cell>
        </row>
        <row r="95">
          <cell r="A95" t="str">
            <v>11056384</v>
          </cell>
          <cell r="B95" t="str">
            <v>MOT.SECOURS 2.2KW TVEC</v>
          </cell>
          <cell r="C95" t="str">
            <v>ALDES</v>
          </cell>
          <cell r="D95" t="str">
            <v>AER</v>
          </cell>
          <cell r="E95" t="str">
            <v>EEL</v>
          </cell>
          <cell r="F95" t="str">
            <v>*3888887838032*</v>
          </cell>
        </row>
        <row r="96">
          <cell r="A96" t="str">
            <v>11057053</v>
          </cell>
          <cell r="B96" t="str">
            <v>DISJONCTEUR 2.5A - 4A</v>
          </cell>
          <cell r="C96" t="str">
            <v>ALDES</v>
          </cell>
          <cell r="D96" t="str">
            <v>AER</v>
          </cell>
          <cell r="E96" t="str">
            <v>EEL</v>
          </cell>
          <cell r="F96" t="str">
            <v>*3777747450135*</v>
          </cell>
        </row>
        <row r="97">
          <cell r="A97" t="str">
            <v>11057055</v>
          </cell>
          <cell r="B97" t="str">
            <v>DISJONCTEUR 6.3A - 10A</v>
          </cell>
          <cell r="C97" t="str">
            <v>ALDES</v>
          </cell>
          <cell r="D97" t="str">
            <v>AER</v>
          </cell>
          <cell r="E97" t="str">
            <v>EEL</v>
          </cell>
          <cell r="F97" t="str">
            <v>*3888887838735*</v>
          </cell>
        </row>
        <row r="98">
          <cell r="A98" t="str">
            <v>11057606</v>
          </cell>
          <cell r="B98" t="str">
            <v>INTER.1V.7.5KW+CONTACTS</v>
          </cell>
          <cell r="C98" t="str">
            <v>ALDES</v>
          </cell>
          <cell r="D98" t="str">
            <v>AER</v>
          </cell>
          <cell r="E98" t="str">
            <v>EEL</v>
          </cell>
          <cell r="F98" t="str">
            <v>*3888887839268*</v>
          </cell>
        </row>
        <row r="99">
          <cell r="A99" t="str">
            <v>B40106-116</v>
          </cell>
          <cell r="B99" t="str">
            <v>MOTEUR POUR EXTRAC MAXIVENT</v>
          </cell>
          <cell r="C99" t="str">
            <v>VTI</v>
          </cell>
          <cell r="D99" t="str">
            <v>AER</v>
          </cell>
          <cell r="E99" t="str">
            <v>EEL</v>
          </cell>
          <cell r="F99" t="str">
            <v>*3777762711501*</v>
          </cell>
        </row>
        <row r="100">
          <cell r="A100" t="str">
            <v>C9611125931</v>
          </cell>
          <cell r="B100" t="str">
            <v>MOTEUR 3KW TRI</v>
          </cell>
          <cell r="C100" t="str">
            <v>ALDES</v>
          </cell>
          <cell r="D100" t="str">
            <v>AER</v>
          </cell>
          <cell r="E100" t="str">
            <v>EEL</v>
          </cell>
          <cell r="F100" t="str">
            <v>*3777760933394*</v>
          </cell>
        </row>
        <row r="101">
          <cell r="A101" t="str">
            <v>11025050</v>
          </cell>
          <cell r="B101" t="str">
            <v>ROULEMENT -D 20 MM INT - D 46</v>
          </cell>
          <cell r="C101" t="str">
            <v>ALDES</v>
          </cell>
          <cell r="D101" t="str">
            <v>AER</v>
          </cell>
          <cell r="E101" t="str">
            <v>ENT</v>
          </cell>
          <cell r="F101" t="str">
            <v>*3777747449047*</v>
          </cell>
        </row>
        <row r="102">
          <cell r="A102" t="str">
            <v>11025051</v>
          </cell>
          <cell r="B102" t="str">
            <v>ROULEMENT - {DIAM} 25 MM INT</v>
          </cell>
          <cell r="C102" t="str">
            <v>ALDES</v>
          </cell>
          <cell r="D102" t="str">
            <v>AER</v>
          </cell>
          <cell r="E102" t="str">
            <v>ENT</v>
          </cell>
          <cell r="F102" t="str">
            <v>*3777744730278*</v>
          </cell>
        </row>
        <row r="103">
          <cell r="A103" t="str">
            <v>11025052</v>
          </cell>
          <cell r="B103" t="str">
            <v>ROULEMENT + BAGUE - {DIAM} 20MM INT - {DIAM} 65 MM EXT</v>
          </cell>
          <cell r="C103" t="str">
            <v>ALDES</v>
          </cell>
          <cell r="D103" t="str">
            <v>AER</v>
          </cell>
          <cell r="E103" t="str">
            <v>ENT</v>
          </cell>
          <cell r="F103" t="str">
            <v>*3777744730285*</v>
          </cell>
        </row>
        <row r="104">
          <cell r="A104" t="str">
            <v>11034321</v>
          </cell>
          <cell r="B104" t="str">
            <v>POULIE RÉCEPTRICE - {DIAM} 150 MM - AL 20 MM</v>
          </cell>
          <cell r="C104" t="str">
            <v>ALDES</v>
          </cell>
          <cell r="D104" t="str">
            <v>AER</v>
          </cell>
          <cell r="E104" t="str">
            <v>ENT</v>
          </cell>
          <cell r="F104" t="str">
            <v>*3777744730391*</v>
          </cell>
        </row>
        <row r="105">
          <cell r="A105" t="str">
            <v>11034324</v>
          </cell>
          <cell r="B105" t="str">
            <v>POULIE RÉCEPTRICE - {DIAM} 180 AL 20</v>
          </cell>
          <cell r="C105" t="str">
            <v>ALDES</v>
          </cell>
          <cell r="D105" t="str">
            <v>AER</v>
          </cell>
          <cell r="E105" t="str">
            <v>ENT</v>
          </cell>
          <cell r="F105" t="str">
            <v>*3777744730421*</v>
          </cell>
        </row>
        <row r="106">
          <cell r="A106" t="str">
            <v>11034331</v>
          </cell>
          <cell r="B106" t="str">
            <v>POULIE MOTRICE - 108/19/6 MM</v>
          </cell>
          <cell r="C106" t="str">
            <v>ALDES</v>
          </cell>
          <cell r="D106" t="str">
            <v>AER</v>
          </cell>
          <cell r="E106" t="str">
            <v>ENT</v>
          </cell>
          <cell r="F106" t="str">
            <v>*3777744730216*</v>
          </cell>
        </row>
        <row r="107">
          <cell r="A107" t="str">
            <v>11034332</v>
          </cell>
          <cell r="B107" t="str">
            <v>POULIES MOTRICES AVEC BAGUE 120/24/8 MMS</v>
          </cell>
          <cell r="C107" t="str">
            <v>ALDES</v>
          </cell>
          <cell r="D107" t="str">
            <v>AER</v>
          </cell>
          <cell r="E107" t="str">
            <v>ENT</v>
          </cell>
          <cell r="F107" t="str">
            <v>*3777744730513*</v>
          </cell>
        </row>
        <row r="108">
          <cell r="A108" t="str">
            <v>11034333</v>
          </cell>
          <cell r="B108" t="str">
            <v>POULIES MOTRICES AVEC BAGUE 108/14/5 MMS</v>
          </cell>
          <cell r="C108" t="str">
            <v>ALDES</v>
          </cell>
          <cell r="D108" t="str">
            <v>AER</v>
          </cell>
          <cell r="E108" t="str">
            <v>ENT</v>
          </cell>
          <cell r="F108" t="str">
            <v>*3777744730520*</v>
          </cell>
        </row>
        <row r="109">
          <cell r="A109" t="str">
            <v>11034334</v>
          </cell>
          <cell r="B109" t="str">
            <v>POULIE RÉCEPTRICE - 120/19</v>
          </cell>
          <cell r="C109" t="str">
            <v>ALDES</v>
          </cell>
          <cell r="D109" t="str">
            <v>AER</v>
          </cell>
          <cell r="E109" t="str">
            <v>ENT</v>
          </cell>
          <cell r="F109" t="str">
            <v>*3777744730445*</v>
          </cell>
        </row>
        <row r="110">
          <cell r="A110" t="str">
            <v>11056187</v>
          </cell>
          <cell r="B110" t="str">
            <v>ROULEMENT+BAGUE TVEC2 D25</v>
          </cell>
          <cell r="C110" t="str">
            <v>ALDES</v>
          </cell>
          <cell r="D110" t="str">
            <v>AER</v>
          </cell>
          <cell r="E110" t="str">
            <v>ENT</v>
          </cell>
          <cell r="F110" t="str">
            <v>*3888888086685*</v>
          </cell>
        </row>
        <row r="111">
          <cell r="A111" t="str">
            <v>11156593</v>
          </cell>
          <cell r="B111" t="str">
            <v>POULIE 118 / 20</v>
          </cell>
          <cell r="C111" t="str">
            <v>ALDES</v>
          </cell>
          <cell r="D111" t="str">
            <v>AER</v>
          </cell>
          <cell r="E111" t="str">
            <v>ENT</v>
          </cell>
          <cell r="F111" t="str">
            <v>*3777749799324*</v>
          </cell>
        </row>
        <row r="112">
          <cell r="A112" t="str">
            <v>A-29</v>
          </cell>
          <cell r="B112" t="str">
            <v>COURROIE TRAPÈZOÏDALE - OPTIBELT -A -29</v>
          </cell>
          <cell r="C112" t="str">
            <v>OPTIBELT</v>
          </cell>
          <cell r="D112" t="str">
            <v>AER</v>
          </cell>
          <cell r="E112" t="str">
            <v>ENT</v>
          </cell>
          <cell r="F112" t="str">
            <v>*3888881417851*</v>
          </cell>
        </row>
        <row r="113">
          <cell r="A113" t="str">
            <v>A-29-1-2-MN</v>
          </cell>
          <cell r="B113" t="str">
            <v>COURROIE TRAPÈZOÏDALE MOULÉE CRANTÉE HI POWER - GATES -A -29 1/2 MN</v>
          </cell>
          <cell r="C113" t="str">
            <v>GATES</v>
          </cell>
          <cell r="D113" t="str">
            <v>AER</v>
          </cell>
          <cell r="E113" t="str">
            <v>ENT</v>
          </cell>
          <cell r="F113" t="str">
            <v>*3888881417868*</v>
          </cell>
        </row>
        <row r="114">
          <cell r="A114" t="str">
            <v>A-30</v>
          </cell>
          <cell r="B114" t="str">
            <v>COURROIE TRAPÈZOÏDALE - OPTIBELT -A -30</v>
          </cell>
          <cell r="C114" t="str">
            <v>OPTIBELT</v>
          </cell>
          <cell r="D114" t="str">
            <v>AER</v>
          </cell>
          <cell r="E114" t="str">
            <v>ENT</v>
          </cell>
          <cell r="F114" t="str">
            <v>*3888881417875*</v>
          </cell>
        </row>
        <row r="115">
          <cell r="A115" t="str">
            <v>A-31</v>
          </cell>
          <cell r="B115" t="str">
            <v>COURROIE TRAPÈZOÏDALE - OPTIBELT -A -31</v>
          </cell>
          <cell r="C115" t="str">
            <v>OPTIBELT</v>
          </cell>
          <cell r="D115" t="str">
            <v>AER</v>
          </cell>
          <cell r="E115" t="str">
            <v>ENT</v>
          </cell>
          <cell r="F115" t="str">
            <v>*3888881417899*</v>
          </cell>
        </row>
        <row r="116">
          <cell r="A116" t="str">
            <v>A-32</v>
          </cell>
          <cell r="B116" t="str">
            <v>COURROIE TRAPÈZOÏDALE - OPTIBELT -A -32</v>
          </cell>
          <cell r="C116" t="str">
            <v>OPTIBELT</v>
          </cell>
          <cell r="D116" t="str">
            <v>AER</v>
          </cell>
          <cell r="E116" t="str">
            <v>ENT</v>
          </cell>
          <cell r="F116" t="str">
            <v>*3888881417912*</v>
          </cell>
        </row>
        <row r="117">
          <cell r="A117" t="str">
            <v>A-33</v>
          </cell>
          <cell r="B117" t="str">
            <v>COURROIE TRAPÈZOÏDALE - OPTIBELT-A-33</v>
          </cell>
          <cell r="C117" t="str">
            <v>OPTIBELT</v>
          </cell>
          <cell r="D117" t="str">
            <v>AER</v>
          </cell>
          <cell r="E117" t="str">
            <v>ENT</v>
          </cell>
          <cell r="F117" t="str">
            <v>*3777742473313*</v>
          </cell>
        </row>
        <row r="118">
          <cell r="A118" t="str">
            <v>A-34</v>
          </cell>
          <cell r="B118" t="str">
            <v>COURROIE TRAPÈZOÏDALE - OPTIBELT -A -34</v>
          </cell>
          <cell r="C118" t="str">
            <v>OPTIBELT</v>
          </cell>
          <cell r="D118" t="str">
            <v>AER</v>
          </cell>
          <cell r="E118" t="str">
            <v>ENT</v>
          </cell>
          <cell r="F118" t="str">
            <v>*3888881417936*</v>
          </cell>
        </row>
        <row r="119">
          <cell r="A119" t="str">
            <v>A-35</v>
          </cell>
          <cell r="B119" t="str">
            <v>COURROIE TRAPÈZOÏDALE - OPTIBELT -A -35</v>
          </cell>
          <cell r="C119" t="str">
            <v>OPTIBELT</v>
          </cell>
          <cell r="D119" t="str">
            <v>AER</v>
          </cell>
          <cell r="E119" t="str">
            <v>ENT</v>
          </cell>
          <cell r="F119" t="str">
            <v>*3888881417950*</v>
          </cell>
        </row>
        <row r="120">
          <cell r="A120" t="str">
            <v>A-36</v>
          </cell>
          <cell r="B120" t="str">
            <v>COURROIE TRAPÈZOÏDALE - OPTIBELT -A -36</v>
          </cell>
          <cell r="C120" t="str">
            <v>OPTIBELT</v>
          </cell>
          <cell r="D120" t="str">
            <v>AER</v>
          </cell>
          <cell r="E120" t="str">
            <v>ENT</v>
          </cell>
          <cell r="F120" t="str">
            <v>*3888881417974*</v>
          </cell>
        </row>
        <row r="121">
          <cell r="A121" t="str">
            <v>A-37</v>
          </cell>
          <cell r="B121" t="str">
            <v>COURROIE TRAPÈZOÏDALE - OPTIBELT -A -37</v>
          </cell>
          <cell r="C121" t="str">
            <v>OPTIBELT</v>
          </cell>
          <cell r="D121" t="str">
            <v>AER</v>
          </cell>
          <cell r="E121" t="str">
            <v>ENT</v>
          </cell>
          <cell r="F121" t="str">
            <v>*3888881417998*</v>
          </cell>
        </row>
        <row r="122">
          <cell r="A122" t="str">
            <v>A-38</v>
          </cell>
          <cell r="B122" t="str">
            <v>COURROIE TRAP A-38</v>
          </cell>
          <cell r="C122" t="str">
            <v>OPTIBELT</v>
          </cell>
          <cell r="D122" t="str">
            <v>AER</v>
          </cell>
          <cell r="E122" t="str">
            <v>ENT</v>
          </cell>
          <cell r="F122" t="str">
            <v>*3888881418018*</v>
          </cell>
        </row>
        <row r="123">
          <cell r="A123" t="str">
            <v>A-39</v>
          </cell>
          <cell r="B123" t="str">
            <v>COURROIE TRAPÈZOÏDALE - OPTIBELT -A -39</v>
          </cell>
          <cell r="C123" t="str">
            <v>OPTIBELT</v>
          </cell>
          <cell r="D123" t="str">
            <v>AER</v>
          </cell>
          <cell r="E123" t="str">
            <v>ENT</v>
          </cell>
          <cell r="F123" t="str">
            <v>*3888881418032*</v>
          </cell>
        </row>
        <row r="124">
          <cell r="A124" t="str">
            <v>A-40</v>
          </cell>
          <cell r="B124" t="str">
            <v>COURROIE TRAP A-40</v>
          </cell>
          <cell r="C124" t="str">
            <v>OPTIBELT</v>
          </cell>
          <cell r="D124" t="str">
            <v>AER</v>
          </cell>
          <cell r="E124" t="str">
            <v>ENT</v>
          </cell>
          <cell r="F124" t="str">
            <v>*3888881418056*</v>
          </cell>
        </row>
        <row r="125">
          <cell r="A125" t="str">
            <v>A40-1-2</v>
          </cell>
          <cell r="B125" t="str">
            <v>COURROIE A40 1/2</v>
          </cell>
          <cell r="C125" t="str">
            <v>BRAMMER</v>
          </cell>
          <cell r="D125" t="str">
            <v>AER</v>
          </cell>
          <cell r="E125" t="str">
            <v>ENT</v>
          </cell>
          <cell r="F125" t="str">
            <v>*3777761035936*</v>
          </cell>
        </row>
        <row r="126">
          <cell r="A126" t="str">
            <v>A-41</v>
          </cell>
          <cell r="B126" t="str">
            <v>COURROIE TRAP A-41</v>
          </cell>
          <cell r="C126" t="str">
            <v>OPTIBELT</v>
          </cell>
          <cell r="D126" t="str">
            <v>AER</v>
          </cell>
          <cell r="E126" t="str">
            <v>ENT</v>
          </cell>
          <cell r="F126" t="str">
            <v>*3888881418070*</v>
          </cell>
        </row>
        <row r="127">
          <cell r="A127" t="str">
            <v>A-41-1/2</v>
          </cell>
          <cell r="B127" t="str">
            <v>COURROIE TRAPEZOIDALE N CRRANT</v>
          </cell>
          <cell r="C127" t="str">
            <v>BRAMMER</v>
          </cell>
          <cell r="D127" t="str">
            <v>AER</v>
          </cell>
          <cell r="E127" t="str">
            <v>ENT</v>
          </cell>
          <cell r="F127" t="str">
            <v>*3666660052536*</v>
          </cell>
        </row>
        <row r="128">
          <cell r="A128" t="str">
            <v>A-41-1-2</v>
          </cell>
          <cell r="B128" t="str">
            <v>COURROIE TRAPEZOIDALE N CRRANT</v>
          </cell>
          <cell r="C128" t="str">
            <v>BRAMMER</v>
          </cell>
          <cell r="D128" t="str">
            <v>AER</v>
          </cell>
          <cell r="E128" t="str">
            <v>ENT</v>
          </cell>
          <cell r="F128" t="str">
            <v>*3777750004011*</v>
          </cell>
        </row>
        <row r="129">
          <cell r="A129" t="str">
            <v>A-41-1-2-MN</v>
          </cell>
          <cell r="B129" t="str">
            <v>COURROIE TRAPÈZOÏDALE MOULÉE CRANTÉE HI POWER - GATES -A -41 1/2 MN</v>
          </cell>
          <cell r="C129" t="str">
            <v>GATES</v>
          </cell>
          <cell r="D129" t="str">
            <v>AER</v>
          </cell>
          <cell r="E129" t="str">
            <v>ENT</v>
          </cell>
          <cell r="F129" t="str">
            <v>*3888881418087*</v>
          </cell>
        </row>
        <row r="130">
          <cell r="A130" t="str">
            <v>A-42</v>
          </cell>
          <cell r="B130" t="str">
            <v>COURROIE TRAP A-42</v>
          </cell>
          <cell r="C130" t="str">
            <v>OPTIBELT</v>
          </cell>
          <cell r="D130" t="str">
            <v>AER</v>
          </cell>
          <cell r="E130" t="str">
            <v>ENT</v>
          </cell>
          <cell r="F130" t="str">
            <v>*3888881418100*</v>
          </cell>
        </row>
        <row r="131">
          <cell r="A131" t="str">
            <v>A-43</v>
          </cell>
          <cell r="B131" t="str">
            <v>COURROIE TRAP A-43</v>
          </cell>
          <cell r="C131" t="str">
            <v>OPTIBELT</v>
          </cell>
          <cell r="D131" t="str">
            <v>AER</v>
          </cell>
          <cell r="E131" t="str">
            <v>ENT</v>
          </cell>
          <cell r="F131" t="str">
            <v>*3888881418124*</v>
          </cell>
        </row>
        <row r="132">
          <cell r="A132" t="str">
            <v>A-44</v>
          </cell>
          <cell r="B132" t="str">
            <v>COURROIE TRAP A-44</v>
          </cell>
          <cell r="C132" t="str">
            <v>OPTIBELT</v>
          </cell>
          <cell r="D132" t="str">
            <v>AER</v>
          </cell>
          <cell r="E132" t="str">
            <v>ENT</v>
          </cell>
          <cell r="F132" t="str">
            <v>*3888881418155*</v>
          </cell>
        </row>
        <row r="133">
          <cell r="A133" t="str">
            <v>A-45</v>
          </cell>
          <cell r="B133" t="str">
            <v>COURROIE - L = 1165 MM</v>
          </cell>
          <cell r="C133" t="str">
            <v>ALDES</v>
          </cell>
          <cell r="D133" t="str">
            <v>AER</v>
          </cell>
          <cell r="E133" t="str">
            <v>ENT</v>
          </cell>
          <cell r="F133" t="str">
            <v>*3888881418179*</v>
          </cell>
        </row>
        <row r="134">
          <cell r="A134" t="str">
            <v>A-46</v>
          </cell>
          <cell r="B134" t="str">
            <v>COURROIE TRAP A-46</v>
          </cell>
          <cell r="C134" t="str">
            <v>OPTIBELT</v>
          </cell>
          <cell r="D134" t="str">
            <v>AER</v>
          </cell>
          <cell r="E134" t="str">
            <v>ENT</v>
          </cell>
          <cell r="F134" t="str">
            <v>*3888881418193*</v>
          </cell>
        </row>
        <row r="135">
          <cell r="A135" t="str">
            <v>A-47</v>
          </cell>
          <cell r="B135" t="str">
            <v>COURROIE TRAP A-47</v>
          </cell>
          <cell r="C135" t="str">
            <v>OPTIBELT</v>
          </cell>
          <cell r="D135" t="str">
            <v>AER</v>
          </cell>
          <cell r="E135" t="str">
            <v>ENT</v>
          </cell>
          <cell r="F135" t="str">
            <v>*3888881418216*</v>
          </cell>
        </row>
        <row r="136">
          <cell r="A136" t="str">
            <v>A-48</v>
          </cell>
          <cell r="B136" t="str">
            <v>COURROIE TRAP A-48</v>
          </cell>
          <cell r="C136" t="str">
            <v>OPTIBELT</v>
          </cell>
          <cell r="D136" t="str">
            <v>AER</v>
          </cell>
          <cell r="E136" t="str">
            <v>ENT</v>
          </cell>
          <cell r="F136" t="str">
            <v>*3888881418230*</v>
          </cell>
        </row>
        <row r="137">
          <cell r="A137" t="str">
            <v>A-49</v>
          </cell>
          <cell r="B137" t="str">
            <v>COURROIE  A-49</v>
          </cell>
          <cell r="C137" t="str">
            <v>OPTIBELT</v>
          </cell>
          <cell r="D137" t="str">
            <v>AER</v>
          </cell>
          <cell r="E137" t="str">
            <v>ENT</v>
          </cell>
          <cell r="F137" t="str">
            <v>*3888881418254*</v>
          </cell>
        </row>
        <row r="138">
          <cell r="A138" t="str">
            <v>A-50</v>
          </cell>
          <cell r="B138" t="str">
            <v>COURROIE TRAP A-50</v>
          </cell>
          <cell r="C138" t="str">
            <v>OPTIBELT</v>
          </cell>
          <cell r="D138" t="str">
            <v>AER</v>
          </cell>
          <cell r="E138" t="str">
            <v>ENT</v>
          </cell>
          <cell r="F138" t="str">
            <v>*3888881418278*</v>
          </cell>
        </row>
        <row r="139">
          <cell r="A139" t="str">
            <v>A-51</v>
          </cell>
          <cell r="B139" t="str">
            <v>COURROIE TRAP A-51</v>
          </cell>
          <cell r="C139" t="str">
            <v>OPTIBELT</v>
          </cell>
          <cell r="D139" t="str">
            <v>AER</v>
          </cell>
          <cell r="E139" t="str">
            <v>ENT</v>
          </cell>
          <cell r="F139" t="str">
            <v>*3888881418292*</v>
          </cell>
        </row>
        <row r="140">
          <cell r="A140" t="str">
            <v>A-52</v>
          </cell>
          <cell r="B140" t="str">
            <v>COURROIE TRAP A-52</v>
          </cell>
          <cell r="C140" t="str">
            <v>OPTIBELT</v>
          </cell>
          <cell r="D140" t="str">
            <v>AER</v>
          </cell>
          <cell r="E140" t="str">
            <v>ENT</v>
          </cell>
          <cell r="F140" t="str">
            <v>*3888881418315*</v>
          </cell>
        </row>
        <row r="141">
          <cell r="A141" t="str">
            <v>A-53</v>
          </cell>
          <cell r="B141" t="str">
            <v>COURROIE TRAP A-53</v>
          </cell>
          <cell r="C141" t="str">
            <v>OPTIBELT</v>
          </cell>
          <cell r="D141" t="str">
            <v>AER</v>
          </cell>
          <cell r="E141" t="str">
            <v>ENT</v>
          </cell>
          <cell r="F141" t="str">
            <v>*3888881418346*</v>
          </cell>
        </row>
        <row r="142">
          <cell r="A142" t="str">
            <v>A-54</v>
          </cell>
          <cell r="B142" t="str">
            <v>COURROIE TRAP A-54</v>
          </cell>
          <cell r="C142" t="str">
            <v>OPTIBELT</v>
          </cell>
          <cell r="D142" t="str">
            <v>AER</v>
          </cell>
          <cell r="E142" t="str">
            <v>ENT</v>
          </cell>
          <cell r="F142" t="str">
            <v>*3888881418360*</v>
          </cell>
        </row>
        <row r="143">
          <cell r="A143" t="str">
            <v>A-55</v>
          </cell>
          <cell r="B143" t="str">
            <v>COURROIE TRAP A-55</v>
          </cell>
          <cell r="C143" t="str">
            <v>OPTIBELT</v>
          </cell>
          <cell r="D143" t="str">
            <v>AER</v>
          </cell>
          <cell r="E143" t="str">
            <v>ENT</v>
          </cell>
          <cell r="F143" t="str">
            <v>*3888881418384*</v>
          </cell>
        </row>
        <row r="144">
          <cell r="A144" t="str">
            <v>A-56</v>
          </cell>
          <cell r="B144" t="str">
            <v>COURROIE TRAP A-56</v>
          </cell>
          <cell r="C144" t="str">
            <v>OPTIBELT</v>
          </cell>
          <cell r="D144" t="str">
            <v>AER</v>
          </cell>
          <cell r="E144" t="str">
            <v>ENT</v>
          </cell>
          <cell r="F144" t="str">
            <v>*3888881418407*</v>
          </cell>
        </row>
        <row r="145">
          <cell r="A145" t="str">
            <v>A-57</v>
          </cell>
          <cell r="B145" t="str">
            <v>COURROIE TRAPÈZOÏDALE - OPTIBELT -A -57</v>
          </cell>
          <cell r="C145" t="str">
            <v>OPTIBELT</v>
          </cell>
          <cell r="D145" t="str">
            <v>AER</v>
          </cell>
          <cell r="E145" t="str">
            <v>ENT</v>
          </cell>
          <cell r="F145" t="str">
            <v>*3777749943680*</v>
          </cell>
        </row>
        <row r="146">
          <cell r="A146" t="str">
            <v>A-58</v>
          </cell>
          <cell r="B146" t="str">
            <v>COURROIE TRAPÈZOÏDALE - OPTIBELT -A -58</v>
          </cell>
          <cell r="C146" t="str">
            <v>OPTIBELT</v>
          </cell>
          <cell r="D146" t="str">
            <v>AER</v>
          </cell>
          <cell r="E146" t="str">
            <v>ENT</v>
          </cell>
          <cell r="F146" t="str">
            <v>*3888881418421*</v>
          </cell>
        </row>
        <row r="147">
          <cell r="A147" t="str">
            <v>A-59</v>
          </cell>
          <cell r="B147" t="str">
            <v>COURROIE TRAPÈZOÏDALE - OPTIBELT -A -59</v>
          </cell>
          <cell r="C147" t="str">
            <v>OPTIBELT</v>
          </cell>
          <cell r="D147" t="str">
            <v>AER</v>
          </cell>
          <cell r="E147" t="str">
            <v>ENT</v>
          </cell>
          <cell r="F147" t="str">
            <v>*3888881418445*</v>
          </cell>
        </row>
        <row r="148">
          <cell r="A148" t="str">
            <v>A-60</v>
          </cell>
          <cell r="B148" t="str">
            <v>COURROIE TRAP A-60</v>
          </cell>
          <cell r="C148" t="str">
            <v>OPTIBELT</v>
          </cell>
          <cell r="D148" t="str">
            <v>AER</v>
          </cell>
          <cell r="E148" t="str">
            <v>ENT</v>
          </cell>
          <cell r="F148" t="str">
            <v>*3888881418469*</v>
          </cell>
        </row>
        <row r="149">
          <cell r="A149" t="str">
            <v>A-61</v>
          </cell>
          <cell r="B149" t="str">
            <v>COURROIE TRAPÈZOÏDALE - OPTIBELT -A -61</v>
          </cell>
          <cell r="C149" t="str">
            <v>OPTIBELT</v>
          </cell>
          <cell r="D149" t="str">
            <v>AER</v>
          </cell>
          <cell r="E149" t="str">
            <v>ENT</v>
          </cell>
          <cell r="F149" t="str">
            <v>*3888881418483*</v>
          </cell>
        </row>
        <row r="150">
          <cell r="A150" t="str">
            <v>A-62</v>
          </cell>
          <cell r="B150" t="str">
            <v>COURROIE TRAPÈZOÏDALE - OPTIBELT -A -62</v>
          </cell>
          <cell r="C150" t="str">
            <v>OPTIBELT</v>
          </cell>
          <cell r="D150" t="str">
            <v>AER</v>
          </cell>
          <cell r="E150" t="str">
            <v>ENT</v>
          </cell>
          <cell r="F150" t="str">
            <v>*3888881418506*</v>
          </cell>
        </row>
        <row r="151">
          <cell r="A151" t="str">
            <v>A-63</v>
          </cell>
          <cell r="B151" t="str">
            <v>COURROIE TRAPÈZOÏDALE - OPTIBELT -A -63</v>
          </cell>
          <cell r="C151" t="str">
            <v>OPTIBELT</v>
          </cell>
          <cell r="D151" t="str">
            <v>AER</v>
          </cell>
          <cell r="E151" t="str">
            <v>ENT</v>
          </cell>
          <cell r="F151" t="str">
            <v>*3888881418520*</v>
          </cell>
        </row>
        <row r="152">
          <cell r="A152" t="str">
            <v>A-64</v>
          </cell>
          <cell r="B152" t="str">
            <v>COURROIE TRAPÈZOÏDALE - OPTIBELT -A -64</v>
          </cell>
          <cell r="C152" t="str">
            <v>OPTIBELT</v>
          </cell>
          <cell r="D152" t="str">
            <v>AER</v>
          </cell>
          <cell r="E152" t="str">
            <v>ENT</v>
          </cell>
          <cell r="F152" t="str">
            <v>*3888881418544*</v>
          </cell>
        </row>
        <row r="153">
          <cell r="A153" t="str">
            <v>A-65</v>
          </cell>
          <cell r="B153" t="str">
            <v>COURROIE TRAPEZOIDALE-OPTIBELTA-65</v>
          </cell>
          <cell r="C153" t="str">
            <v>OPTIBELT</v>
          </cell>
          <cell r="D153" t="str">
            <v>AER</v>
          </cell>
          <cell r="E153" t="str">
            <v>ENT</v>
          </cell>
          <cell r="F153" t="str">
            <v>*3777723073785*</v>
          </cell>
        </row>
        <row r="154">
          <cell r="A154" t="str">
            <v>A-71</v>
          </cell>
          <cell r="B154" t="str">
            <v>COURROIE TRAPÈZOÏDALE - OPTIBELT -A -71</v>
          </cell>
          <cell r="C154" t="str">
            <v>OPTIBELT</v>
          </cell>
          <cell r="D154" t="str">
            <v>AER</v>
          </cell>
          <cell r="E154" t="str">
            <v>ENT</v>
          </cell>
          <cell r="F154" t="str">
            <v>*3888881418667*</v>
          </cell>
        </row>
        <row r="155">
          <cell r="A155" t="str">
            <v>A-75</v>
          </cell>
          <cell r="B155" t="str">
            <v>COURROIE TRAPÈZOÏDALE - OPTIBELT -A -75</v>
          </cell>
          <cell r="C155" t="str">
            <v>OPTIBELT</v>
          </cell>
          <cell r="D155" t="str">
            <v>AER</v>
          </cell>
          <cell r="E155" t="str">
            <v>ENT</v>
          </cell>
          <cell r="F155" t="str">
            <v>*3888881418728*</v>
          </cell>
        </row>
        <row r="156">
          <cell r="A156" t="str">
            <v>A-78</v>
          </cell>
          <cell r="B156" t="str">
            <v>COURROIE TRAPÈZOÏDALE - OPTIBELT A-78</v>
          </cell>
          <cell r="C156" t="str">
            <v>OPTIBELT</v>
          </cell>
          <cell r="D156" t="str">
            <v>AER</v>
          </cell>
          <cell r="E156" t="str">
            <v>ENT</v>
          </cell>
          <cell r="F156" t="str">
            <v>*3777742473320*</v>
          </cell>
        </row>
        <row r="157">
          <cell r="A157" t="str">
            <v>A-79</v>
          </cell>
          <cell r="B157" t="str">
            <v>COURROIE A79</v>
          </cell>
          <cell r="C157" t="str">
            <v>BRAMMER</v>
          </cell>
          <cell r="D157" t="str">
            <v>AER</v>
          </cell>
          <cell r="E157" t="str">
            <v>ENT</v>
          </cell>
          <cell r="F157" t="str">
            <v>*3777748898738*</v>
          </cell>
        </row>
        <row r="158">
          <cell r="A158" t="str">
            <v>C9611015435</v>
          </cell>
          <cell r="B158" t="str">
            <v>C11 BHC D125 CORD.</v>
          </cell>
          <cell r="C158" t="str">
            <v>ALDES</v>
          </cell>
          <cell r="D158" t="str">
            <v>AER</v>
          </cell>
          <cell r="E158" t="str">
            <v>ENT</v>
          </cell>
          <cell r="F158" t="str">
            <v>*3777762017009*</v>
          </cell>
        </row>
        <row r="159">
          <cell r="A159" t="str">
            <v>C9611057267</v>
          </cell>
          <cell r="B159" t="str">
            <v>GRILLE EMBOUTIE À AUVENT GAT DVF 2.2KW-MONO/TRI</v>
          </cell>
          <cell r="C159" t="str">
            <v>ALDES</v>
          </cell>
          <cell r="D159" t="str">
            <v>AER</v>
          </cell>
          <cell r="E159" t="str">
            <v>ENT</v>
          </cell>
          <cell r="F159" t="str">
            <v>*3777763412087*</v>
          </cell>
        </row>
        <row r="160">
          <cell r="A160" t="str">
            <v>GRAE30NPPB</v>
          </cell>
          <cell r="B160" t="str">
            <v>ROULEMENT GRAE30NPPB</v>
          </cell>
          <cell r="C160" t="str">
            <v>BRAMMER</v>
          </cell>
          <cell r="D160" t="str">
            <v>AER</v>
          </cell>
          <cell r="E160" t="str">
            <v>ENT</v>
          </cell>
          <cell r="F160" t="str">
            <v>*3777730091598*</v>
          </cell>
        </row>
        <row r="161">
          <cell r="A161" t="str">
            <v>GYE35KRRB</v>
          </cell>
          <cell r="B161" t="str">
            <v>ROULEMENT</v>
          </cell>
          <cell r="C161" t="str">
            <v>BRAMMER</v>
          </cell>
          <cell r="D161" t="str">
            <v>AER</v>
          </cell>
          <cell r="E161" t="str">
            <v>ENT</v>
          </cell>
          <cell r="F161" t="str">
            <v>*3777749284622*</v>
          </cell>
        </row>
        <row r="162">
          <cell r="A162" t="str">
            <v>RAE20NPPBFA106</v>
          </cell>
          <cell r="B162" t="str">
            <v>ROULEMENT RAE20NPPBFA106</v>
          </cell>
          <cell r="C162" t="str">
            <v>BRAMMER</v>
          </cell>
          <cell r="D162" t="str">
            <v>AER</v>
          </cell>
          <cell r="E162" t="str">
            <v>ENT</v>
          </cell>
          <cell r="F162" t="str">
            <v>*3888884294473*</v>
          </cell>
        </row>
        <row r="163">
          <cell r="A163" t="str">
            <v>RALE25NPP</v>
          </cell>
          <cell r="B163" t="str">
            <v>ROULEMENT RALE 25NPP</v>
          </cell>
          <cell r="C163" t="str">
            <v>BRAMMER</v>
          </cell>
          <cell r="D163" t="str">
            <v>AER</v>
          </cell>
          <cell r="E163" t="str">
            <v>ENT</v>
          </cell>
          <cell r="F163" t="str">
            <v>*3888884637430*</v>
          </cell>
        </row>
        <row r="164">
          <cell r="A164" t="str">
            <v>RCR-B25-57</v>
          </cell>
          <cell r="B164" t="str">
            <v>ROULEMENT A BILLES RCR B25/57ROULEMENT A BILLES RCR B25/57</v>
          </cell>
          <cell r="C164" t="str">
            <v>OREXAD</v>
          </cell>
          <cell r="D164" t="str">
            <v>AER</v>
          </cell>
          <cell r="E164" t="str">
            <v>ENT</v>
          </cell>
          <cell r="F164" t="str">
            <v>*3777723072559*</v>
          </cell>
        </row>
        <row r="165">
          <cell r="A165" t="str">
            <v>RCSM3065</v>
          </cell>
          <cell r="B165" t="str">
            <v>ROULEMENT RCSM 3065</v>
          </cell>
          <cell r="C165" t="str">
            <v>BRAMMER</v>
          </cell>
          <cell r="D165" t="str">
            <v>AER</v>
          </cell>
          <cell r="E165" t="str">
            <v>ENT</v>
          </cell>
          <cell r="F165" t="str">
            <v>*3888887801807*</v>
          </cell>
        </row>
        <row r="166">
          <cell r="A166" t="str">
            <v>RCSMB2565</v>
          </cell>
          <cell r="B166" t="str">
            <v>ROULEMENT RCSM.B25/65FA106A</v>
          </cell>
          <cell r="C166" t="str">
            <v>BRAMMER</v>
          </cell>
          <cell r="D166" t="str">
            <v>AER</v>
          </cell>
          <cell r="E166" t="str">
            <v>ENT</v>
          </cell>
          <cell r="F166" t="str">
            <v>*3888884641536*</v>
          </cell>
        </row>
        <row r="167">
          <cell r="A167" t="str">
            <v>SPA-1800</v>
          </cell>
          <cell r="B167" t="str">
            <v>COURROIE TRAPÈZOÏDALE - OPTIBELT -SPA -1800</v>
          </cell>
          <cell r="C167" t="str">
            <v>OPTIBELT</v>
          </cell>
          <cell r="D167" t="str">
            <v>AER</v>
          </cell>
          <cell r="E167" t="str">
            <v>ENT</v>
          </cell>
          <cell r="F167" t="str">
            <v>*3888881720289*</v>
          </cell>
        </row>
        <row r="168">
          <cell r="A168" t="str">
            <v>YET-204</v>
          </cell>
          <cell r="B168" t="str">
            <v>ROULEMENT Y AVEC BAGUE DE BLOCAGE -SKF -YET 204</v>
          </cell>
          <cell r="C168" t="str">
            <v>SKF FRANCE</v>
          </cell>
          <cell r="D168" t="str">
            <v>AER</v>
          </cell>
          <cell r="E168" t="str">
            <v>ENT</v>
          </cell>
          <cell r="F168" t="str">
            <v>*3888881736709*</v>
          </cell>
        </row>
        <row r="169">
          <cell r="A169" t="str">
            <v>400423</v>
          </cell>
          <cell r="B169" t="str">
            <v>COUDE BR 45D PLISSE ALU423</v>
          </cell>
          <cell r="C169" t="str">
            <v>JONCOUX</v>
          </cell>
          <cell r="D169" t="str">
            <v>AER</v>
          </cell>
          <cell r="E169" t="str">
            <v>GAR</v>
          </cell>
          <cell r="F169" t="str">
            <v>*3777744626083*</v>
          </cell>
        </row>
        <row r="170">
          <cell r="A170" t="str">
            <v>420707</v>
          </cell>
          <cell r="B170" t="str">
            <v>RÉDUCTION ALUMINIUM D 111/125420707</v>
          </cell>
          <cell r="C170" t="str">
            <v>JONCOUX</v>
          </cell>
          <cell r="D170" t="str">
            <v>AER</v>
          </cell>
          <cell r="E170" t="str">
            <v>GAR</v>
          </cell>
          <cell r="F170" t="str">
            <v>*3777744646296*</v>
          </cell>
        </row>
        <row r="171">
          <cell r="A171" t="str">
            <v>11011132</v>
          </cell>
          <cell r="B171" t="str">
            <v>EA MOD 30 BLANC/BLANC</v>
          </cell>
          <cell r="C171" t="str">
            <v>ALDES</v>
          </cell>
          <cell r="D171" t="str">
            <v>AER</v>
          </cell>
          <cell r="E171" t="str">
            <v>GAR</v>
          </cell>
          <cell r="F171" t="str">
            <v>*3777747447715*</v>
          </cell>
        </row>
        <row r="172">
          <cell r="A172" t="str">
            <v>11014182</v>
          </cell>
          <cell r="B172" t="str">
            <v>EHB 5-30 BLANC</v>
          </cell>
          <cell r="C172" t="str">
            <v>ALDES</v>
          </cell>
          <cell r="D172" t="str">
            <v>AER</v>
          </cell>
          <cell r="E172" t="str">
            <v>GAR</v>
          </cell>
          <cell r="F172" t="str">
            <v>*3777747448057*</v>
          </cell>
        </row>
        <row r="173">
          <cell r="A173" t="str">
            <v>11014188</v>
          </cell>
          <cell r="B173" t="str">
            <v>EFB 30 BLANC</v>
          </cell>
          <cell r="C173" t="str">
            <v>ALDES</v>
          </cell>
          <cell r="D173" t="str">
            <v>AER</v>
          </cell>
          <cell r="E173" t="str">
            <v>GAR</v>
          </cell>
          <cell r="F173" t="str">
            <v>*3888887810205*</v>
          </cell>
        </row>
        <row r="174">
          <cell r="A174" t="str">
            <v>11023083</v>
          </cell>
          <cell r="B174" t="str">
            <v>RACCORD MALE  LG80 EQ.125 (60X200)</v>
          </cell>
          <cell r="C174" t="str">
            <v>ALDES</v>
          </cell>
          <cell r="D174" t="str">
            <v>AER</v>
          </cell>
          <cell r="E174" t="str">
            <v>GAR</v>
          </cell>
          <cell r="F174" t="str">
            <v>*3888887816610*</v>
          </cell>
        </row>
        <row r="175">
          <cell r="A175" t="str">
            <v>11023085</v>
          </cell>
          <cell r="B175" t="str">
            <v>BARRE MINIGAINE 1M EQ.125 (60X200)</v>
          </cell>
          <cell r="C175" t="str">
            <v>ALDES</v>
          </cell>
          <cell r="D175" t="str">
            <v>AER</v>
          </cell>
          <cell r="E175" t="str">
            <v>GAR</v>
          </cell>
          <cell r="F175" t="str">
            <v>*3888887816634*</v>
          </cell>
        </row>
        <row r="176">
          <cell r="A176" t="str">
            <v>11023970</v>
          </cell>
          <cell r="B176" t="str">
            <v>CONDUIT RIGIDE MINIGAINE RACCORD DROIT DIAMÈTRE 60X200</v>
          </cell>
          <cell r="C176" t="str">
            <v>ALDES</v>
          </cell>
          <cell r="D176" t="str">
            <v>AER</v>
          </cell>
          <cell r="E176" t="str">
            <v>GAR</v>
          </cell>
          <cell r="F176" t="str">
            <v>*3777749218900*</v>
          </cell>
        </row>
        <row r="177">
          <cell r="A177" t="str">
            <v>11023971</v>
          </cell>
          <cell r="B177" t="str">
            <v>CONDUIT RIGIDE MINIGAINE DIAMÈTRE 60X200 EN BARRE DE 3 MÈTRES</v>
          </cell>
          <cell r="C177" t="str">
            <v>ALDES</v>
          </cell>
          <cell r="D177" t="str">
            <v>AER</v>
          </cell>
          <cell r="E177" t="str">
            <v>GAR</v>
          </cell>
          <cell r="F177" t="str">
            <v>*3777749218887*</v>
          </cell>
        </row>
        <row r="178">
          <cell r="A178" t="str">
            <v>11023974</v>
          </cell>
          <cell r="B178" t="str">
            <v>CONDUIT RIGIDE MINIGAINE COUDE VERTICAL 90° DIAMÈTRE 60X200</v>
          </cell>
          <cell r="C178" t="str">
            <v>ALDES</v>
          </cell>
          <cell r="D178" t="str">
            <v>AER</v>
          </cell>
          <cell r="E178" t="str">
            <v>GAR</v>
          </cell>
          <cell r="F178" t="str">
            <v>*3777749218917*</v>
          </cell>
        </row>
        <row r="179">
          <cell r="A179" t="str">
            <v>11023975</v>
          </cell>
          <cell r="B179" t="str">
            <v>COUDE MIXTE OBLONG CIRCULAIREVERTICAL DIAMÈTRE 60X200</v>
          </cell>
          <cell r="C179" t="str">
            <v>ALDES</v>
          </cell>
          <cell r="D179" t="str">
            <v>AER</v>
          </cell>
          <cell r="E179" t="str">
            <v>GAR</v>
          </cell>
          <cell r="F179" t="str">
            <v>*3777749218931*</v>
          </cell>
        </row>
        <row r="180">
          <cell r="A180" t="str">
            <v>11023979</v>
          </cell>
          <cell r="B180" t="str">
            <v>TÉ MIXTE VERTICAL 200 X 60 DIAM 125MM RÉF 11023979</v>
          </cell>
          <cell r="C180" t="str">
            <v>ALDES</v>
          </cell>
          <cell r="D180" t="str">
            <v>AER</v>
          </cell>
          <cell r="E180" t="str">
            <v>GAR</v>
          </cell>
          <cell r="F180" t="str">
            <v>*3777747448972*</v>
          </cell>
        </row>
        <row r="181">
          <cell r="A181" t="str">
            <v>11023995</v>
          </cell>
          <cell r="B181" t="str">
            <v>RACCORD MIXTE OBLONG CIRCULAIRE DROIT DE DIAMÈTRE 60X200</v>
          </cell>
          <cell r="C181" t="str">
            <v>ALDES</v>
          </cell>
          <cell r="D181" t="str">
            <v>AER</v>
          </cell>
          <cell r="E181" t="str">
            <v>GAR</v>
          </cell>
          <cell r="F181" t="str">
            <v>*3777749218948*</v>
          </cell>
        </row>
        <row r="182">
          <cell r="A182" t="str">
            <v>11028081</v>
          </cell>
          <cell r="B182" t="str">
            <v>BRIDE DE FIXATION MINIGAINE   ALDES 28.081</v>
          </cell>
          <cell r="C182" t="str">
            <v>ALDES</v>
          </cell>
          <cell r="D182" t="str">
            <v>AER</v>
          </cell>
          <cell r="E182" t="str">
            <v>GAR</v>
          </cell>
          <cell r="F182" t="str">
            <v>*3777747449320*</v>
          </cell>
        </row>
        <row r="183">
          <cell r="A183" t="str">
            <v>11090023</v>
          </cell>
          <cell r="B183" t="str">
            <v>SAC 25 COLLIERS POLYVALENTS CX D60X145</v>
          </cell>
          <cell r="C183" t="str">
            <v>ALDES</v>
          </cell>
          <cell r="D183" t="str">
            <v>AER</v>
          </cell>
          <cell r="E183" t="str">
            <v>GAR</v>
          </cell>
          <cell r="F183" t="str">
            <v>*3888887857088*</v>
          </cell>
        </row>
        <row r="184">
          <cell r="A184" t="str">
            <v>11090026</v>
          </cell>
          <cell r="B184" t="str">
            <v>SAC 25 COLLIERS POLYVALENTS CX D60X540</v>
          </cell>
          <cell r="C184" t="str">
            <v>ALDES</v>
          </cell>
          <cell r="D184" t="str">
            <v>AER</v>
          </cell>
          <cell r="E184" t="str">
            <v>GAR</v>
          </cell>
          <cell r="F184" t="str">
            <v>*3777744561513*</v>
          </cell>
        </row>
        <row r="185">
          <cell r="A185" t="str">
            <v>11091009</v>
          </cell>
          <cell r="B185" t="str">
            <v>BANDE ADHESIVE PVC RAP L.33ML   ALDES 91.009</v>
          </cell>
          <cell r="C185" t="str">
            <v>ALDES</v>
          </cell>
          <cell r="D185" t="str">
            <v>AER</v>
          </cell>
          <cell r="E185" t="str">
            <v>GAR</v>
          </cell>
          <cell r="F185" t="str">
            <v>*3777747450920*</v>
          </cell>
        </row>
        <row r="186">
          <cell r="A186" t="str">
            <v>11091042</v>
          </cell>
          <cell r="B186" t="str">
            <v>BANDE ADHESIVE AUTORETRACTABLE   ALDES 91.042</v>
          </cell>
          <cell r="C186" t="str">
            <v>ALDES</v>
          </cell>
          <cell r="D186" t="str">
            <v>AER</v>
          </cell>
          <cell r="E186" t="str">
            <v>GAR</v>
          </cell>
          <cell r="F186" t="str">
            <v>*3777747451019*</v>
          </cell>
        </row>
        <row r="187">
          <cell r="A187" t="str">
            <v>11091052</v>
          </cell>
          <cell r="B187" t="str">
            <v>COLLIER CU+FEUTRE 500   ALDES 91.052</v>
          </cell>
          <cell r="C187" t="str">
            <v>ALDES</v>
          </cell>
          <cell r="D187" t="str">
            <v>AER</v>
          </cell>
          <cell r="E187" t="str">
            <v>GAR</v>
          </cell>
          <cell r="F187" t="str">
            <v>*3777744296323*</v>
          </cell>
        </row>
        <row r="188">
          <cell r="A188" t="str">
            <v>11091054</v>
          </cell>
          <cell r="B188" t="str">
            <v>COLLIER CU+FEUTRE 400   ALDES   ALDES 91.054</v>
          </cell>
          <cell r="C188" t="str">
            <v>ALDES</v>
          </cell>
          <cell r="D188" t="str">
            <v>AER</v>
          </cell>
          <cell r="E188" t="str">
            <v>GAR</v>
          </cell>
          <cell r="F188" t="str">
            <v>*3777747451033*</v>
          </cell>
        </row>
        <row r="189">
          <cell r="A189" t="str">
            <v>11091064</v>
          </cell>
          <cell r="B189" t="str">
            <v>SAC 10 CABLES SUSPENSION RAPIDE 3M 35KG</v>
          </cell>
          <cell r="C189" t="str">
            <v>ALDES</v>
          </cell>
          <cell r="D189" t="str">
            <v>AER</v>
          </cell>
          <cell r="E189" t="str">
            <v>GAR</v>
          </cell>
          <cell r="F189" t="str">
            <v>*3888887858535*</v>
          </cell>
        </row>
        <row r="190">
          <cell r="A190" t="str">
            <v>11091066</v>
          </cell>
          <cell r="B190" t="str">
            <v>BANDE MANCH.SOUPL.L240 (RLX 30,5M)</v>
          </cell>
          <cell r="C190" t="str">
            <v>ALDES</v>
          </cell>
          <cell r="D190" t="str">
            <v>AER</v>
          </cell>
          <cell r="E190" t="str">
            <v>GAR</v>
          </cell>
          <cell r="F190" t="str">
            <v>*3888887858559*</v>
          </cell>
        </row>
        <row r="191">
          <cell r="A191" t="str">
            <v>11091099</v>
          </cell>
          <cell r="B191" t="str">
            <v>PST(PIED TERRASSE) PTE PLATINE 150X100</v>
          </cell>
          <cell r="C191" t="str">
            <v>ALDES</v>
          </cell>
          <cell r="D191" t="str">
            <v>AER</v>
          </cell>
          <cell r="E191" t="str">
            <v>GAR</v>
          </cell>
          <cell r="F191" t="str">
            <v>*3777747451125*</v>
          </cell>
        </row>
        <row r="192">
          <cell r="A192" t="str">
            <v>11091125</v>
          </cell>
          <cell r="B192" t="str">
            <v>PST(PIED TERRASSE) GDE PLATINE 300X300 (PAR 5)</v>
          </cell>
          <cell r="C192" t="str">
            <v>ALDES</v>
          </cell>
          <cell r="D192" t="str">
            <v>AER</v>
          </cell>
          <cell r="E192" t="str">
            <v>GAR</v>
          </cell>
          <cell r="F192" t="str">
            <v>*3888887858863*</v>
          </cell>
        </row>
        <row r="193">
          <cell r="A193" t="str">
            <v>11091147</v>
          </cell>
          <cell r="B193" t="str">
            <v>KIT EMB.MAGNETIQUE POUR VIS TCB CARREE</v>
          </cell>
          <cell r="C193" t="str">
            <v>ALDES</v>
          </cell>
          <cell r="D193" t="str">
            <v>AER</v>
          </cell>
          <cell r="E193" t="str">
            <v>GAR</v>
          </cell>
          <cell r="F193" t="str">
            <v>*3888888088597*</v>
          </cell>
        </row>
        <row r="194">
          <cell r="A194" t="str">
            <v>11091198</v>
          </cell>
          <cell r="B194" t="str">
            <v>GAINE ALGAINE STD D-80 MM 91198</v>
          </cell>
          <cell r="C194" t="str">
            <v>ALDES</v>
          </cell>
          <cell r="D194" t="str">
            <v>AER</v>
          </cell>
          <cell r="E194" t="str">
            <v>GAR</v>
          </cell>
          <cell r="F194" t="str">
            <v>*3777747451316*</v>
          </cell>
        </row>
        <row r="195">
          <cell r="A195" t="str">
            <v>11091199</v>
          </cell>
          <cell r="B195" t="str">
            <v>GAINE ALGAINE STD D-125 MM 91199</v>
          </cell>
          <cell r="C195" t="str">
            <v>ALDES</v>
          </cell>
          <cell r="D195" t="str">
            <v>AER</v>
          </cell>
          <cell r="E195" t="str">
            <v>GAR</v>
          </cell>
          <cell r="F195" t="str">
            <v>*3777747451323*</v>
          </cell>
        </row>
        <row r="196">
          <cell r="A196" t="str">
            <v>11091446</v>
          </cell>
          <cell r="B196" t="str">
            <v>CONDUIT SPIRALE RIGID.ALU 200-3M-ALDES 91.446</v>
          </cell>
          <cell r="C196" t="str">
            <v>ALDES</v>
          </cell>
          <cell r="D196" t="str">
            <v>AER</v>
          </cell>
          <cell r="E196" t="str">
            <v>GAR</v>
          </cell>
          <cell r="F196" t="str">
            <v>*3777744261246*</v>
          </cell>
        </row>
        <row r="197">
          <cell r="A197" t="str">
            <v>11091447</v>
          </cell>
          <cell r="B197" t="str">
            <v>CONDUIT SPIRALE RIGID.ALU 250-3M-ALDES 91.447</v>
          </cell>
          <cell r="C197" t="str">
            <v>ALDES</v>
          </cell>
          <cell r="D197" t="str">
            <v>AER</v>
          </cell>
          <cell r="E197" t="str">
            <v>GAR</v>
          </cell>
          <cell r="F197" t="str">
            <v>*3777749232524*</v>
          </cell>
        </row>
        <row r="198">
          <cell r="A198" t="str">
            <v>11091448</v>
          </cell>
          <cell r="B198" t="str">
            <v>BS D.315 ALU L=3M</v>
          </cell>
          <cell r="C198" t="str">
            <v>ALDES</v>
          </cell>
          <cell r="D198" t="str">
            <v>AER</v>
          </cell>
          <cell r="E198" t="str">
            <v>GAR</v>
          </cell>
          <cell r="F198" t="str">
            <v>*3777749232531*</v>
          </cell>
        </row>
        <row r="199">
          <cell r="A199" t="str">
            <v>11091449</v>
          </cell>
          <cell r="B199" t="str">
            <v>BS D.355 ALU L=3M</v>
          </cell>
          <cell r="C199" t="str">
            <v>ALDES</v>
          </cell>
          <cell r="D199" t="str">
            <v>AER</v>
          </cell>
          <cell r="E199" t="str">
            <v>GAR</v>
          </cell>
          <cell r="F199" t="str">
            <v>*3888887860019*</v>
          </cell>
        </row>
        <row r="200">
          <cell r="A200" t="str">
            <v>11091450</v>
          </cell>
          <cell r="B200" t="str">
            <v>BS D.400 ALU L=3M</v>
          </cell>
          <cell r="C200" t="str">
            <v>ALDES</v>
          </cell>
          <cell r="D200" t="str">
            <v>AER</v>
          </cell>
          <cell r="E200" t="str">
            <v>GAR</v>
          </cell>
          <cell r="F200" t="str">
            <v>*3888887860026*</v>
          </cell>
        </row>
        <row r="201">
          <cell r="A201" t="str">
            <v>11091451</v>
          </cell>
          <cell r="B201" t="str">
            <v>BS D.500 ALU L=3M</v>
          </cell>
          <cell r="C201" t="str">
            <v>ALDES</v>
          </cell>
          <cell r="D201" t="str">
            <v>AER</v>
          </cell>
          <cell r="E201" t="str">
            <v>GAR</v>
          </cell>
          <cell r="F201" t="str">
            <v>*3888887860033*</v>
          </cell>
        </row>
        <row r="202">
          <cell r="A202" t="str">
            <v>11093043</v>
          </cell>
          <cell r="B202" t="str">
            <v>RACCORD RM GAL 125       93043</v>
          </cell>
          <cell r="C202" t="str">
            <v>ALDES</v>
          </cell>
          <cell r="D202" t="str">
            <v>AER</v>
          </cell>
          <cell r="E202" t="str">
            <v>GAR</v>
          </cell>
          <cell r="F202" t="str">
            <v>*3777722385414*</v>
          </cell>
        </row>
        <row r="203">
          <cell r="A203" t="str">
            <v>11093063</v>
          </cell>
          <cell r="B203" t="str">
            <v>RACCORD RF GAL D125      93063</v>
          </cell>
          <cell r="C203" t="str">
            <v>ALDES</v>
          </cell>
          <cell r="D203" t="str">
            <v>AER</v>
          </cell>
          <cell r="E203" t="str">
            <v>GAR</v>
          </cell>
          <cell r="F203" t="str">
            <v>*3777722385490*</v>
          </cell>
        </row>
        <row r="204">
          <cell r="A204" t="str">
            <v>11093348</v>
          </cell>
          <cell r="B204" t="str">
            <v>COUDE 45 GALVA 315   ALDES 93.348</v>
          </cell>
          <cell r="C204" t="str">
            <v>ALDES</v>
          </cell>
          <cell r="D204" t="str">
            <v>AER</v>
          </cell>
          <cell r="E204" t="str">
            <v>GAR</v>
          </cell>
          <cell r="F204" t="str">
            <v>*3777722385780*</v>
          </cell>
        </row>
        <row r="205">
          <cell r="A205" t="str">
            <v>11093472</v>
          </cell>
          <cell r="B205" t="str">
            <v>REDUCTION RPC GALVA 400/315   ALDES 93.472</v>
          </cell>
          <cell r="C205" t="str">
            <v>ALDES</v>
          </cell>
          <cell r="D205" t="str">
            <v>AER</v>
          </cell>
          <cell r="E205" t="str">
            <v>GAR</v>
          </cell>
          <cell r="F205" t="str">
            <v>*3777747452511*</v>
          </cell>
        </row>
        <row r="206">
          <cell r="A206" t="str">
            <v>11093522</v>
          </cell>
          <cell r="B206" t="str">
            <v>REDUCTION RCC GALVA 400/315   ALDES 93.522</v>
          </cell>
          <cell r="C206" t="str">
            <v>ALDES</v>
          </cell>
          <cell r="D206" t="str">
            <v>AER</v>
          </cell>
          <cell r="E206" t="str">
            <v>GAR</v>
          </cell>
          <cell r="F206" t="str">
            <v>*3777747452658*</v>
          </cell>
        </row>
        <row r="207">
          <cell r="A207" t="str">
            <v>11093523</v>
          </cell>
          <cell r="B207" t="str">
            <v>REDUCTION RCC GALVA 400/250   ALDES 93.523</v>
          </cell>
          <cell r="C207" t="str">
            <v>ALDES</v>
          </cell>
          <cell r="D207" t="str">
            <v>AER</v>
          </cell>
          <cell r="E207" t="str">
            <v>GAR</v>
          </cell>
          <cell r="F207" t="str">
            <v>*3777747452665*</v>
          </cell>
        </row>
        <row r="208">
          <cell r="A208" t="str">
            <v>11093548</v>
          </cell>
          <cell r="B208" t="str">
            <v>REDUCTION RCC GALVA 450/400   ALDES 93.548</v>
          </cell>
          <cell r="C208" t="str">
            <v>ALDES</v>
          </cell>
          <cell r="D208" t="str">
            <v>AER</v>
          </cell>
          <cell r="E208" t="str">
            <v>GAR</v>
          </cell>
          <cell r="F208" t="str">
            <v>*3777744263530*</v>
          </cell>
        </row>
        <row r="209">
          <cell r="A209" t="str">
            <v>11094508</v>
          </cell>
          <cell r="B209" t="str">
            <v>PIQUAGE EXPRESS 90 GALVA 200/200 ALDES 94.508</v>
          </cell>
          <cell r="C209" t="str">
            <v>ALDES</v>
          </cell>
          <cell r="D209" t="str">
            <v>AER</v>
          </cell>
          <cell r="E209" t="str">
            <v>GAR</v>
          </cell>
          <cell r="F209" t="str">
            <v>*3777722386541*</v>
          </cell>
        </row>
        <row r="210">
          <cell r="A210" t="str">
            <v>11094541</v>
          </cell>
          <cell r="B210" t="str">
            <v>PIQUAGE EXPRESS 90 GALVA 125/125 ALDES 94.541</v>
          </cell>
          <cell r="C210" t="str">
            <v>ALDES</v>
          </cell>
          <cell r="D210" t="str">
            <v>AER</v>
          </cell>
          <cell r="E210" t="str">
            <v>GAR</v>
          </cell>
          <cell r="F210" t="str">
            <v>*3777722386633*</v>
          </cell>
        </row>
        <row r="211">
          <cell r="A211" t="str">
            <v>11094651</v>
          </cell>
          <cell r="B211" t="str">
            <v>COLLIER DE SERRAGE À FIL POURGAINE DE VENTILATION DIAMÈTRE80 ( LOT DE 10 ) 946</v>
          </cell>
          <cell r="C211" t="str">
            <v>ALDES</v>
          </cell>
          <cell r="D211" t="str">
            <v>AER</v>
          </cell>
          <cell r="E211" t="str">
            <v>GAR</v>
          </cell>
          <cell r="F211" t="str">
            <v>*3777744730070*</v>
          </cell>
        </row>
        <row r="212">
          <cell r="A212" t="str">
            <v>11094653</v>
          </cell>
          <cell r="B212" t="str">
            <v>COLLIER DE SERRAGE À FIL POURGAINE DE VENTILATION DIAMÈTRE125 (LOT DE 10 ) 946</v>
          </cell>
          <cell r="C212" t="str">
            <v>ALDES</v>
          </cell>
          <cell r="D212" t="str">
            <v>AER</v>
          </cell>
          <cell r="E212" t="str">
            <v>GAR</v>
          </cell>
          <cell r="F212" t="str">
            <v>*3777747453129*</v>
          </cell>
        </row>
        <row r="213">
          <cell r="A213" t="str">
            <v>11095043</v>
          </cell>
          <cell r="B213" t="str">
            <v>RACCORD MALE ALU RM 125   ALDES 95.043</v>
          </cell>
          <cell r="C213" t="str">
            <v>ALDES</v>
          </cell>
          <cell r="D213" t="str">
            <v>AER</v>
          </cell>
          <cell r="E213" t="str">
            <v>GAR</v>
          </cell>
          <cell r="F213" t="str">
            <v>*3777744263868*</v>
          </cell>
        </row>
        <row r="214">
          <cell r="A214" t="str">
            <v>11095045</v>
          </cell>
          <cell r="B214" t="str">
            <v>RACCORD MALE ALU RM 160   ALDES 95.045</v>
          </cell>
          <cell r="C214" t="str">
            <v>ALDES</v>
          </cell>
          <cell r="D214" t="str">
            <v>AER</v>
          </cell>
          <cell r="E214" t="str">
            <v>GAR</v>
          </cell>
          <cell r="F214" t="str">
            <v>*3888881066349*</v>
          </cell>
        </row>
        <row r="215">
          <cell r="A215" t="str">
            <v>11095046</v>
          </cell>
          <cell r="B215" t="str">
            <v>RACCORD MALE ALU RM 200   ALDES 95.046</v>
          </cell>
          <cell r="C215" t="str">
            <v>ALDES</v>
          </cell>
          <cell r="D215" t="str">
            <v>AER</v>
          </cell>
          <cell r="E215" t="str">
            <v>GAR</v>
          </cell>
          <cell r="F215" t="str">
            <v>*3777744263899*</v>
          </cell>
        </row>
        <row r="216">
          <cell r="A216" t="str">
            <v>11095047</v>
          </cell>
          <cell r="B216" t="str">
            <v>RACCORD MALE ALU RM 250   ALDES 95.047</v>
          </cell>
          <cell r="C216" t="str">
            <v>ALDES</v>
          </cell>
          <cell r="D216" t="str">
            <v>AER</v>
          </cell>
          <cell r="E216" t="str">
            <v>GAR</v>
          </cell>
          <cell r="F216" t="str">
            <v>*3777744263905*</v>
          </cell>
        </row>
        <row r="217">
          <cell r="A217" t="str">
            <v>11095048</v>
          </cell>
          <cell r="B217" t="str">
            <v>RM ALU D315</v>
          </cell>
          <cell r="C217" t="str">
            <v>ALDES</v>
          </cell>
          <cell r="D217" t="str">
            <v>AER</v>
          </cell>
          <cell r="E217" t="str">
            <v>GAR</v>
          </cell>
          <cell r="F217" t="str">
            <v>*3777744294602*</v>
          </cell>
        </row>
        <row r="218">
          <cell r="A218" t="str">
            <v>11095049</v>
          </cell>
          <cell r="B218" t="str">
            <v>RM ALU D355</v>
          </cell>
          <cell r="C218" t="str">
            <v>ALDES</v>
          </cell>
          <cell r="D218" t="str">
            <v>AER</v>
          </cell>
          <cell r="E218" t="str">
            <v>GAR</v>
          </cell>
          <cell r="F218" t="str">
            <v>*3777744294619*</v>
          </cell>
        </row>
        <row r="219">
          <cell r="A219" t="str">
            <v>11095050</v>
          </cell>
          <cell r="B219" t="str">
            <v>RM ALU D400</v>
          </cell>
          <cell r="C219" t="str">
            <v>ALDES</v>
          </cell>
          <cell r="D219" t="str">
            <v>AER</v>
          </cell>
          <cell r="E219" t="str">
            <v>GAR</v>
          </cell>
          <cell r="F219" t="str">
            <v>*3777744294626*</v>
          </cell>
        </row>
        <row r="220">
          <cell r="A220" t="str">
            <v>11095052</v>
          </cell>
          <cell r="B220" t="str">
            <v>RM ALU D500</v>
          </cell>
          <cell r="C220" t="str">
            <v>ALDES</v>
          </cell>
          <cell r="D220" t="str">
            <v>AER</v>
          </cell>
          <cell r="E220" t="str">
            <v>GAR</v>
          </cell>
          <cell r="F220" t="str">
            <v>*3888887872456*</v>
          </cell>
        </row>
        <row r="221">
          <cell r="A221" t="str">
            <v>11095063</v>
          </cell>
          <cell r="B221" t="str">
            <v>RACCORD FEM.ALU P.ALFLEX   125MM ALDES 95.063</v>
          </cell>
          <cell r="C221" t="str">
            <v>ALDES</v>
          </cell>
          <cell r="D221" t="str">
            <v>AER</v>
          </cell>
          <cell r="E221" t="str">
            <v>GAR</v>
          </cell>
          <cell r="F221" t="str">
            <v>*3777744262014*</v>
          </cell>
        </row>
        <row r="222">
          <cell r="A222" t="str">
            <v>11095068</v>
          </cell>
          <cell r="B222" t="str">
            <v>RF ALU D315</v>
          </cell>
          <cell r="C222" t="str">
            <v>ALDES</v>
          </cell>
          <cell r="D222" t="str">
            <v>AER</v>
          </cell>
          <cell r="E222" t="str">
            <v>GAR</v>
          </cell>
          <cell r="F222" t="str">
            <v>*3888887872500*</v>
          </cell>
        </row>
        <row r="223">
          <cell r="A223" t="str">
            <v>11095129</v>
          </cell>
          <cell r="B223" t="str">
            <v>TE ALU 315/315</v>
          </cell>
          <cell r="C223" t="str">
            <v>ALDES</v>
          </cell>
          <cell r="D223" t="str">
            <v>AER</v>
          </cell>
          <cell r="E223" t="str">
            <v>GAR</v>
          </cell>
          <cell r="F223" t="str">
            <v>*3777744294633*</v>
          </cell>
        </row>
        <row r="224">
          <cell r="A224" t="str">
            <v>11095305</v>
          </cell>
          <cell r="B224" t="str">
            <v>COUDE EMBOUTI 90 ALU 160   ALDES 95.305</v>
          </cell>
          <cell r="C224" t="str">
            <v>ALDES</v>
          </cell>
          <cell r="D224" t="str">
            <v>AER</v>
          </cell>
          <cell r="E224" t="str">
            <v>GAR</v>
          </cell>
          <cell r="F224" t="str">
            <v>*3777744263721*</v>
          </cell>
        </row>
        <row r="225">
          <cell r="A225" t="str">
            <v>11095306</v>
          </cell>
          <cell r="B225" t="str">
            <v>COUDE EMBOUTI 90 ALU 200   ALDES 95.306</v>
          </cell>
          <cell r="C225" t="str">
            <v>ALDES</v>
          </cell>
          <cell r="D225" t="str">
            <v>AER</v>
          </cell>
          <cell r="E225" t="str">
            <v>GAR</v>
          </cell>
          <cell r="F225" t="str">
            <v>*3777744263738*</v>
          </cell>
        </row>
        <row r="226">
          <cell r="A226" t="str">
            <v>11095307</v>
          </cell>
          <cell r="B226" t="str">
            <v>COUDE EMBOUTI 90 ALU 250   ALDES 95.307</v>
          </cell>
          <cell r="C226" t="str">
            <v>ALDES</v>
          </cell>
          <cell r="D226" t="str">
            <v>AER</v>
          </cell>
          <cell r="E226" t="str">
            <v>GAR</v>
          </cell>
          <cell r="F226" t="str">
            <v>*3777744263745*</v>
          </cell>
        </row>
        <row r="227">
          <cell r="A227" t="str">
            <v>11095310</v>
          </cell>
          <cell r="B227" t="str">
            <v>C.90 ALU D.400</v>
          </cell>
          <cell r="C227" t="str">
            <v>ALDES</v>
          </cell>
          <cell r="D227" t="str">
            <v>AER</v>
          </cell>
          <cell r="E227" t="str">
            <v>GAR</v>
          </cell>
          <cell r="F227" t="str">
            <v>*3888887873859*</v>
          </cell>
        </row>
        <row r="228">
          <cell r="A228" t="str">
            <v>11095312</v>
          </cell>
          <cell r="B228" t="str">
            <v>C.90 ALU D.500</v>
          </cell>
          <cell r="C228" t="str">
            <v>ALDES</v>
          </cell>
          <cell r="D228" t="str">
            <v>AER</v>
          </cell>
          <cell r="E228" t="str">
            <v>GAR</v>
          </cell>
          <cell r="F228" t="str">
            <v>*3888887873873*</v>
          </cell>
        </row>
        <row r="229">
          <cell r="A229" t="str">
            <v>11095343</v>
          </cell>
          <cell r="B229" t="str">
            <v>COUDE EMBOUTI 45 ALU 125   ALDES 95.343</v>
          </cell>
          <cell r="C229" t="str">
            <v>ALDES</v>
          </cell>
          <cell r="D229" t="str">
            <v>AER</v>
          </cell>
          <cell r="E229" t="str">
            <v>GAR</v>
          </cell>
          <cell r="F229" t="str">
            <v>*3777744264018*</v>
          </cell>
        </row>
        <row r="230">
          <cell r="A230" t="str">
            <v>11095345</v>
          </cell>
          <cell r="B230" t="str">
            <v>COUDE EMBOUTI 45 ALU 160   ALDES 95.345</v>
          </cell>
          <cell r="C230" t="str">
            <v>ALDES</v>
          </cell>
          <cell r="D230" t="str">
            <v>AER</v>
          </cell>
          <cell r="E230" t="str">
            <v>GAR</v>
          </cell>
          <cell r="F230" t="str">
            <v>*3777744264025*</v>
          </cell>
        </row>
        <row r="231">
          <cell r="A231" t="str">
            <v>11095346</v>
          </cell>
          <cell r="B231" t="str">
            <v>COUDE EMBOUTI 45 ALU 200   ALDES 95.346</v>
          </cell>
          <cell r="C231" t="str">
            <v>ALDES</v>
          </cell>
          <cell r="D231" t="str">
            <v>AER</v>
          </cell>
          <cell r="E231" t="str">
            <v>GAR</v>
          </cell>
          <cell r="F231" t="str">
            <v>*3777744264032*</v>
          </cell>
        </row>
        <row r="232">
          <cell r="A232" t="str">
            <v>11095347</v>
          </cell>
          <cell r="B232" t="str">
            <v>COUDE EMBOUTI 45 ALU 250   ALDES 95.347</v>
          </cell>
          <cell r="C232" t="str">
            <v>ALDES</v>
          </cell>
          <cell r="D232" t="str">
            <v>AER</v>
          </cell>
          <cell r="E232" t="str">
            <v>GAR</v>
          </cell>
          <cell r="F232" t="str">
            <v>*3777744264049*</v>
          </cell>
        </row>
        <row r="233">
          <cell r="A233" t="str">
            <v>11095405</v>
          </cell>
          <cell r="B233" t="str">
            <v>BOUCHON MF ALU 160   ALDES 95.405</v>
          </cell>
          <cell r="C233" t="str">
            <v>ALDES</v>
          </cell>
          <cell r="D233" t="str">
            <v>AER</v>
          </cell>
          <cell r="E233" t="str">
            <v>GAR</v>
          </cell>
          <cell r="F233" t="str">
            <v>*3777744264223*</v>
          </cell>
        </row>
        <row r="234">
          <cell r="A234" t="str">
            <v>11095406</v>
          </cell>
          <cell r="B234" t="str">
            <v>BOUCHON MF ALU 200   ALDES 95.406</v>
          </cell>
          <cell r="C234" t="str">
            <v>ALDES</v>
          </cell>
          <cell r="D234" t="str">
            <v>AER</v>
          </cell>
          <cell r="E234" t="str">
            <v>GAR</v>
          </cell>
          <cell r="F234" t="str">
            <v>*3777744264230*</v>
          </cell>
        </row>
        <row r="235">
          <cell r="A235" t="str">
            <v>11095407</v>
          </cell>
          <cell r="B235" t="str">
            <v>BOUCHON MF ALU 250   ALDES 95.407</v>
          </cell>
          <cell r="C235" t="str">
            <v>ALDES</v>
          </cell>
          <cell r="D235" t="str">
            <v>AER</v>
          </cell>
          <cell r="E235" t="str">
            <v>GAR</v>
          </cell>
          <cell r="F235" t="str">
            <v>*3777744264247*</v>
          </cell>
        </row>
        <row r="236">
          <cell r="A236" t="str">
            <v>11095408</v>
          </cell>
          <cell r="B236" t="str">
            <v>BMM ALU D.315</v>
          </cell>
          <cell r="C236" t="str">
            <v>ALDES</v>
          </cell>
          <cell r="D236" t="str">
            <v>AER</v>
          </cell>
          <cell r="E236" t="str">
            <v>GAR</v>
          </cell>
          <cell r="F236" t="str">
            <v>*3888887874207*</v>
          </cell>
        </row>
        <row r="237">
          <cell r="A237" t="str">
            <v>11095459</v>
          </cell>
          <cell r="B237" t="str">
            <v>RPC ALU 250.200</v>
          </cell>
          <cell r="C237" t="str">
            <v>ALDES</v>
          </cell>
          <cell r="D237" t="str">
            <v>AER</v>
          </cell>
          <cell r="E237" t="str">
            <v>GAR</v>
          </cell>
          <cell r="F237" t="str">
            <v>*3777744264582*</v>
          </cell>
        </row>
        <row r="238">
          <cell r="A238" t="str">
            <v>11095503</v>
          </cell>
          <cell r="B238" t="str">
            <v>REDUCTION CONIQUE CONC.ALU 160-125     95.503</v>
          </cell>
          <cell r="C238" t="str">
            <v>ALDES</v>
          </cell>
          <cell r="D238" t="str">
            <v>AER</v>
          </cell>
          <cell r="E238" t="str">
            <v>GAR</v>
          </cell>
          <cell r="F238" t="str">
            <v>*3888887874832*</v>
          </cell>
        </row>
        <row r="239">
          <cell r="A239" t="str">
            <v>11095506</v>
          </cell>
          <cell r="B239" t="str">
            <v>REDUCTION CONIQUE CONC.ALU 200-160     95.506</v>
          </cell>
          <cell r="C239" t="str">
            <v>ALDES</v>
          </cell>
          <cell r="D239" t="str">
            <v>AER</v>
          </cell>
          <cell r="E239" t="str">
            <v>GAR</v>
          </cell>
          <cell r="F239" t="str">
            <v>*3888887874863*</v>
          </cell>
        </row>
        <row r="240">
          <cell r="A240" t="str">
            <v>11095513</v>
          </cell>
          <cell r="B240" t="str">
            <v>RCC ALU 315.200</v>
          </cell>
          <cell r="C240" t="str">
            <v>ALDES</v>
          </cell>
          <cell r="D240" t="str">
            <v>AER</v>
          </cell>
          <cell r="E240" t="str">
            <v>GAR</v>
          </cell>
          <cell r="F240" t="str">
            <v>*3888887874931*</v>
          </cell>
        </row>
        <row r="241">
          <cell r="A241" t="str">
            <v>11095521</v>
          </cell>
          <cell r="B241" t="str">
            <v>RCC ALU 400.355</v>
          </cell>
          <cell r="C241" t="str">
            <v>ALDES</v>
          </cell>
          <cell r="D241" t="str">
            <v>AER</v>
          </cell>
          <cell r="E241" t="str">
            <v>GAR</v>
          </cell>
          <cell r="F241" t="str">
            <v>*3888887874986*</v>
          </cell>
        </row>
        <row r="242">
          <cell r="A242" t="str">
            <v>11095522</v>
          </cell>
          <cell r="B242" t="str">
            <v>RCC ALU 400.315</v>
          </cell>
          <cell r="C242" t="str">
            <v>ALDES</v>
          </cell>
          <cell r="D242" t="str">
            <v>AER</v>
          </cell>
          <cell r="E242" t="str">
            <v>GAR</v>
          </cell>
          <cell r="F242" t="str">
            <v>*3888887874993*</v>
          </cell>
        </row>
        <row r="243">
          <cell r="A243" t="str">
            <v>11095523</v>
          </cell>
          <cell r="B243" t="str">
            <v>RCC ALU 400.250</v>
          </cell>
          <cell r="C243" t="str">
            <v>ALDES</v>
          </cell>
          <cell r="D243" t="str">
            <v>AER</v>
          </cell>
          <cell r="E243" t="str">
            <v>GAR</v>
          </cell>
          <cell r="F243" t="str">
            <v>*3888887875006*</v>
          </cell>
        </row>
        <row r="244">
          <cell r="A244" t="str">
            <v>11095527</v>
          </cell>
          <cell r="B244" t="str">
            <v>RCC ALU 500.400</v>
          </cell>
          <cell r="C244" t="str">
            <v>ALDES</v>
          </cell>
          <cell r="D244" t="str">
            <v>AER</v>
          </cell>
          <cell r="E244" t="str">
            <v>GAR</v>
          </cell>
          <cell r="F244" t="str">
            <v>*3888887875020*</v>
          </cell>
        </row>
        <row r="245">
          <cell r="A245" t="str">
            <v>11095800</v>
          </cell>
          <cell r="B245" t="str">
            <v>CP 2A ALU 125/200</v>
          </cell>
          <cell r="C245" t="str">
            <v>ALDES</v>
          </cell>
          <cell r="D245" t="str">
            <v>AER</v>
          </cell>
          <cell r="E245" t="str">
            <v>GAR</v>
          </cell>
          <cell r="F245" t="str">
            <v>*3777744560486*</v>
          </cell>
        </row>
        <row r="246">
          <cell r="A246" t="str">
            <v>11095801</v>
          </cell>
          <cell r="B246" t="str">
            <v>CP 2A ALU 160/250</v>
          </cell>
          <cell r="C246" t="str">
            <v>ALDES</v>
          </cell>
          <cell r="D246" t="str">
            <v>AER</v>
          </cell>
          <cell r="E246" t="str">
            <v>GAR</v>
          </cell>
          <cell r="F246" t="str">
            <v>*3777744560493*</v>
          </cell>
        </row>
        <row r="247">
          <cell r="A247" t="str">
            <v>11095802</v>
          </cell>
          <cell r="B247" t="str">
            <v>CP 2A ALU 200/315</v>
          </cell>
          <cell r="C247" t="str">
            <v>ALDES</v>
          </cell>
          <cell r="D247" t="str">
            <v>AER</v>
          </cell>
          <cell r="E247" t="str">
            <v>GAR</v>
          </cell>
          <cell r="F247" t="str">
            <v>*3777744560509*</v>
          </cell>
        </row>
        <row r="248">
          <cell r="A248" t="str">
            <v>11095803</v>
          </cell>
          <cell r="B248" t="str">
            <v>CP 2A ALU 250/355</v>
          </cell>
          <cell r="C248" t="str">
            <v>ALDES</v>
          </cell>
          <cell r="D248" t="str">
            <v>AER</v>
          </cell>
          <cell r="E248" t="str">
            <v>GAR</v>
          </cell>
          <cell r="F248" t="str">
            <v>*3777744560516*</v>
          </cell>
        </row>
        <row r="249">
          <cell r="A249" t="str">
            <v>11095804</v>
          </cell>
          <cell r="B249" t="str">
            <v>CP 2A ALU 315/400</v>
          </cell>
          <cell r="C249" t="str">
            <v>ALDES</v>
          </cell>
          <cell r="D249" t="str">
            <v>AER</v>
          </cell>
          <cell r="E249" t="str">
            <v>GAR</v>
          </cell>
          <cell r="F249" t="str">
            <v>*3777744560523*</v>
          </cell>
        </row>
        <row r="250">
          <cell r="A250" t="str">
            <v>11096504</v>
          </cell>
          <cell r="B250" t="str">
            <v>PE 160/315 A 400 ALU</v>
          </cell>
          <cell r="C250" t="str">
            <v>ALDES</v>
          </cell>
          <cell r="D250" t="str">
            <v>AER</v>
          </cell>
          <cell r="E250" t="str">
            <v>GAR</v>
          </cell>
          <cell r="F250" t="str">
            <v>*3888887878175*</v>
          </cell>
        </row>
        <row r="251">
          <cell r="A251" t="str">
            <v>11096510</v>
          </cell>
          <cell r="B251" t="str">
            <v>PE 200/315-355 ALU</v>
          </cell>
          <cell r="C251" t="str">
            <v>ALDES</v>
          </cell>
          <cell r="D251" t="str">
            <v>AER</v>
          </cell>
          <cell r="E251" t="str">
            <v>GAR</v>
          </cell>
          <cell r="F251" t="str">
            <v>*3888887878236*</v>
          </cell>
        </row>
        <row r="252">
          <cell r="A252" t="str">
            <v>11096512</v>
          </cell>
          <cell r="B252" t="str">
            <v>PE 200/400 ALU</v>
          </cell>
          <cell r="C252" t="str">
            <v>ALDES</v>
          </cell>
          <cell r="D252" t="str">
            <v>AER</v>
          </cell>
          <cell r="E252" t="str">
            <v>GAR</v>
          </cell>
          <cell r="F252" t="str">
            <v>*3888887878250*</v>
          </cell>
        </row>
        <row r="253">
          <cell r="A253" t="str">
            <v>11096522</v>
          </cell>
          <cell r="B253" t="str">
            <v>PE 315/400 ALU</v>
          </cell>
          <cell r="C253" t="str">
            <v>ALDES</v>
          </cell>
          <cell r="D253" t="str">
            <v>AER</v>
          </cell>
          <cell r="E253" t="str">
            <v>GAR</v>
          </cell>
          <cell r="F253" t="str">
            <v>*3888887878359*</v>
          </cell>
        </row>
        <row r="254">
          <cell r="A254" t="str">
            <v>11096542</v>
          </cell>
          <cell r="B254" t="str">
            <v>PIQUAGE EQ.CIRCULAIRE ALU D.160  ALDES 96.542</v>
          </cell>
          <cell r="C254" t="str">
            <v>ALDES</v>
          </cell>
          <cell r="D254" t="str">
            <v>AER</v>
          </cell>
          <cell r="E254" t="str">
            <v>GAR</v>
          </cell>
          <cell r="F254" t="str">
            <v>*3777744265626*</v>
          </cell>
        </row>
        <row r="255">
          <cell r="A255" t="str">
            <v>11096544</v>
          </cell>
          <cell r="B255" t="str">
            <v>PIQUAGE EQ.CIRCULAIRE ALU D.250  ALDES 96.544</v>
          </cell>
          <cell r="C255" t="str">
            <v>ALDES</v>
          </cell>
          <cell r="D255" t="str">
            <v>AER</v>
          </cell>
          <cell r="E255" t="str">
            <v>GAR</v>
          </cell>
          <cell r="F255" t="str">
            <v>*3888881067063*</v>
          </cell>
        </row>
        <row r="256">
          <cell r="A256" t="str">
            <v>11096546</v>
          </cell>
          <cell r="B256" t="str">
            <v>PE 125/355 A 500 ALU BDR</v>
          </cell>
          <cell r="C256" t="str">
            <v>ALDES</v>
          </cell>
          <cell r="D256" t="str">
            <v>AER</v>
          </cell>
          <cell r="E256" t="str">
            <v>GAR</v>
          </cell>
          <cell r="F256" t="str">
            <v>*3888887878540*</v>
          </cell>
        </row>
        <row r="257">
          <cell r="A257" t="str">
            <v>11091060-87537</v>
          </cell>
          <cell r="B257" t="str">
            <v>COLLIER CU 125       91060</v>
          </cell>
          <cell r="C257" t="str">
            <v>ALDES</v>
          </cell>
          <cell r="D257" t="str">
            <v>AER</v>
          </cell>
          <cell r="E257" t="str">
            <v>GAR</v>
          </cell>
          <cell r="F257" t="str">
            <v>*3777747451088*</v>
          </cell>
        </row>
        <row r="258">
          <cell r="A258" t="str">
            <v>11091443-82144</v>
          </cell>
          <cell r="B258" t="str">
            <v>CONDUIT SPIRALE RIGID.ALU 125-3M-ALDES 91.443</v>
          </cell>
          <cell r="C258" t="str">
            <v>ALDES</v>
          </cell>
          <cell r="D258" t="str">
            <v>AER</v>
          </cell>
          <cell r="E258" t="str">
            <v>GAR</v>
          </cell>
          <cell r="F258" t="str">
            <v>*3777744261215*</v>
          </cell>
        </row>
        <row r="259">
          <cell r="A259" t="str">
            <v>11091445-82203</v>
          </cell>
          <cell r="B259" t="str">
            <v>CONDUIT SPIRALE RIGID.ALU 160-3M-ALDES 91.445</v>
          </cell>
          <cell r="C259" t="str">
            <v>ALDES</v>
          </cell>
          <cell r="D259" t="str">
            <v>AER</v>
          </cell>
          <cell r="E259" t="str">
            <v>GAR</v>
          </cell>
          <cell r="F259" t="str">
            <v>*3777744261239*</v>
          </cell>
        </row>
        <row r="260">
          <cell r="A260" t="str">
            <v>11093132-91697</v>
          </cell>
          <cell r="B260" t="str">
            <v>TE EQUERRE 90 GALVA 315/160   ALDES 93.132</v>
          </cell>
          <cell r="C260" t="str">
            <v>ALDES</v>
          </cell>
          <cell r="D260" t="str">
            <v>AER</v>
          </cell>
          <cell r="E260" t="str">
            <v>GAR</v>
          </cell>
          <cell r="F260" t="str">
            <v>*3777744262564*</v>
          </cell>
        </row>
        <row r="261">
          <cell r="A261" t="str">
            <v>A45810196</v>
          </cell>
          <cell r="B261" t="str">
            <v>GAINE SOUPLE PVC.L6M.D80MM.GP80 [LA PIÈCE]</v>
          </cell>
          <cell r="C261" t="str">
            <v>UNELVENT</v>
          </cell>
          <cell r="D261" t="str">
            <v>AER</v>
          </cell>
          <cell r="E261" t="str">
            <v>GAR</v>
          </cell>
          <cell r="F261" t="str">
            <v>*3777747926432*</v>
          </cell>
        </row>
        <row r="262">
          <cell r="A262" t="str">
            <v>A45810198</v>
          </cell>
          <cell r="B262" t="str">
            <v>GAINE SPLE PVC D125  6ML GP125</v>
          </cell>
          <cell r="C262" t="str">
            <v>UNELVENT</v>
          </cell>
          <cell r="D262" t="str">
            <v>AER</v>
          </cell>
          <cell r="E262" t="str">
            <v>GAR</v>
          </cell>
          <cell r="F262" t="str">
            <v>*3888881162676*</v>
          </cell>
        </row>
        <row r="263">
          <cell r="A263" t="str">
            <v>A69593925</v>
          </cell>
          <cell r="B263" t="str">
            <v>REDUCTION ALU 139X125         593925</v>
          </cell>
          <cell r="C263" t="str">
            <v>TEN (TOLERIE EMAILLERIE NANTAISE)</v>
          </cell>
          <cell r="D263" t="str">
            <v>AER</v>
          </cell>
          <cell r="E263" t="str">
            <v>GAR</v>
          </cell>
          <cell r="F263" t="str">
            <v>*3777711476567*</v>
          </cell>
        </row>
        <row r="264">
          <cell r="A264" t="str">
            <v>A69612511-9738A</v>
          </cell>
          <cell r="B264" t="str">
            <v>REDUCT.ACIER INOX 304 125X111</v>
          </cell>
          <cell r="C264" t="str">
            <v>TEN (TOLERIE EMAILLERIE NANTAISE)</v>
          </cell>
          <cell r="D264" t="str">
            <v>AER</v>
          </cell>
          <cell r="E264" t="str">
            <v>GAR</v>
          </cell>
          <cell r="F264" t="str">
            <v>*3777744653515*</v>
          </cell>
        </row>
        <row r="265">
          <cell r="A265" t="str">
            <v>B19300901</v>
          </cell>
          <cell r="B265" t="str">
            <v>ISOLA 2 39 30 + CE2A ENTD'AIRAUTO INSONORISANTE + CAPUCHON</v>
          </cell>
          <cell r="C265" t="str">
            <v>ABB VIM</v>
          </cell>
          <cell r="D265" t="str">
            <v>AER</v>
          </cell>
          <cell r="E265" t="str">
            <v>GAR</v>
          </cell>
          <cell r="F265" t="str">
            <v>*3777730033055*</v>
          </cell>
        </row>
        <row r="266">
          <cell r="A266" t="str">
            <v>C9611019023</v>
          </cell>
          <cell r="B266" t="str">
            <v>FUT D125</v>
          </cell>
          <cell r="C266" t="str">
            <v>ALDES</v>
          </cell>
          <cell r="D266" t="str">
            <v>AER</v>
          </cell>
          <cell r="E266" t="str">
            <v>GAR</v>
          </cell>
          <cell r="F266" t="str">
            <v>*3777750118206*</v>
          </cell>
        </row>
        <row r="267">
          <cell r="A267" t="str">
            <v>C9611019024</v>
          </cell>
          <cell r="B267" t="str">
            <v>FUT D116</v>
          </cell>
          <cell r="C267" t="str">
            <v>ALDES</v>
          </cell>
          <cell r="D267" t="str">
            <v>AER</v>
          </cell>
          <cell r="E267" t="str">
            <v>GAR</v>
          </cell>
          <cell r="F267" t="str">
            <v>*3542280190240*</v>
          </cell>
        </row>
        <row r="268">
          <cell r="A268" t="str">
            <v>C9611019025</v>
          </cell>
          <cell r="B268" t="str">
            <v>FUT D100</v>
          </cell>
          <cell r="C268" t="str">
            <v>ALDES</v>
          </cell>
          <cell r="D268" t="str">
            <v>AER</v>
          </cell>
          <cell r="E268" t="str">
            <v>GAR</v>
          </cell>
          <cell r="F268" t="str">
            <v>*3777750118213*</v>
          </cell>
        </row>
        <row r="269">
          <cell r="A269" t="str">
            <v>C9611023009</v>
          </cell>
          <cell r="B269" t="str">
            <v>FILET 2M RAC SOUPLE MINIGAINE EQ125</v>
          </cell>
          <cell r="C269" t="str">
            <v>ALDES</v>
          </cell>
          <cell r="D269" t="str">
            <v>AER</v>
          </cell>
          <cell r="E269" t="str">
            <v>GAR</v>
          </cell>
          <cell r="F269" t="str">
            <v>*3777761267016*</v>
          </cell>
        </row>
        <row r="270">
          <cell r="A270" t="str">
            <v>C9611023088</v>
          </cell>
          <cell r="B270" t="str">
            <v>RALLONGE</v>
          </cell>
          <cell r="C270" t="str">
            <v>ALDES</v>
          </cell>
          <cell r="D270" t="str">
            <v>AER</v>
          </cell>
          <cell r="E270" t="str">
            <v>GAR</v>
          </cell>
          <cell r="F270" t="str">
            <v>*3777762777903*</v>
          </cell>
        </row>
        <row r="271">
          <cell r="A271" t="str">
            <v>C9611091056</v>
          </cell>
          <cell r="B271" t="str">
            <v>COLLIER CU 315       91056</v>
          </cell>
          <cell r="C271" t="str">
            <v>ALDES</v>
          </cell>
          <cell r="D271" t="str">
            <v>AER</v>
          </cell>
          <cell r="E271" t="str">
            <v>GAR</v>
          </cell>
          <cell r="F271" t="str">
            <v>*3777760086694*</v>
          </cell>
        </row>
        <row r="272">
          <cell r="A272" t="str">
            <v>C9611091057</v>
          </cell>
          <cell r="B272" t="str">
            <v>COLLIER CU+FEUTRE 250   ALDES</v>
          </cell>
          <cell r="C272" t="str">
            <v>ALDES</v>
          </cell>
          <cell r="D272" t="str">
            <v>AER</v>
          </cell>
          <cell r="E272" t="str">
            <v>GAR</v>
          </cell>
          <cell r="F272" t="str">
            <v>*3777761914439*</v>
          </cell>
        </row>
        <row r="273">
          <cell r="A273" t="str">
            <v>C9611091058</v>
          </cell>
          <cell r="B273" t="str">
            <v>COLLIER DE SERRAGE À FIL CU GA</v>
          </cell>
          <cell r="C273" t="str">
            <v>ALDES</v>
          </cell>
          <cell r="D273" t="str">
            <v>AER</v>
          </cell>
          <cell r="E273" t="str">
            <v>GAR</v>
          </cell>
          <cell r="F273" t="str">
            <v>*3777761914446*</v>
          </cell>
        </row>
        <row r="274">
          <cell r="A274" t="str">
            <v>C9611091087</v>
          </cell>
          <cell r="B274" t="str">
            <v>PLAQUE TARAUDE M8</v>
          </cell>
          <cell r="C274" t="str">
            <v>ALDES</v>
          </cell>
          <cell r="D274" t="str">
            <v>AER</v>
          </cell>
          <cell r="E274" t="str">
            <v>GAR</v>
          </cell>
          <cell r="F274" t="str">
            <v>*3777763351638*</v>
          </cell>
        </row>
        <row r="275">
          <cell r="A275" t="str">
            <v>C9611091184</v>
          </cell>
          <cell r="B275" t="str">
            <v>ALGAINE ISOLEE D80 LG 12M</v>
          </cell>
          <cell r="C275" t="str">
            <v>ALDES</v>
          </cell>
          <cell r="D275" t="str">
            <v>AER</v>
          </cell>
          <cell r="E275" t="str">
            <v>GAR</v>
          </cell>
          <cell r="F275" t="str">
            <v>*3777761549587*</v>
          </cell>
        </row>
        <row r="276">
          <cell r="A276" t="str">
            <v>C9611091628</v>
          </cell>
          <cell r="B276" t="str">
            <v>FILET DE 6M ALGAINE FV D80</v>
          </cell>
          <cell r="C276" t="str">
            <v>ALDES</v>
          </cell>
          <cell r="D276" t="str">
            <v>AER</v>
          </cell>
          <cell r="E276" t="str">
            <v>GAR</v>
          </cell>
          <cell r="F276" t="str">
            <v>*3777760032592*</v>
          </cell>
        </row>
        <row r="277">
          <cell r="A277" t="str">
            <v>C9611093516</v>
          </cell>
          <cell r="B277" t="str">
            <v>REDUCTION RCC GALVA 355/315</v>
          </cell>
          <cell r="C277" t="str">
            <v>ALDES</v>
          </cell>
          <cell r="D277" t="str">
            <v>AER</v>
          </cell>
          <cell r="E277" t="str">
            <v>GAR</v>
          </cell>
          <cell r="F277" t="str">
            <v>*3777761914804*</v>
          </cell>
        </row>
        <row r="278">
          <cell r="A278" t="str">
            <v>J16721910105</v>
          </cell>
          <cell r="B278" t="str">
            <v>MANCHON PVC GF D 1621-910-105</v>
          </cell>
          <cell r="C278" t="str">
            <v>FISCHER GEORGES</v>
          </cell>
          <cell r="D278" t="str">
            <v>AER</v>
          </cell>
          <cell r="E278" t="str">
            <v>GAR</v>
          </cell>
          <cell r="F278" t="str">
            <v>*3777750252276*</v>
          </cell>
        </row>
        <row r="279">
          <cell r="A279" t="str">
            <v>X10</v>
          </cell>
          <cell r="B279" t="str">
            <v>TAMPON REDUCTION PVC EVAC 125-100    X10</v>
          </cell>
          <cell r="C279" t="str">
            <v>NICOLL</v>
          </cell>
          <cell r="D279" t="str">
            <v>AER</v>
          </cell>
          <cell r="E279" t="str">
            <v>GAR</v>
          </cell>
          <cell r="F279" t="str">
            <v>*3888887894113*</v>
          </cell>
        </row>
        <row r="280">
          <cell r="A280" t="str">
            <v>11001021</v>
          </cell>
          <cell r="B280" t="str">
            <v>GRILLE EMBOUTIE À AUVENT GAT DIAMÈTRE 200X200 EN ALUMINIUM 01021</v>
          </cell>
          <cell r="C280" t="str">
            <v>ALDES</v>
          </cell>
          <cell r="D280" t="str">
            <v>AER</v>
          </cell>
          <cell r="E280" t="str">
            <v>GRI</v>
          </cell>
          <cell r="F280" t="str">
            <v>*3777749220187*</v>
          </cell>
        </row>
        <row r="281">
          <cell r="A281" t="str">
            <v>11011554</v>
          </cell>
          <cell r="B281" t="str">
            <v>KIT EAI MODULE 30 STANDARD AC2   ALDES 11.554</v>
          </cell>
          <cell r="C281" t="str">
            <v>ALDES</v>
          </cell>
          <cell r="D281" t="str">
            <v>AER</v>
          </cell>
          <cell r="E281" t="str">
            <v>GRI</v>
          </cell>
          <cell r="F281" t="str">
            <v>*3777747447890*</v>
          </cell>
        </row>
        <row r="282">
          <cell r="A282" t="str">
            <v>11011574</v>
          </cell>
          <cell r="B282" t="str">
            <v>KIT MINI EMMA BLANCIAMÈTRE 250X250 BLANCHE</v>
          </cell>
          <cell r="C282" t="str">
            <v>ALDES</v>
          </cell>
          <cell r="D282" t="str">
            <v>AER</v>
          </cell>
          <cell r="E282" t="str">
            <v>GRI</v>
          </cell>
          <cell r="F282" t="str">
            <v>*3777750275695*</v>
          </cell>
        </row>
        <row r="283">
          <cell r="A283" t="str">
            <v>11011988</v>
          </cell>
          <cell r="B283" t="str">
            <v>AUVENT STANDARD</v>
          </cell>
          <cell r="C283" t="str">
            <v>ALDES</v>
          </cell>
          <cell r="D283" t="str">
            <v>AER</v>
          </cell>
          <cell r="E283" t="str">
            <v>GRI</v>
          </cell>
          <cell r="F283" t="str">
            <v>*3777747447944*</v>
          </cell>
        </row>
        <row r="284">
          <cell r="A284" t="str">
            <v>11018136</v>
          </cell>
          <cell r="B284" t="str">
            <v>BAZMOTUS 20/105 23KW 125</v>
          </cell>
          <cell r="C284" t="str">
            <v>ALDES</v>
          </cell>
          <cell r="D284" t="str">
            <v>AER</v>
          </cell>
          <cell r="E284" t="str">
            <v>GRI</v>
          </cell>
          <cell r="F284" t="str">
            <v>*3777744192663*</v>
          </cell>
        </row>
        <row r="285">
          <cell r="A285" t="str">
            <v>11050277</v>
          </cell>
          <cell r="B285" t="str">
            <v>SR377 F1 200X200</v>
          </cell>
          <cell r="C285" t="str">
            <v>ALDES</v>
          </cell>
          <cell r="D285" t="str">
            <v>AER</v>
          </cell>
          <cell r="E285" t="str">
            <v>GRI</v>
          </cell>
          <cell r="F285" t="str">
            <v>*3888887826046*</v>
          </cell>
        </row>
        <row r="286">
          <cell r="A286" t="str">
            <v>1B64</v>
          </cell>
          <cell r="B286" t="str">
            <v>GRILLE VISSER OU COLLER CARRÉE TYPE 50 AVEC MOUSTIQUAIRE PVC 1B64</v>
          </cell>
          <cell r="C286" t="str">
            <v>NICOLL</v>
          </cell>
          <cell r="D286" t="str">
            <v>AER</v>
          </cell>
          <cell r="E286" t="str">
            <v>GRI</v>
          </cell>
          <cell r="F286" t="str">
            <v>*3777744639298*</v>
          </cell>
        </row>
        <row r="287">
          <cell r="A287" t="str">
            <v>1BC110</v>
          </cell>
          <cell r="B287" t="str">
            <v>GRILLE À VISSER OU À COLLER RONDE POUR TUYAU DIAMÈTRE 100 TYPE 32 AVEC MOUSTIQUA</v>
          </cell>
          <cell r="C287" t="str">
            <v>NICOLL</v>
          </cell>
          <cell r="D287" t="str">
            <v>AER</v>
          </cell>
          <cell r="E287" t="str">
            <v>GRI</v>
          </cell>
          <cell r="F287" t="str">
            <v>*3777744639359*</v>
          </cell>
        </row>
        <row r="288">
          <cell r="A288" t="str">
            <v>1BC135</v>
          </cell>
          <cell r="B288" t="str">
            <v>GRILLE À VISSER OU À COLLER RONDE POUR TUYAU DIAMÈTRE 125 TYPE 43 AVEC MOUSTIQUA</v>
          </cell>
          <cell r="C288" t="str">
            <v>NICOLL</v>
          </cell>
          <cell r="D288" t="str">
            <v>AER</v>
          </cell>
          <cell r="E288" t="str">
            <v>GRI</v>
          </cell>
          <cell r="F288" t="str">
            <v>*3777744639342*</v>
          </cell>
        </row>
        <row r="289">
          <cell r="A289" t="str">
            <v>B45ANJ-0602</v>
          </cell>
          <cell r="B289" t="str">
            <v>ENTREE AIR ACOUST.ISOLA2.30</v>
          </cell>
          <cell r="C289" t="str">
            <v>TCA  THERMOCLIMA</v>
          </cell>
          <cell r="D289" t="str">
            <v>AER</v>
          </cell>
          <cell r="E289" t="str">
            <v>GRI</v>
          </cell>
          <cell r="F289" t="str">
            <v>*3777711825143*</v>
          </cell>
        </row>
        <row r="290">
          <cell r="A290" t="str">
            <v>B45ANJ-1941</v>
          </cell>
          <cell r="B290" t="str">
            <v>ENTRETOISE ADAPT.ALIZE/MAN.99</v>
          </cell>
          <cell r="C290" t="str">
            <v>TCA  THERMOCLIMA</v>
          </cell>
          <cell r="D290" t="str">
            <v>AER</v>
          </cell>
          <cell r="E290" t="str">
            <v>GRI</v>
          </cell>
          <cell r="F290" t="str">
            <v>*3777711826805*</v>
          </cell>
        </row>
        <row r="291">
          <cell r="A291" t="str">
            <v>C9611011170</v>
          </cell>
          <cell r="B291" t="str">
            <v>ENTREE AIR</v>
          </cell>
          <cell r="C291" t="str">
            <v>ALDES</v>
          </cell>
          <cell r="D291" t="str">
            <v>AER</v>
          </cell>
          <cell r="E291" t="str">
            <v>GRI</v>
          </cell>
          <cell r="F291" t="str">
            <v>*3777762973008*</v>
          </cell>
        </row>
        <row r="292">
          <cell r="A292" t="str">
            <v>C9611014060</v>
          </cell>
          <cell r="B292" t="str">
            <v>EHL 6-45 S 37DB -BLC/WHI</v>
          </cell>
          <cell r="C292" t="str">
            <v>ALDES</v>
          </cell>
          <cell r="D292" t="str">
            <v>AER</v>
          </cell>
          <cell r="E292" t="str">
            <v>GRI</v>
          </cell>
          <cell r="F292" t="str">
            <v>*3777761514417*</v>
          </cell>
        </row>
        <row r="293">
          <cell r="A293" t="str">
            <v>C9611014101</v>
          </cell>
          <cell r="B293" t="str">
            <v>KIT EFL 23/34/47 L 39DB</v>
          </cell>
          <cell r="C293" t="str">
            <v>ALDES</v>
          </cell>
          <cell r="D293" t="str">
            <v>AER</v>
          </cell>
          <cell r="E293" t="str">
            <v>GRI</v>
          </cell>
          <cell r="F293" t="str">
            <v>*3777761916020*</v>
          </cell>
        </row>
        <row r="294">
          <cell r="A294" t="str">
            <v>C9611019050</v>
          </cell>
          <cell r="B294" t="str">
            <v>PLATINE BAP'SI RENOVATION  A G  A GRIFFES</v>
          </cell>
          <cell r="C294" t="str">
            <v>ALDES</v>
          </cell>
          <cell r="D294" t="str">
            <v>AER</v>
          </cell>
          <cell r="E294" t="str">
            <v>GRI</v>
          </cell>
          <cell r="F294" t="str">
            <v>*3777761267382*</v>
          </cell>
        </row>
        <row r="295">
          <cell r="A295" t="str">
            <v>C9611019054</v>
          </cell>
          <cell r="B295" t="str">
            <v>PLATINE RENO A VIS BAP'SI / BAP'SI TWIN</v>
          </cell>
          <cell r="C295" t="str">
            <v>ALDES</v>
          </cell>
          <cell r="D295" t="str">
            <v>AER</v>
          </cell>
          <cell r="E295" t="str">
            <v>GRI</v>
          </cell>
          <cell r="F295" t="str">
            <v>*3777761916266*</v>
          </cell>
        </row>
        <row r="296">
          <cell r="A296" t="str">
            <v>TEMP-5886</v>
          </cell>
          <cell r="B296" t="str">
            <v>KIT FILTRE BFVX 400 E-EV FILT</v>
          </cell>
          <cell r="D296" t="str">
            <v>AER</v>
          </cell>
          <cell r="E296" t="str">
            <v>GRI</v>
          </cell>
          <cell r="F296" t="str">
            <v>*3777762640856*</v>
          </cell>
        </row>
        <row r="297">
          <cell r="A297" t="str">
            <v>11025059</v>
          </cell>
          <cell r="B297" t="str">
            <v>S/E VENTIL.TYPE 382 OPTIONS</v>
          </cell>
          <cell r="C297" t="str">
            <v>ALDES</v>
          </cell>
          <cell r="D297" t="str">
            <v>AER</v>
          </cell>
          <cell r="E297" t="str">
            <v>GRO</v>
          </cell>
          <cell r="F297" t="str">
            <v>*3777748906471*</v>
          </cell>
        </row>
        <row r="298">
          <cell r="A298" t="str">
            <v>11025060</v>
          </cell>
          <cell r="B298" t="str">
            <v>S/E VENTIL.TYPE 452  OPTIONS</v>
          </cell>
          <cell r="C298" t="str">
            <v>ALDES</v>
          </cell>
          <cell r="D298" t="str">
            <v>AER</v>
          </cell>
          <cell r="E298" t="str">
            <v>GRO</v>
          </cell>
          <cell r="F298" t="str">
            <v>*3777748906488*</v>
          </cell>
        </row>
        <row r="299">
          <cell r="A299" t="str">
            <v>11026101</v>
          </cell>
          <cell r="B299" t="str">
            <v>GROUPE VMC SIMPLE FLUX AUTORÉGL 2 PIQUAG SANIT 30 M3/H KIT COMPLET A/BCHE MANCH</v>
          </cell>
          <cell r="C299" t="str">
            <v>ALDES</v>
          </cell>
          <cell r="D299" t="str">
            <v>AER</v>
          </cell>
          <cell r="E299" t="str">
            <v>GRO</v>
          </cell>
          <cell r="F299" t="str">
            <v>*3777747449177*</v>
          </cell>
        </row>
        <row r="300">
          <cell r="A300" t="str">
            <v>11026233</v>
          </cell>
          <cell r="B300" t="str">
            <v>KIT SÉKOÏA 4 PIQUAGES + INVERSEUR 11026233</v>
          </cell>
          <cell r="C300" t="str">
            <v>ALDES</v>
          </cell>
          <cell r="D300" t="str">
            <v>AER</v>
          </cell>
          <cell r="E300" t="str">
            <v>GRO</v>
          </cell>
          <cell r="F300" t="str">
            <v>*3777747449238*</v>
          </cell>
        </row>
        <row r="301">
          <cell r="A301" t="str">
            <v>11033103</v>
          </cell>
          <cell r="B301" t="str">
            <v>GROUPE ZG EMBAL.</v>
          </cell>
          <cell r="C301" t="str">
            <v>ALDES</v>
          </cell>
          <cell r="D301" t="str">
            <v>AER</v>
          </cell>
          <cell r="E301" t="str">
            <v>GRO</v>
          </cell>
          <cell r="F301" t="str">
            <v>*3777747449474*</v>
          </cell>
        </row>
        <row r="302">
          <cell r="A302" t="str">
            <v>11056098</v>
          </cell>
          <cell r="B302" t="str">
            <v>S-ENS.VENTIL. CVEC1500  ALD56098</v>
          </cell>
          <cell r="C302" t="str">
            <v>ALDES</v>
          </cell>
          <cell r="D302" t="str">
            <v>AER</v>
          </cell>
          <cell r="E302" t="str">
            <v>GRO</v>
          </cell>
          <cell r="F302" t="str">
            <v>*3888884294459*</v>
          </cell>
        </row>
        <row r="303">
          <cell r="A303" t="str">
            <v>11056099</v>
          </cell>
          <cell r="B303" t="str">
            <v>S-ENS.VENTIL. CVEC2500  ALD560</v>
          </cell>
          <cell r="C303" t="str">
            <v>ALDES</v>
          </cell>
          <cell r="D303" t="str">
            <v>AER</v>
          </cell>
          <cell r="E303" t="str">
            <v>GRO</v>
          </cell>
          <cell r="F303" t="str">
            <v>*3888887171092*</v>
          </cell>
        </row>
        <row r="304">
          <cell r="A304" t="str">
            <v>11093603</v>
          </cell>
          <cell r="B304" t="str">
            <v>CAISSON PIQUAGE GALVA 250/355   ALDES 93.603</v>
          </cell>
          <cell r="C304" t="str">
            <v>ALDES</v>
          </cell>
          <cell r="D304" t="str">
            <v>AER</v>
          </cell>
          <cell r="E304" t="str">
            <v>GRO</v>
          </cell>
          <cell r="F304" t="str">
            <v>*3777744264322*</v>
          </cell>
        </row>
        <row r="305">
          <cell r="A305" t="str">
            <v>A05412216</v>
          </cell>
          <cell r="B305" t="str">
            <v>CAISSON VMC SIMPLE FLUX</v>
          </cell>
          <cell r="C305" t="str">
            <v>ATLANTIC CLIMATISATION</v>
          </cell>
          <cell r="D305" t="str">
            <v>AER</v>
          </cell>
          <cell r="E305" t="str">
            <v>GRO</v>
          </cell>
          <cell r="F305" t="str">
            <v>*3777762789494*</v>
          </cell>
        </row>
        <row r="306">
          <cell r="A306" t="str">
            <v>B19090001</v>
          </cell>
          <cell r="B306" t="str">
            <v>CAISSON SKAGEM</v>
          </cell>
          <cell r="C306" t="str">
            <v>ABB VIM</v>
          </cell>
          <cell r="D306" t="str">
            <v>AER</v>
          </cell>
          <cell r="E306" t="str">
            <v>GRO</v>
          </cell>
          <cell r="F306" t="str">
            <v>*3777711478745*</v>
          </cell>
        </row>
        <row r="307">
          <cell r="A307" t="str">
            <v>C9611011179</v>
          </cell>
          <cell r="B307" t="str">
            <v>KIT MINI EA</v>
          </cell>
          <cell r="C307" t="str">
            <v>ALDES</v>
          </cell>
          <cell r="D307" t="str">
            <v>AER</v>
          </cell>
          <cell r="E307" t="str">
            <v>GRO</v>
          </cell>
          <cell r="F307" t="str">
            <v>*3777762654815*</v>
          </cell>
        </row>
        <row r="308">
          <cell r="A308" t="str">
            <v>C9611014086</v>
          </cell>
          <cell r="B308" t="str">
            <v>KIT EHL 14-45 S 37DB - BLC/WHI</v>
          </cell>
          <cell r="C308" t="str">
            <v>ALDES</v>
          </cell>
          <cell r="D308" t="str">
            <v>AER</v>
          </cell>
          <cell r="E308" t="str">
            <v>GRO</v>
          </cell>
          <cell r="F308" t="str">
            <v>*3777761799081*</v>
          </cell>
        </row>
        <row r="309">
          <cell r="A309" t="str">
            <v>C9611015472</v>
          </cell>
          <cell r="B309" t="str">
            <v>W13 BAHIA CURVE S 5/30 D125CORD</v>
          </cell>
          <cell r="C309" t="str">
            <v>ALDES</v>
          </cell>
          <cell r="D309" t="str">
            <v>AER</v>
          </cell>
          <cell r="E309" t="str">
            <v>GRO</v>
          </cell>
          <cell r="F309" t="str">
            <v>*3777761885609*</v>
          </cell>
        </row>
        <row r="310">
          <cell r="A310" t="str">
            <v>C9611024118</v>
          </cell>
          <cell r="B310" t="str">
            <v>TAVA 315 M4</v>
          </cell>
          <cell r="C310" t="str">
            <v>ALDES</v>
          </cell>
          <cell r="D310" t="str">
            <v>AER</v>
          </cell>
          <cell r="E310" t="str">
            <v>GRO</v>
          </cell>
          <cell r="F310" t="str">
            <v>*3777762773479*</v>
          </cell>
        </row>
        <row r="311">
          <cell r="A311" t="str">
            <v>C9611033108</v>
          </cell>
          <cell r="B311" t="str">
            <v>GROUPE BAIA COMPACT  STD</v>
          </cell>
          <cell r="C311" t="str">
            <v>ALDES</v>
          </cell>
          <cell r="D311" t="str">
            <v>AER</v>
          </cell>
          <cell r="E311" t="str">
            <v>GRO</v>
          </cell>
          <cell r="F311" t="str">
            <v>*3777762744271*</v>
          </cell>
        </row>
        <row r="312">
          <cell r="A312" t="str">
            <v>C9611033203</v>
          </cell>
          <cell r="B312" t="str">
            <v>KIT BAHIA COMP. MW T3+ HYGRO B</v>
          </cell>
          <cell r="C312" t="str">
            <v>ALDES</v>
          </cell>
          <cell r="D312" t="str">
            <v>AER</v>
          </cell>
          <cell r="E312" t="str">
            <v>GRO</v>
          </cell>
          <cell r="F312" t="str">
            <v>*3777763414685*</v>
          </cell>
        </row>
        <row r="313">
          <cell r="A313" t="str">
            <v>C9611033218</v>
          </cell>
          <cell r="B313" t="str">
            <v>GROUPE OPTIMA STD</v>
          </cell>
          <cell r="C313" t="str">
            <v>ALDES</v>
          </cell>
          <cell r="D313" t="str">
            <v>AER</v>
          </cell>
          <cell r="E313" t="str">
            <v>GRO</v>
          </cell>
          <cell r="F313" t="str">
            <v>*3777762977020*</v>
          </cell>
        </row>
        <row r="314">
          <cell r="A314" t="str">
            <v>C9611034719</v>
          </cell>
          <cell r="B314" t="str">
            <v>CAISSON EASY VEC 700 C</v>
          </cell>
          <cell r="C314" t="str">
            <v>ALDES</v>
          </cell>
          <cell r="D314" t="str">
            <v>AER</v>
          </cell>
          <cell r="E314" t="str">
            <v>GRO</v>
          </cell>
          <cell r="F314" t="str">
            <v>*3777763576680*</v>
          </cell>
        </row>
        <row r="315">
          <cell r="A315" t="str">
            <v>C9611034781</v>
          </cell>
          <cell r="B315" t="str">
            <v>EASYVEC C4 700</v>
          </cell>
          <cell r="C315" t="str">
            <v>ALDES</v>
          </cell>
          <cell r="D315" t="str">
            <v>AER</v>
          </cell>
          <cell r="E315" t="str">
            <v>GRO</v>
          </cell>
          <cell r="F315" t="str">
            <v>*3777763355094*</v>
          </cell>
        </row>
        <row r="316">
          <cell r="A316" t="str">
            <v>C9611059000</v>
          </cell>
          <cell r="B316" t="str">
            <v>INOVEC STD 3000 CAISSON VISSE</v>
          </cell>
          <cell r="C316" t="str">
            <v>ALDES</v>
          </cell>
          <cell r="D316" t="str">
            <v>AER</v>
          </cell>
          <cell r="E316" t="str">
            <v>GRO</v>
          </cell>
          <cell r="F316" t="str">
            <v>*3777763415057*</v>
          </cell>
        </row>
        <row r="317">
          <cell r="A317" t="str">
            <v>C9611059003</v>
          </cell>
          <cell r="B317" t="str">
            <v>CAISSON VMC</v>
          </cell>
          <cell r="C317" t="str">
            <v>ALDES</v>
          </cell>
          <cell r="D317" t="str">
            <v>AER</v>
          </cell>
          <cell r="E317" t="str">
            <v>GRO</v>
          </cell>
          <cell r="F317" t="str">
            <v>*3777763354387*</v>
          </cell>
        </row>
        <row r="318">
          <cell r="A318" t="str">
            <v>C9611059004</v>
          </cell>
          <cell r="B318" t="str">
            <v>INO VEC STANDARD 80000</v>
          </cell>
          <cell r="C318" t="str">
            <v>ALDES</v>
          </cell>
          <cell r="D318" t="str">
            <v>AER</v>
          </cell>
          <cell r="E318" t="str">
            <v>GRO</v>
          </cell>
          <cell r="F318" t="str">
            <v>*3777763341622*</v>
          </cell>
        </row>
        <row r="319">
          <cell r="A319" t="str">
            <v>C9611059016</v>
          </cell>
          <cell r="B319" t="str">
            <v>INOVEC 10000</v>
          </cell>
          <cell r="C319" t="str">
            <v>ALDES</v>
          </cell>
          <cell r="D319" t="str">
            <v>AER</v>
          </cell>
          <cell r="E319" t="str">
            <v>GRO</v>
          </cell>
          <cell r="F319" t="str">
            <v>*3777763368230*</v>
          </cell>
        </row>
        <row r="320">
          <cell r="A320" t="str">
            <v>C9611059024</v>
          </cell>
          <cell r="B320" t="str">
            <v>INOVEC 6500 MICR-WATT RV VISSE</v>
          </cell>
          <cell r="C320" t="str">
            <v>ALDES</v>
          </cell>
          <cell r="D320" t="str">
            <v>AER</v>
          </cell>
          <cell r="E320" t="str">
            <v>GRO</v>
          </cell>
          <cell r="F320" t="str">
            <v>*3777763365895*</v>
          </cell>
        </row>
        <row r="321">
          <cell r="A321" t="str">
            <v>C9611059190</v>
          </cell>
          <cell r="B321" t="str">
            <v>INOVEC 3000 VISSÉ</v>
          </cell>
          <cell r="C321" t="str">
            <v>ALDES</v>
          </cell>
          <cell r="D321" t="str">
            <v>AER</v>
          </cell>
          <cell r="E321" t="str">
            <v>GRO</v>
          </cell>
          <cell r="F321" t="str">
            <v>*3777763350129*</v>
          </cell>
        </row>
        <row r="322">
          <cell r="A322" t="str">
            <v>C9611059192</v>
          </cell>
          <cell r="B322" t="str">
            <v>INOVEC STANDARD 5000 RV VISSE + PRES CFG</v>
          </cell>
          <cell r="C322" t="str">
            <v>ALDES</v>
          </cell>
          <cell r="D322" t="str">
            <v>AER</v>
          </cell>
          <cell r="E322" t="str">
            <v>GRO</v>
          </cell>
          <cell r="F322" t="str">
            <v>*3777763342681*</v>
          </cell>
        </row>
        <row r="323">
          <cell r="A323" t="str">
            <v>C9611059194</v>
          </cell>
          <cell r="B323" t="str">
            <v>INOVEC STANDARD 8000 RV VISSE+ PRES CFG</v>
          </cell>
          <cell r="C323" t="str">
            <v>ALDES</v>
          </cell>
          <cell r="D323" t="str">
            <v>AER</v>
          </cell>
          <cell r="E323" t="str">
            <v>GRO</v>
          </cell>
          <cell r="F323" t="str">
            <v>*3777763358125*</v>
          </cell>
        </row>
        <row r="324">
          <cell r="A324" t="str">
            <v>COM-DEC10</v>
          </cell>
          <cell r="B324" t="str">
            <v>DECODEUR  10 RELAIS</v>
          </cell>
          <cell r="C324" t="str">
            <v>GDV ( GUY DE VINCELLES)</v>
          </cell>
          <cell r="D324" t="str">
            <v>AER</v>
          </cell>
          <cell r="E324" t="str">
            <v>GRO</v>
          </cell>
          <cell r="F324" t="str">
            <v>*3777762616066*</v>
          </cell>
        </row>
        <row r="325">
          <cell r="A325" t="str">
            <v>460713</v>
          </cell>
          <cell r="B325" t="str">
            <v>MANCHETTE À SCELLER GALVA DIAMÈTRE 125 460713</v>
          </cell>
          <cell r="C325" t="str">
            <v>JONCOUX</v>
          </cell>
          <cell r="D325" t="str">
            <v>AER</v>
          </cell>
          <cell r="E325" t="str">
            <v>PTM</v>
          </cell>
          <cell r="F325" t="str">
            <v>*3777744646036*</v>
          </cell>
        </row>
        <row r="326">
          <cell r="A326" t="str">
            <v>11001004</v>
          </cell>
          <cell r="B326" t="str">
            <v>GAT 150X250 BLANCHE</v>
          </cell>
          <cell r="C326" t="str">
            <v>ALDES</v>
          </cell>
          <cell r="D326" t="str">
            <v>AER</v>
          </cell>
          <cell r="E326" t="str">
            <v>PTM</v>
          </cell>
          <cell r="F326" t="str">
            <v>*3888887802231*</v>
          </cell>
        </row>
        <row r="327">
          <cell r="A327" t="str">
            <v>11011116</v>
          </cell>
          <cell r="B327" t="str">
            <v>REGUL.MOD.ENCAST.BLANC</v>
          </cell>
          <cell r="C327" t="str">
            <v>ALDES</v>
          </cell>
          <cell r="D327" t="str">
            <v>AER</v>
          </cell>
          <cell r="E327" t="str">
            <v>PTM</v>
          </cell>
          <cell r="F327" t="str">
            <v>*3888887808394*</v>
          </cell>
        </row>
        <row r="328">
          <cell r="A328" t="str">
            <v>11011448</v>
          </cell>
          <cell r="B328" t="str">
            <v>OBTURATEUR AUTOCOL.BLANC</v>
          </cell>
          <cell r="C328" t="str">
            <v>ALDES</v>
          </cell>
          <cell r="D328" t="str">
            <v>AER</v>
          </cell>
          <cell r="E328" t="str">
            <v>PTM</v>
          </cell>
          <cell r="F328" t="str">
            <v>*3888887808912*</v>
          </cell>
        </row>
        <row r="329">
          <cell r="A329" t="str">
            <v>11011531</v>
          </cell>
          <cell r="B329" t="str">
            <v>MENUISERIE MODULE BLANC A+B-KIT- ALDES 11.531</v>
          </cell>
          <cell r="C329" t="str">
            <v>ALDES</v>
          </cell>
          <cell r="D329" t="str">
            <v>AER</v>
          </cell>
          <cell r="E329" t="str">
            <v>PTM</v>
          </cell>
          <cell r="F329" t="str">
            <v>*3777747447838*</v>
          </cell>
        </row>
        <row r="330">
          <cell r="A330" t="str">
            <v>11018045</v>
          </cell>
          <cell r="B330" t="str">
            <v>JOINT D.12X117 BAP D.125</v>
          </cell>
          <cell r="C330" t="str">
            <v>ALDES</v>
          </cell>
          <cell r="D330" t="str">
            <v>AER</v>
          </cell>
          <cell r="E330" t="str">
            <v>PTM</v>
          </cell>
          <cell r="F330" t="str">
            <v>*3888887812551*</v>
          </cell>
        </row>
        <row r="331">
          <cell r="A331" t="str">
            <v>11018192</v>
          </cell>
          <cell r="B331" t="str">
            <v>MANCHETTE INOX D116</v>
          </cell>
          <cell r="C331" t="str">
            <v>ALDES</v>
          </cell>
          <cell r="D331" t="str">
            <v>AER</v>
          </cell>
          <cell r="E331" t="str">
            <v>PTM</v>
          </cell>
          <cell r="F331" t="str">
            <v>*3888887812919*</v>
          </cell>
        </row>
        <row r="332">
          <cell r="A332" t="str">
            <v>11018963</v>
          </cell>
          <cell r="B332" t="str">
            <v>MANCHETTE RACCORDEMENT   ALDES 18.963</v>
          </cell>
          <cell r="C332" t="str">
            <v>ALDES</v>
          </cell>
          <cell r="D332" t="str">
            <v>AER</v>
          </cell>
          <cell r="E332" t="str">
            <v>PTM</v>
          </cell>
          <cell r="F332" t="str">
            <v>*3777744207930*</v>
          </cell>
        </row>
        <row r="333">
          <cell r="A333" t="str">
            <v>11022037</v>
          </cell>
          <cell r="B333" t="str">
            <v>SORTIE DE TOITURE RONDE AVEC PLAQUE DE PLOMB DIAMÈTRE 150 22037</v>
          </cell>
          <cell r="C333" t="str">
            <v>ALDES</v>
          </cell>
          <cell r="D333" t="str">
            <v>AER</v>
          </cell>
          <cell r="E333" t="str">
            <v>PTM</v>
          </cell>
          <cell r="F333" t="str">
            <v>*3777744251094*</v>
          </cell>
        </row>
        <row r="334">
          <cell r="A334" t="str">
            <v>11022066</v>
          </cell>
          <cell r="B334" t="str">
            <v>MANCHETTE PLAST.TRIDENT D80L140  ALDES 22.066</v>
          </cell>
          <cell r="C334" t="str">
            <v>ALDES</v>
          </cell>
          <cell r="D334" t="str">
            <v>AER</v>
          </cell>
          <cell r="E334" t="str">
            <v>PTM</v>
          </cell>
          <cell r="F334" t="str">
            <v>*3777747448651*</v>
          </cell>
        </row>
        <row r="335">
          <cell r="A335" t="str">
            <v>11025032</v>
          </cell>
          <cell r="B335" t="str">
            <v>SE.MONT.2EME MOT.VEC271</v>
          </cell>
          <cell r="C335" t="str">
            <v>ALDES</v>
          </cell>
          <cell r="D335" t="str">
            <v>AER</v>
          </cell>
          <cell r="E335" t="str">
            <v>PTM</v>
          </cell>
          <cell r="F335" t="str">
            <v>*3888887817822*</v>
          </cell>
        </row>
        <row r="336">
          <cell r="A336" t="str">
            <v>11025033</v>
          </cell>
          <cell r="B336" t="str">
            <v>SE MONT.2EME MOT.VEC321</v>
          </cell>
          <cell r="C336" t="str">
            <v>ALDES</v>
          </cell>
          <cell r="D336" t="str">
            <v>AER</v>
          </cell>
          <cell r="E336" t="str">
            <v>PTM</v>
          </cell>
          <cell r="F336" t="str">
            <v>*3888887817839*</v>
          </cell>
        </row>
        <row r="337">
          <cell r="A337" t="str">
            <v>11025034</v>
          </cell>
          <cell r="B337" t="str">
            <v>SE MONT.2EME MOT.VEC382</v>
          </cell>
          <cell r="C337" t="str">
            <v>ALDES</v>
          </cell>
          <cell r="D337" t="str">
            <v>AER</v>
          </cell>
          <cell r="E337" t="str">
            <v>PTM</v>
          </cell>
          <cell r="F337" t="str">
            <v>*3888887817846*</v>
          </cell>
        </row>
        <row r="338">
          <cell r="A338" t="str">
            <v>11025036</v>
          </cell>
          <cell r="B338" t="str">
            <v>ARRACHE ROULEMENT D20</v>
          </cell>
          <cell r="C338" t="str">
            <v>ALDES</v>
          </cell>
          <cell r="D338" t="str">
            <v>AER</v>
          </cell>
          <cell r="E338" t="str">
            <v>PTM</v>
          </cell>
          <cell r="F338" t="str">
            <v>*3888887817860*</v>
          </cell>
        </row>
        <row r="339">
          <cell r="A339" t="str">
            <v>11025065</v>
          </cell>
          <cell r="B339" t="str">
            <v>MANCHETTE SOUPLE ASP.250   ALDES 25.065</v>
          </cell>
          <cell r="C339" t="str">
            <v>ALDES</v>
          </cell>
          <cell r="D339" t="str">
            <v>AER</v>
          </cell>
          <cell r="E339" t="str">
            <v>PTM</v>
          </cell>
          <cell r="F339" t="str">
            <v>*3777747449078*</v>
          </cell>
        </row>
        <row r="340">
          <cell r="A340" t="str">
            <v>11025067</v>
          </cell>
          <cell r="B340" t="str">
            <v>MANCHETTE SOUPLE ASP.400   ALDES 25.067</v>
          </cell>
          <cell r="C340" t="str">
            <v>ALDES</v>
          </cell>
          <cell r="D340" t="str">
            <v>AER</v>
          </cell>
          <cell r="E340" t="str">
            <v>PTM</v>
          </cell>
          <cell r="F340" t="str">
            <v>*3777747449092*</v>
          </cell>
        </row>
        <row r="341">
          <cell r="A341" t="str">
            <v>11025068</v>
          </cell>
          <cell r="B341" t="str">
            <v>MANCHETTE SOUPLE ASP.500   ALDES 25.068</v>
          </cell>
          <cell r="C341" t="str">
            <v>ALDES</v>
          </cell>
          <cell r="D341" t="str">
            <v>AER</v>
          </cell>
          <cell r="E341" t="str">
            <v>PTM</v>
          </cell>
          <cell r="F341" t="str">
            <v>*3777744259519*</v>
          </cell>
        </row>
        <row r="342">
          <cell r="A342" t="str">
            <v>11025077</v>
          </cell>
          <cell r="B342" t="str">
            <v>MANCHETTE ASP.REF.630 MO    -KIT-ALDES 25.077</v>
          </cell>
          <cell r="C342" t="str">
            <v>ALDES</v>
          </cell>
          <cell r="D342" t="str">
            <v>AER</v>
          </cell>
          <cell r="E342" t="str">
            <v>PTM</v>
          </cell>
          <cell r="F342" t="str">
            <v>*3777744259571*</v>
          </cell>
        </row>
        <row r="343">
          <cell r="A343" t="str">
            <v>11033007</v>
          </cell>
          <cell r="B343" t="str">
            <v>MANCH.125 TRIDENT HYGRO</v>
          </cell>
          <cell r="C343" t="str">
            <v>ALDES</v>
          </cell>
          <cell r="D343" t="str">
            <v>AER</v>
          </cell>
          <cell r="E343" t="str">
            <v>PTM</v>
          </cell>
          <cell r="F343" t="str">
            <v>*3777747449450*</v>
          </cell>
        </row>
        <row r="344">
          <cell r="A344" t="str">
            <v>11034386</v>
          </cell>
          <cell r="B344" t="str">
            <v>LOT 4 AMORTISSEURS 40/60</v>
          </cell>
          <cell r="C344" t="str">
            <v>ALDES</v>
          </cell>
          <cell r="D344" t="str">
            <v>AER</v>
          </cell>
          <cell r="E344" t="str">
            <v>PTM</v>
          </cell>
          <cell r="F344" t="str">
            <v>*3888887820303*</v>
          </cell>
        </row>
        <row r="345">
          <cell r="A345" t="str">
            <v>11034388</v>
          </cell>
          <cell r="B345" t="str">
            <v>LOT 8 AMORTISSEURS 60/60</v>
          </cell>
          <cell r="C345" t="str">
            <v>ALDES</v>
          </cell>
          <cell r="D345" t="str">
            <v>AER</v>
          </cell>
          <cell r="E345" t="str">
            <v>PTM</v>
          </cell>
          <cell r="F345" t="str">
            <v>*3888887820327*</v>
          </cell>
        </row>
        <row r="346">
          <cell r="A346" t="str">
            <v>11056087</v>
          </cell>
          <cell r="B346" t="str">
            <v>S/E.VENTIL.MINIVEC 160</v>
          </cell>
          <cell r="C346" t="str">
            <v>ALDES</v>
          </cell>
          <cell r="D346" t="str">
            <v>AER</v>
          </cell>
          <cell r="E346" t="str">
            <v>PTM</v>
          </cell>
          <cell r="F346" t="str">
            <v>*3888887837141*</v>
          </cell>
        </row>
        <row r="347">
          <cell r="A347" t="str">
            <v>11086018</v>
          </cell>
          <cell r="B347" t="str">
            <v>CONDENSATEUR 2 MF ALD86018</v>
          </cell>
          <cell r="C347" t="str">
            <v>ALDES</v>
          </cell>
          <cell r="D347" t="str">
            <v>AER</v>
          </cell>
          <cell r="E347" t="str">
            <v>PTM</v>
          </cell>
          <cell r="F347" t="str">
            <v>*3888887191564*</v>
          </cell>
        </row>
        <row r="348">
          <cell r="A348" t="str">
            <v>11090031</v>
          </cell>
          <cell r="B348" t="str">
            <v>BOITE DE 50 BOUCLES DE SERRAGE</v>
          </cell>
          <cell r="C348" t="str">
            <v>ALDES</v>
          </cell>
          <cell r="D348" t="str">
            <v>AER</v>
          </cell>
          <cell r="E348" t="str">
            <v>PTM</v>
          </cell>
          <cell r="F348" t="str">
            <v>*3888887857156*</v>
          </cell>
        </row>
        <row r="349">
          <cell r="A349" t="str">
            <v>11090046</v>
          </cell>
          <cell r="B349" t="str">
            <v>JTD JOINT T. DALLE 0,25M X 1M</v>
          </cell>
          <cell r="C349" t="str">
            <v>ALDES</v>
          </cell>
          <cell r="D349" t="str">
            <v>AER</v>
          </cell>
          <cell r="E349" t="str">
            <v>PTM</v>
          </cell>
          <cell r="F349" t="str">
            <v>*3777747450876*</v>
          </cell>
        </row>
        <row r="350">
          <cell r="A350" t="str">
            <v>11090053</v>
          </cell>
          <cell r="B350" t="str">
            <v>CARTOUCHE 310 ML SILICONE SPECIAL GAZ</v>
          </cell>
          <cell r="C350" t="str">
            <v>ALDES</v>
          </cell>
          <cell r="D350" t="str">
            <v>AER</v>
          </cell>
          <cell r="E350" t="str">
            <v>PTM</v>
          </cell>
          <cell r="F350" t="str">
            <v>*3888887857248*</v>
          </cell>
        </row>
        <row r="351">
          <cell r="A351" t="str">
            <v>11091078</v>
          </cell>
          <cell r="B351" t="str">
            <v>MASTIC ACRYLIQUE -POT 6KG-   ALDES 91.078</v>
          </cell>
          <cell r="C351" t="str">
            <v>ALDES</v>
          </cell>
          <cell r="D351" t="str">
            <v>AER</v>
          </cell>
          <cell r="E351" t="str">
            <v>PTM</v>
          </cell>
          <cell r="F351" t="str">
            <v>*3777747451101*</v>
          </cell>
        </row>
        <row r="352">
          <cell r="A352" t="str">
            <v>11093088</v>
          </cell>
          <cell r="B352" t="str">
            <v>CULOTTE GALVA 90° DIAMÈTRE 315 RÉF 11093088</v>
          </cell>
          <cell r="C352" t="str">
            <v>ALDES</v>
          </cell>
          <cell r="D352" t="str">
            <v>AER</v>
          </cell>
          <cell r="E352" t="str">
            <v>PTM</v>
          </cell>
          <cell r="F352" t="str">
            <v>*3777749231183*</v>
          </cell>
        </row>
        <row r="353">
          <cell r="A353" t="str">
            <v>11094562</v>
          </cell>
          <cell r="B353" t="str">
            <v>LOT DE 4 PLOTS ELASTOMERE</v>
          </cell>
          <cell r="C353" t="str">
            <v>ALDES</v>
          </cell>
          <cell r="D353" t="str">
            <v>AER</v>
          </cell>
          <cell r="E353" t="str">
            <v>PTM</v>
          </cell>
          <cell r="F353" t="str">
            <v>*3888887870032*</v>
          </cell>
        </row>
        <row r="354">
          <cell r="A354" t="str">
            <v>11095493</v>
          </cell>
          <cell r="B354" t="str">
            <v>RPC ALU 500.450</v>
          </cell>
          <cell r="C354" t="str">
            <v>ALDES</v>
          </cell>
          <cell r="D354" t="str">
            <v>AER</v>
          </cell>
          <cell r="E354" t="str">
            <v>PTM</v>
          </cell>
          <cell r="F354" t="str">
            <v>*3888887874740*</v>
          </cell>
        </row>
        <row r="355">
          <cell r="A355" t="str">
            <v>A0001220</v>
          </cell>
          <cell r="B355" t="str">
            <v>DYN25 ALU MONTAGE DIRECT 2009</v>
          </cell>
          <cell r="C355" t="str">
            <v>ASTATO SA</v>
          </cell>
          <cell r="D355" t="str">
            <v>AER</v>
          </cell>
          <cell r="E355" t="str">
            <v>PTM</v>
          </cell>
          <cell r="F355" t="str">
            <v>*3777761852021*</v>
          </cell>
        </row>
        <row r="356">
          <cell r="A356" t="str">
            <v>A05525003</v>
          </cell>
          <cell r="B356" t="str">
            <v>MANCHETTE AVEC JOINT P/BN D125</v>
          </cell>
          <cell r="C356" t="str">
            <v>ATLANTIC CLIMATISATION</v>
          </cell>
          <cell r="D356" t="str">
            <v>AER</v>
          </cell>
          <cell r="E356" t="str">
            <v>PTM</v>
          </cell>
          <cell r="F356" t="str">
            <v>*3888882845639*</v>
          </cell>
        </row>
        <row r="357">
          <cell r="A357" t="str">
            <v>A05912266</v>
          </cell>
          <cell r="B357" t="str">
            <v>VENTILATEUR BRC 12</v>
          </cell>
          <cell r="C357" t="str">
            <v>ATLANTIC CLIMATISATION</v>
          </cell>
          <cell r="D357" t="str">
            <v>AER</v>
          </cell>
          <cell r="E357" t="str">
            <v>PTM</v>
          </cell>
          <cell r="F357" t="str">
            <v>*3777761894090*</v>
          </cell>
        </row>
        <row r="358">
          <cell r="A358" t="str">
            <v>A69000125</v>
          </cell>
          <cell r="B358" t="str">
            <v>COLLIER DE SUSPENSION ALU 125         000125</v>
          </cell>
          <cell r="C358" t="str">
            <v>TEN (TOLERIE EMAILLERIE NANTAISE)</v>
          </cell>
          <cell r="D358" t="str">
            <v>AER</v>
          </cell>
          <cell r="E358" t="str">
            <v>PTM</v>
          </cell>
          <cell r="F358" t="str">
            <v>*3467150001252*</v>
          </cell>
        </row>
        <row r="359">
          <cell r="A359" t="str">
            <v>B40MAXIVENTMV6CI</v>
          </cell>
          <cell r="B359" t="str">
            <v>MAXIVENT TYPE MV6CI</v>
          </cell>
          <cell r="C359" t="str">
            <v>VTI</v>
          </cell>
          <cell r="D359" t="str">
            <v>AER</v>
          </cell>
          <cell r="E359" t="str">
            <v>PTM</v>
          </cell>
          <cell r="F359" t="str">
            <v>*3777761850409*</v>
          </cell>
        </row>
        <row r="360">
          <cell r="A360" t="str">
            <v>C9611018569</v>
          </cell>
          <cell r="B360" t="str">
            <v>MANCHETTE TRIDENT RT FLEX</v>
          </cell>
          <cell r="C360" t="str">
            <v>ALDES</v>
          </cell>
          <cell r="D360" t="str">
            <v>AER</v>
          </cell>
          <cell r="E360" t="str">
            <v>PTM</v>
          </cell>
          <cell r="F360" t="str">
            <v>*3777760027963*</v>
          </cell>
        </row>
        <row r="361">
          <cell r="A361" t="str">
            <v>C9611019212</v>
          </cell>
          <cell r="B361" t="str">
            <v>BAPCOLOR 20-75 D125 GRIS</v>
          </cell>
          <cell r="C361" t="str">
            <v>ALDES</v>
          </cell>
          <cell r="D361" t="str">
            <v>AER</v>
          </cell>
          <cell r="E361" t="str">
            <v>PTM</v>
          </cell>
          <cell r="F361" t="str">
            <v>*3777760535222*</v>
          </cell>
        </row>
        <row r="362">
          <cell r="A362" t="str">
            <v>C9611019216</v>
          </cell>
          <cell r="B362" t="str">
            <v>BAPCOLOR 45-135 D125 GRI</v>
          </cell>
          <cell r="C362" t="str">
            <v>ALDES</v>
          </cell>
          <cell r="D362" t="str">
            <v>AER</v>
          </cell>
          <cell r="E362" t="str">
            <v>PTM</v>
          </cell>
          <cell r="F362" t="str">
            <v>*3777760535260*</v>
          </cell>
        </row>
        <row r="363">
          <cell r="A363" t="str">
            <v>C9611019421</v>
          </cell>
          <cell r="B363" t="str">
            <v>SE.REG.BAP82 30M3+BLANC</v>
          </cell>
          <cell r="C363" t="str">
            <v>ALDES</v>
          </cell>
          <cell r="D363" t="str">
            <v>AER</v>
          </cell>
          <cell r="E363" t="str">
            <v>PTM</v>
          </cell>
          <cell r="F363" t="str">
            <v>*3777761593283*</v>
          </cell>
        </row>
        <row r="364">
          <cell r="A364" t="str">
            <v>C9611023046</v>
          </cell>
          <cell r="B364" t="str">
            <v>RALLONGE PLASTIQUE D80 LG150 B</v>
          </cell>
          <cell r="C364" t="str">
            <v>ALDES</v>
          </cell>
          <cell r="D364" t="str">
            <v>AER</v>
          </cell>
          <cell r="E364" t="str">
            <v>PTM</v>
          </cell>
          <cell r="F364" t="str">
            <v>*3777762127951*</v>
          </cell>
        </row>
        <row r="365">
          <cell r="A365" t="str">
            <v>C9611023086</v>
          </cell>
          <cell r="B365" t="str">
            <v>RACC. FEMELLE POUR BARRE/RALLONGE D125</v>
          </cell>
          <cell r="C365" t="str">
            <v>ALDES</v>
          </cell>
          <cell r="D365" t="str">
            <v>AER</v>
          </cell>
          <cell r="E365" t="str">
            <v>PTM</v>
          </cell>
          <cell r="F365" t="str">
            <v>*3542280230861*</v>
          </cell>
        </row>
        <row r="366">
          <cell r="A366" t="str">
            <v>C9611059145</v>
          </cell>
          <cell r="B366" t="str">
            <v>VARIATEUR DE FREQUENCE POURMOTEUR 0.75 KW</v>
          </cell>
          <cell r="C366" t="str">
            <v>ALDES</v>
          </cell>
          <cell r="D366" t="str">
            <v>AER</v>
          </cell>
          <cell r="E366" t="str">
            <v>PTM</v>
          </cell>
          <cell r="F366" t="str">
            <v>*3777761909183*</v>
          </cell>
        </row>
        <row r="367">
          <cell r="A367" t="str">
            <v>C9611091055</v>
          </cell>
          <cell r="B367" t="str">
            <v>COLL UNIVER GALVA A/FEUT D35591055</v>
          </cell>
          <cell r="C367" t="str">
            <v>ALDES</v>
          </cell>
          <cell r="D367" t="str">
            <v>AER</v>
          </cell>
          <cell r="E367" t="str">
            <v>PTM</v>
          </cell>
          <cell r="F367" t="str">
            <v>*3777760086755*</v>
          </cell>
        </row>
        <row r="368">
          <cell r="A368" t="str">
            <v>C9611091059</v>
          </cell>
          <cell r="B368" t="str">
            <v>COLLIER DE SERRAGE À FIL CU GA</v>
          </cell>
          <cell r="C368" t="str">
            <v>ALDES</v>
          </cell>
          <cell r="D368" t="str">
            <v>AER</v>
          </cell>
          <cell r="E368" t="str">
            <v>PTM</v>
          </cell>
          <cell r="F368" t="str">
            <v>*3777761914453*</v>
          </cell>
        </row>
        <row r="369">
          <cell r="A369" t="str">
            <v>C9611091150</v>
          </cell>
          <cell r="B369" t="str">
            <v>EMBOUT VIS TETES CARREES (x10)</v>
          </cell>
          <cell r="C369" t="str">
            <v>ALDES</v>
          </cell>
          <cell r="D369" t="str">
            <v>AER</v>
          </cell>
          <cell r="E369" t="str">
            <v>PTM</v>
          </cell>
          <cell r="F369" t="str">
            <v>*3777750320623*</v>
          </cell>
        </row>
        <row r="370">
          <cell r="A370" t="str">
            <v>C9611091315</v>
          </cell>
          <cell r="B370" t="str">
            <v>RT-FLEX 10-30 CM</v>
          </cell>
          <cell r="C370" t="str">
            <v>ALDES</v>
          </cell>
          <cell r="D370" t="str">
            <v>AER</v>
          </cell>
          <cell r="E370" t="str">
            <v>PTM</v>
          </cell>
          <cell r="F370" t="str">
            <v>*3777760032363*</v>
          </cell>
        </row>
        <row r="371">
          <cell r="A371" t="str">
            <v>C9611091316</v>
          </cell>
          <cell r="B371" t="str">
            <v>RT-FLEX 30-120 CM</v>
          </cell>
          <cell r="C371" t="str">
            <v>ALDES</v>
          </cell>
          <cell r="D371" t="str">
            <v>AER</v>
          </cell>
          <cell r="E371" t="str">
            <v>PTM</v>
          </cell>
          <cell r="F371" t="str">
            <v>*3777760032370*</v>
          </cell>
        </row>
        <row r="372">
          <cell r="A372" t="str">
            <v>C9611091630</v>
          </cell>
          <cell r="B372" t="str">
            <v>FILET DE 6M ALGAINE FV D125</v>
          </cell>
          <cell r="C372" t="str">
            <v>ALDES</v>
          </cell>
          <cell r="D372" t="str">
            <v>AER</v>
          </cell>
          <cell r="E372" t="str">
            <v>PTM</v>
          </cell>
          <cell r="F372" t="str">
            <v>*3777750199229*</v>
          </cell>
        </row>
        <row r="373">
          <cell r="A373" t="str">
            <v>C9611091836</v>
          </cell>
          <cell r="B373" t="str">
            <v>TRAPPE VISITE SMART 185X85 D160</v>
          </cell>
          <cell r="C373" t="str">
            <v>ALDES</v>
          </cell>
          <cell r="D373" t="str">
            <v>AER</v>
          </cell>
          <cell r="E373" t="str">
            <v>PTM</v>
          </cell>
          <cell r="F373" t="str">
            <v>*3777760032950*</v>
          </cell>
        </row>
        <row r="374">
          <cell r="A374" t="str">
            <v>C9611091838</v>
          </cell>
          <cell r="B374" t="str">
            <v>TRAPPE VISITE SMART 300X100 D250</v>
          </cell>
          <cell r="C374" t="str">
            <v>ALDES</v>
          </cell>
          <cell r="D374" t="str">
            <v>AER</v>
          </cell>
          <cell r="E374" t="str">
            <v>PTM</v>
          </cell>
          <cell r="F374" t="str">
            <v>*3777760032974*</v>
          </cell>
        </row>
        <row r="375">
          <cell r="A375" t="str">
            <v>C9611091839</v>
          </cell>
          <cell r="B375" t="str">
            <v>TRAPPE VISITE SMART 300X100 D315</v>
          </cell>
          <cell r="C375" t="str">
            <v>ALDES</v>
          </cell>
          <cell r="D375" t="str">
            <v>AER</v>
          </cell>
          <cell r="E375" t="str">
            <v>PTM</v>
          </cell>
          <cell r="F375" t="str">
            <v>*3777760032981*</v>
          </cell>
        </row>
        <row r="376">
          <cell r="A376" t="str">
            <v>C9611093406</v>
          </cell>
          <cell r="B376" t="str">
            <v>BOUCHON GALVA D200</v>
          </cell>
          <cell r="C376" t="str">
            <v>ALDES</v>
          </cell>
          <cell r="D376" t="str">
            <v>AER</v>
          </cell>
          <cell r="E376" t="str">
            <v>PTM</v>
          </cell>
          <cell r="F376" t="str">
            <v>*3777761914705*</v>
          </cell>
        </row>
        <row r="377">
          <cell r="A377" t="str">
            <v>C9611093502</v>
          </cell>
          <cell r="B377" t="str">
            <v>REDUCTION RCC GALVA 125/80</v>
          </cell>
          <cell r="C377" t="str">
            <v>ALDES</v>
          </cell>
          <cell r="D377" t="str">
            <v>AER</v>
          </cell>
          <cell r="E377" t="str">
            <v>PTM</v>
          </cell>
          <cell r="F377" t="str">
            <v>*3777761914767*</v>
          </cell>
        </row>
        <row r="378">
          <cell r="A378" t="str">
            <v>C9611094565</v>
          </cell>
          <cell r="B378" t="str">
            <v>PLAQUE DE 81 PLOTS ELASTOMERE</v>
          </cell>
          <cell r="C378" t="str">
            <v>ALDES</v>
          </cell>
          <cell r="D378" t="str">
            <v>AER</v>
          </cell>
          <cell r="E378" t="str">
            <v>PTM</v>
          </cell>
          <cell r="F378" t="str">
            <v>*3777760939693*</v>
          </cell>
        </row>
        <row r="379">
          <cell r="A379" t="str">
            <v>C9611094696</v>
          </cell>
          <cell r="B379" t="str">
            <v>MANCHETTE SPLE ETANCHE MO 400</v>
          </cell>
          <cell r="C379" t="str">
            <v>ALDES</v>
          </cell>
          <cell r="D379" t="str">
            <v>AER</v>
          </cell>
          <cell r="E379" t="str">
            <v>PTM</v>
          </cell>
          <cell r="F379" t="str">
            <v>*3777761476906*</v>
          </cell>
        </row>
        <row r="380">
          <cell r="A380" t="str">
            <v>C9611095303</v>
          </cell>
          <cell r="B380" t="str">
            <v>COUDE EMBOUTI 90 ALU 125</v>
          </cell>
          <cell r="C380" t="str">
            <v>ALDES</v>
          </cell>
          <cell r="D380" t="str">
            <v>AER</v>
          </cell>
          <cell r="E380" t="str">
            <v>PTM</v>
          </cell>
          <cell r="F380" t="str">
            <v>*3777761914965*</v>
          </cell>
        </row>
        <row r="381">
          <cell r="A381" t="str">
            <v>C9611095465</v>
          </cell>
          <cell r="B381" t="str">
            <v>RPC ALU - D315/125</v>
          </cell>
          <cell r="C381" t="str">
            <v>ALDES</v>
          </cell>
          <cell r="D381" t="str">
            <v>AER</v>
          </cell>
          <cell r="E381" t="str">
            <v>PTM</v>
          </cell>
          <cell r="F381" t="str">
            <v>*3777763573566*</v>
          </cell>
        </row>
        <row r="382">
          <cell r="A382" t="str">
            <v>C9611095470</v>
          </cell>
          <cell r="B382" t="str">
            <v>RPC ALU - D355/125</v>
          </cell>
          <cell r="C382" t="str">
            <v>ALDES</v>
          </cell>
          <cell r="D382" t="str">
            <v>AER</v>
          </cell>
          <cell r="E382" t="str">
            <v>PTM</v>
          </cell>
          <cell r="F382" t="str">
            <v>*3777763573535*</v>
          </cell>
        </row>
        <row r="383">
          <cell r="A383" t="str">
            <v>C9611096507</v>
          </cell>
          <cell r="B383" t="str">
            <v>PEC ALU - D160/500</v>
          </cell>
          <cell r="C383" t="str">
            <v>ALDES</v>
          </cell>
          <cell r="D383" t="str">
            <v>AER</v>
          </cell>
          <cell r="E383" t="str">
            <v>PTM</v>
          </cell>
          <cell r="F383" t="str">
            <v>*3777763573559*</v>
          </cell>
        </row>
        <row r="384">
          <cell r="A384" t="str">
            <v>C9611096513</v>
          </cell>
          <cell r="B384" t="str">
            <v>PEC ALU - D200/500</v>
          </cell>
          <cell r="C384" t="str">
            <v>ALDES</v>
          </cell>
          <cell r="D384" t="str">
            <v>AER</v>
          </cell>
          <cell r="E384" t="str">
            <v>PTM</v>
          </cell>
          <cell r="F384" t="str">
            <v>*3777763573542*</v>
          </cell>
        </row>
        <row r="385">
          <cell r="A385" t="str">
            <v>C9635053014</v>
          </cell>
          <cell r="B385" t="str">
            <v>SUPP GROUPE EXT RUBBER FOOT)</v>
          </cell>
          <cell r="C385" t="str">
            <v>ALDES</v>
          </cell>
          <cell r="D385" t="str">
            <v>AER</v>
          </cell>
          <cell r="E385" t="str">
            <v>PTM</v>
          </cell>
          <cell r="F385" t="str">
            <v>*3777763369794*</v>
          </cell>
        </row>
        <row r="386">
          <cell r="A386" t="str">
            <v>DOR-19415451150</v>
          </cell>
          <cell r="B386" t="str">
            <v>GLISSIERE ETROITE ED 200 615mm</v>
          </cell>
          <cell r="C386" t="str">
            <v>GDV ( GUY DE VINCELLES)</v>
          </cell>
          <cell r="D386" t="str">
            <v>AER</v>
          </cell>
          <cell r="E386" t="str">
            <v>PTM</v>
          </cell>
          <cell r="F386" t="str">
            <v>*3777762143579*</v>
          </cell>
        </row>
        <row r="387">
          <cell r="A387" t="str">
            <v>DOR-19427601150</v>
          </cell>
          <cell r="B387" t="str">
            <v>BRAS PRINCIPAL GLISS ED 200</v>
          </cell>
          <cell r="C387" t="str">
            <v>GDV ( GUY DE VINCELLES)</v>
          </cell>
          <cell r="D387" t="str">
            <v>AER</v>
          </cell>
          <cell r="E387" t="str">
            <v>PTM</v>
          </cell>
          <cell r="F387" t="str">
            <v>*3777762143586*</v>
          </cell>
        </row>
        <row r="388">
          <cell r="A388" t="str">
            <v>DOR-19427605150</v>
          </cell>
          <cell r="B388" t="str">
            <v>BRAS PRINCIP GLISS ED200 POUSS</v>
          </cell>
          <cell r="C388" t="str">
            <v>GDV ( GUY DE VINCELLES)</v>
          </cell>
          <cell r="D388" t="str">
            <v>AER</v>
          </cell>
          <cell r="E388" t="str">
            <v>PTM</v>
          </cell>
          <cell r="F388" t="str">
            <v>*3777762143609*</v>
          </cell>
        </row>
        <row r="389">
          <cell r="A389" t="str">
            <v>FER-3393</v>
          </cell>
          <cell r="B389" t="str">
            <v>POSTE LOFT 4+N BASIC</v>
          </cell>
          <cell r="C389" t="str">
            <v>GDV ( GUY DE VINCELLES)</v>
          </cell>
          <cell r="D389" t="str">
            <v>AER</v>
          </cell>
          <cell r="E389" t="str">
            <v>PTM</v>
          </cell>
          <cell r="F389" t="str">
            <v>*3777762637641*</v>
          </cell>
        </row>
        <row r="390">
          <cell r="A390" t="str">
            <v>MGCC14053</v>
          </cell>
          <cell r="B390" t="str">
            <v>TDAL EQUIPE 12/12</v>
          </cell>
          <cell r="C390" t="str">
            <v>OUEST ISOL</v>
          </cell>
          <cell r="D390" t="str">
            <v>AER</v>
          </cell>
          <cell r="E390" t="str">
            <v>PTM</v>
          </cell>
          <cell r="F390" t="str">
            <v>*3777750200222*</v>
          </cell>
        </row>
        <row r="391">
          <cell r="A391" t="str">
            <v>MGCC44100</v>
          </cell>
          <cell r="B391" t="str">
            <v>MANCHETTE TEXTILE AU ML</v>
          </cell>
          <cell r="C391" t="str">
            <v>OUEST ISOL</v>
          </cell>
          <cell r="D391" t="str">
            <v>AER</v>
          </cell>
          <cell r="E391" t="str">
            <v>PTM</v>
          </cell>
          <cell r="F391" t="str">
            <v>*3777749748377*</v>
          </cell>
        </row>
        <row r="392">
          <cell r="A392" t="str">
            <v>G41KD401</v>
          </cell>
          <cell r="B392" t="str">
            <v>KIT TUBUL 1000X400X2000 DEPART</v>
          </cell>
          <cell r="C392" t="str">
            <v>SEM DIFFUSION</v>
          </cell>
          <cell r="D392" t="str">
            <v>ASR</v>
          </cell>
          <cell r="E392" t="str">
            <v>STK</v>
          </cell>
          <cell r="F392" t="str">
            <v>*3777763358200*</v>
          </cell>
        </row>
        <row r="393">
          <cell r="A393" t="str">
            <v>G41KS401</v>
          </cell>
          <cell r="B393" t="str">
            <v>KIT TUBUL 1000X400X2000 SUIV</v>
          </cell>
          <cell r="C393" t="str">
            <v>SEM DIFFUSION</v>
          </cell>
          <cell r="D393" t="str">
            <v>ASR</v>
          </cell>
          <cell r="E393" t="str">
            <v>STK</v>
          </cell>
          <cell r="F393" t="str">
            <v>*3777763358217*</v>
          </cell>
        </row>
        <row r="394">
          <cell r="A394" t="str">
            <v>943910</v>
          </cell>
          <cell r="B394" t="str">
            <v>PLATRE FIN BLC   5KG</v>
          </cell>
          <cell r="C394" t="str">
            <v>BROSSETTE BTI</v>
          </cell>
          <cell r="D394" t="str">
            <v>BAT</v>
          </cell>
          <cell r="E394" t="str">
            <v>BPF</v>
          </cell>
          <cell r="F394" t="str">
            <v>*3888883641759*</v>
          </cell>
        </row>
        <row r="395">
          <cell r="A395" t="str">
            <v>3050705182</v>
          </cell>
          <cell r="B395" t="str">
            <v>PENTURE BASSE POUR PORTE DOUBLE ACTION</v>
          </cell>
          <cell r="C395" t="str">
            <v>NORMBAU FRANCE</v>
          </cell>
          <cell r="D395" t="str">
            <v>BAT</v>
          </cell>
          <cell r="E395" t="str">
            <v>BPF</v>
          </cell>
          <cell r="F395" t="str">
            <v>*3777762643703*</v>
          </cell>
        </row>
        <row r="396">
          <cell r="A396" t="str">
            <v>101-WLCB0101</v>
          </cell>
          <cell r="B396" t="str">
            <v>PENTURE HAUTE /PORTE VERRE CHR</v>
          </cell>
          <cell r="C396" t="str">
            <v>ST GOBAIN DESMARQUEST</v>
          </cell>
          <cell r="D396" t="str">
            <v>BAT</v>
          </cell>
          <cell r="E396" t="str">
            <v>BPF</v>
          </cell>
          <cell r="F396" t="str">
            <v>*3777762614710*</v>
          </cell>
        </row>
        <row r="397">
          <cell r="A397" t="str">
            <v>110N-20</v>
          </cell>
          <cell r="B397" t="str">
            <v>PINCEAU NETTOYAGE NYLON LARGEUR 20</v>
          </cell>
          <cell r="C397" t="str">
            <v>MALIGE</v>
          </cell>
          <cell r="D397" t="str">
            <v>BAT</v>
          </cell>
          <cell r="E397" t="str">
            <v>BPF</v>
          </cell>
          <cell r="F397" t="str">
            <v>*3777748349872*</v>
          </cell>
        </row>
        <row r="398">
          <cell r="A398" t="str">
            <v>A08462030</v>
          </cell>
          <cell r="B398" t="str">
            <v>MANCHON ISO LONG SOUPLE 20 [LA BOITE DE 25]</v>
          </cell>
          <cell r="C398" t="str">
            <v>CAPRI</v>
          </cell>
          <cell r="D398" t="str">
            <v>BAT</v>
          </cell>
          <cell r="E398" t="str">
            <v>BPF</v>
          </cell>
          <cell r="F398" t="str">
            <v>*3777747499035*</v>
          </cell>
        </row>
        <row r="399">
          <cell r="A399" t="str">
            <v>A08710192</v>
          </cell>
          <cell r="B399" t="str">
            <v>PITON L 100 MM [LA PIÈCE]</v>
          </cell>
          <cell r="C399" t="str">
            <v>CAPRI</v>
          </cell>
          <cell r="D399" t="str">
            <v>BAT</v>
          </cell>
          <cell r="E399" t="str">
            <v>BPF</v>
          </cell>
          <cell r="F399" t="str">
            <v>*3777747502230*</v>
          </cell>
        </row>
        <row r="400">
          <cell r="A400" t="str">
            <v>A08735700</v>
          </cell>
          <cell r="B400" t="str">
            <v>CAPRIBOX F/PLAFON DCL [LA PIÈCE]</v>
          </cell>
          <cell r="C400" t="str">
            <v>CAPRI</v>
          </cell>
          <cell r="D400" t="str">
            <v>BAT</v>
          </cell>
          <cell r="E400" t="str">
            <v>BPF</v>
          </cell>
          <cell r="F400" t="str">
            <v>*3777747502391*</v>
          </cell>
        </row>
        <row r="401">
          <cell r="A401" t="str">
            <v>A56519175</v>
          </cell>
          <cell r="B401" t="str">
            <v>CIMENT EXPRESS GRIS 310ML</v>
          </cell>
          <cell r="C401" t="str">
            <v>FISCHER SAS</v>
          </cell>
          <cell r="D401" t="str">
            <v>BAT</v>
          </cell>
          <cell r="E401" t="str">
            <v>BPF</v>
          </cell>
          <cell r="F401" t="str">
            <v>*3777762072565*</v>
          </cell>
        </row>
        <row r="402">
          <cell r="A402" t="str">
            <v>A69125125</v>
          </cell>
          <cell r="B402" t="str">
            <v>PLAQ PROPRETE BL 400*400 D125</v>
          </cell>
          <cell r="C402" t="str">
            <v>TEN (TOLERIE EMAILLERIE NANTAISE)</v>
          </cell>
          <cell r="D402" t="str">
            <v>BAT</v>
          </cell>
          <cell r="E402" t="str">
            <v>BPF</v>
          </cell>
          <cell r="F402" t="str">
            <v>*3777762663091*</v>
          </cell>
        </row>
        <row r="403">
          <cell r="A403" t="str">
            <v>B53700153</v>
          </cell>
          <cell r="B403" t="str">
            <v>CIMENT PROMPT SAC 1KG</v>
          </cell>
          <cell r="C403" t="str">
            <v>SIDER</v>
          </cell>
          <cell r="D403" t="str">
            <v>BAT</v>
          </cell>
          <cell r="E403" t="str">
            <v>BPF</v>
          </cell>
          <cell r="F403" t="str">
            <v>*3777761898470*</v>
          </cell>
        </row>
        <row r="404">
          <cell r="A404" t="str">
            <v>B79207456</v>
          </cell>
          <cell r="B404" t="str">
            <v>PLAQUE HERMETIQUE CPLTE FTE BAT. SME  75</v>
          </cell>
          <cell r="C404" t="str">
            <v>SAINT-GOBAIN  PAM</v>
          </cell>
          <cell r="D404" t="str">
            <v>BAT</v>
          </cell>
          <cell r="E404" t="str">
            <v>BPF</v>
          </cell>
          <cell r="F404" t="str">
            <v>*3777750222347*</v>
          </cell>
        </row>
        <row r="405">
          <cell r="A405" t="str">
            <v>B79207459</v>
          </cell>
          <cell r="B405" t="str">
            <v>PLAQUE HERMETIQUE CPLTE FTE BAT. SME 150</v>
          </cell>
          <cell r="C405" t="str">
            <v>SAINT-GOBAIN  PAM</v>
          </cell>
          <cell r="D405" t="str">
            <v>BAT</v>
          </cell>
          <cell r="E405" t="str">
            <v>BPF</v>
          </cell>
          <cell r="F405" t="str">
            <v>*3777750222361*</v>
          </cell>
        </row>
        <row r="406">
          <cell r="A406" t="str">
            <v>BLOC-PORTE-SPE</v>
          </cell>
          <cell r="B406" t="str">
            <v>BLOC PORTE SPECIAL</v>
          </cell>
          <cell r="D406" t="str">
            <v>BAT</v>
          </cell>
          <cell r="E406" t="str">
            <v>BPF</v>
          </cell>
          <cell r="F406" t="str">
            <v>*3777761461889*</v>
          </cell>
        </row>
        <row r="407">
          <cell r="A407" t="str">
            <v>C94072044</v>
          </cell>
          <cell r="B407" t="str">
            <v>TUYAU ARROSAGE CRISTAL DIAM 15/19 (25M)</v>
          </cell>
          <cell r="C407" t="str">
            <v>HOZELOCK TRICOFLEX</v>
          </cell>
          <cell r="D407" t="str">
            <v>BAT</v>
          </cell>
          <cell r="E407" t="str">
            <v>BPF</v>
          </cell>
          <cell r="F407" t="str">
            <v>*3777749761260*</v>
          </cell>
        </row>
        <row r="408">
          <cell r="A408" t="str">
            <v>D342875</v>
          </cell>
          <cell r="B408" t="str">
            <v>CIMENT PROMPT VICAT 5KG</v>
          </cell>
          <cell r="C408" t="str">
            <v>LAFARGE MATERIAUX</v>
          </cell>
          <cell r="D408" t="str">
            <v>BAT</v>
          </cell>
          <cell r="E408" t="str">
            <v>BPF</v>
          </cell>
          <cell r="F408" t="str">
            <v>*3777749647946*</v>
          </cell>
        </row>
        <row r="409">
          <cell r="A409" t="str">
            <v>D9364458</v>
          </cell>
          <cell r="B409" t="str">
            <v>PA POINT ANCRAGE GRIS</v>
          </cell>
          <cell r="C409" t="str">
            <v>TRACTEL SAS</v>
          </cell>
          <cell r="D409" t="str">
            <v>BAT</v>
          </cell>
          <cell r="E409" t="str">
            <v>BPF</v>
          </cell>
          <cell r="F409" t="str">
            <v>*3777761850058*</v>
          </cell>
        </row>
        <row r="410">
          <cell r="A410" t="str">
            <v>PCAR350BRE</v>
          </cell>
          <cell r="B410" t="str">
            <v>CARRE 350 GAMME BRETAGNE CL1CE15I</v>
          </cell>
          <cell r="C410" t="str">
            <v>NADIA SIGNALISATION</v>
          </cell>
          <cell r="D410" t="str">
            <v>BAT</v>
          </cell>
          <cell r="E410" t="str">
            <v>BPF</v>
          </cell>
          <cell r="F410" t="str">
            <v>*3777763352741*</v>
          </cell>
        </row>
        <row r="411">
          <cell r="A411" t="str">
            <v>PFIXATIONFMBRE</v>
          </cell>
          <cell r="B411" t="str">
            <v>FIXATION SUR MUR FM GAMME BRETAGNE</v>
          </cell>
          <cell r="C411" t="str">
            <v>NADIA SIGNALISATION</v>
          </cell>
          <cell r="D411" t="str">
            <v>BAT</v>
          </cell>
          <cell r="E411" t="str">
            <v>BPF</v>
          </cell>
          <cell r="F411" t="str">
            <v>*3777763352758*</v>
          </cell>
        </row>
        <row r="412">
          <cell r="A412" t="str">
            <v>PPSEUILBER</v>
          </cell>
          <cell r="B412" t="str">
            <v>SEUIL BER AVEC JOINT 1000MM</v>
          </cell>
          <cell r="C412" t="str">
            <v>EG BOIS WLACH</v>
          </cell>
          <cell r="D412" t="str">
            <v>BAT</v>
          </cell>
          <cell r="E412" t="str">
            <v>BPF</v>
          </cell>
          <cell r="F412" t="str">
            <v>*3777762143999*</v>
          </cell>
        </row>
        <row r="413">
          <cell r="A413" t="str">
            <v>S0306799</v>
          </cell>
          <cell r="B413" t="str">
            <v>PIVOT MINOS AXE CARRE S/ARRET</v>
          </cell>
          <cell r="C413" t="str">
            <v>ST GOBAIN DESMARQUEST</v>
          </cell>
          <cell r="D413" t="str">
            <v>BAT</v>
          </cell>
          <cell r="E413" t="str">
            <v>BPF</v>
          </cell>
          <cell r="F413" t="str">
            <v>*3777762153646*</v>
          </cell>
        </row>
        <row r="414">
          <cell r="A414" t="str">
            <v>SN-306697</v>
          </cell>
          <cell r="B414" t="str">
            <v>PENTURE SUPERIEURE</v>
          </cell>
          <cell r="C414" t="str">
            <v>SAINT GOBAIN SEVA</v>
          </cell>
          <cell r="D414" t="str">
            <v>BAT</v>
          </cell>
          <cell r="E414" t="str">
            <v>BPF</v>
          </cell>
          <cell r="F414" t="str">
            <v>*3777762082953*</v>
          </cell>
        </row>
        <row r="415">
          <cell r="A415" t="str">
            <v>KIT12LEDS</v>
          </cell>
          <cell r="B415" t="str">
            <v>AMPOULE LED 4218 PACK ECO COMPRENANT 12 LEDS</v>
          </cell>
          <cell r="C415" t="str">
            <v>BHC ENERGY</v>
          </cell>
          <cell r="D415" t="str">
            <v>CEE</v>
          </cell>
          <cell r="E415" t="str">
            <v>AME</v>
          </cell>
          <cell r="F415" t="str">
            <v>*3777763306843*</v>
          </cell>
        </row>
        <row r="416">
          <cell r="A416" t="str">
            <v>DOUCHETTE-CEE-MAX</v>
          </cell>
          <cell r="B416" t="str">
            <v>DOUCHETTE EPA WATERSENSE</v>
          </cell>
          <cell r="C416" t="str">
            <v>PXS</v>
          </cell>
          <cell r="D416" t="str">
            <v>CEE</v>
          </cell>
          <cell r="E416" t="str">
            <v>DOE</v>
          </cell>
          <cell r="F416" t="str">
            <v>*3777762972827*</v>
          </cell>
        </row>
        <row r="417">
          <cell r="A417" t="str">
            <v>REGULATEUR-CEE-MAX</v>
          </cell>
          <cell r="B417" t="str">
            <v>REGUL NSF / EPA WATERSENSE</v>
          </cell>
          <cell r="C417" t="str">
            <v>PXS</v>
          </cell>
          <cell r="D417" t="str">
            <v>CEE</v>
          </cell>
          <cell r="E417" t="str">
            <v>MOE</v>
          </cell>
          <cell r="F417" t="str">
            <v>*3777762972841*</v>
          </cell>
        </row>
        <row r="418">
          <cell r="A418" t="str">
            <v>0010015981</v>
          </cell>
          <cell r="B418" t="str">
            <v>BALLON WE 150 ME</v>
          </cell>
          <cell r="C418" t="str">
            <v>SAUNIER DUVAL DIVISION CHAUFFAGE</v>
          </cell>
          <cell r="D418" t="str">
            <v>CHA</v>
          </cell>
          <cell r="E418" t="str">
            <v>ACC</v>
          </cell>
          <cell r="F418" t="str">
            <v>*3777762691339*</v>
          </cell>
        </row>
        <row r="419">
          <cell r="A419" t="str">
            <v>0010020343</v>
          </cell>
          <cell r="B419" t="str">
            <v>KIT REMPLACEMENT THEMA FASTSD SD</v>
          </cell>
          <cell r="C419" t="str">
            <v>SAUNIER DUVAL DIVISION CHAUFFAGE</v>
          </cell>
          <cell r="D419" t="str">
            <v>CHA</v>
          </cell>
          <cell r="E419" t="str">
            <v>ACC</v>
          </cell>
          <cell r="F419" t="str">
            <v>*3777762753334*</v>
          </cell>
        </row>
        <row r="420">
          <cell r="A420" t="str">
            <v>0010020426</v>
          </cell>
          <cell r="B420" t="str">
            <v>CADRE ECARTEUR FAST 70MM +DOUILLES ACLEIS</v>
          </cell>
          <cell r="C420" t="str">
            <v>SAUNIER DUVAL DIVISION CHAUFFAGE</v>
          </cell>
          <cell r="D420" t="str">
            <v>CHA</v>
          </cell>
          <cell r="E420" t="str">
            <v>ACC</v>
          </cell>
          <cell r="F420" t="str">
            <v>*3777762769915*</v>
          </cell>
        </row>
        <row r="421">
          <cell r="A421" t="str">
            <v>0020037598</v>
          </cell>
          <cell r="B421" t="str">
            <v>KIT SOLAIRE ASSOCIATION PLAQUE STANDARD</v>
          </cell>
          <cell r="C421" t="str">
            <v>SAUNIER DUVAL DIVISION CHAUFFAGE</v>
          </cell>
          <cell r="D421" t="str">
            <v>CHA</v>
          </cell>
          <cell r="E421" t="str">
            <v>ACC</v>
          </cell>
          <cell r="F421" t="str">
            <v>*3777763564335*</v>
          </cell>
        </row>
        <row r="422">
          <cell r="A422" t="str">
            <v>0020080938</v>
          </cell>
          <cell r="B422" t="str">
            <v>PLAQUE RACCORDEMENT 1ER MONTE</v>
          </cell>
          <cell r="C422" t="str">
            <v>SAUNIER DUVAL DIVISION CHAUFFAGE</v>
          </cell>
          <cell r="D422" t="str">
            <v>CHA</v>
          </cell>
          <cell r="E422" t="str">
            <v>ACC</v>
          </cell>
          <cell r="F422" t="str">
            <v>*3777761095893*</v>
          </cell>
        </row>
        <row r="423">
          <cell r="A423" t="str">
            <v>0020170581</v>
          </cell>
          <cell r="B423" t="str">
            <v>PLAQUE DE RACCORDEMENT DUOMAXCONDENS</v>
          </cell>
          <cell r="C423" t="str">
            <v>SAUNIER DUVAL DIVISION CHAUFFAGE</v>
          </cell>
          <cell r="D423" t="str">
            <v>CHA</v>
          </cell>
          <cell r="E423" t="str">
            <v>ACC</v>
          </cell>
          <cell r="F423" t="str">
            <v>*3777762691391*</v>
          </cell>
        </row>
        <row r="424">
          <cell r="A424" t="str">
            <v>0020175064</v>
          </cell>
          <cell r="B424" t="str">
            <v>ADAPTATION OPALIA C/SD27 SD2.10 SD3.13</v>
          </cell>
          <cell r="C424" t="str">
            <v>SAUNIER DUVAL DIVISION CHAUFFAGE</v>
          </cell>
          <cell r="D424" t="str">
            <v>CHA</v>
          </cell>
          <cell r="E424" t="str">
            <v>ACC</v>
          </cell>
          <cell r="F424" t="str">
            <v>*3777762726574*</v>
          </cell>
        </row>
        <row r="425">
          <cell r="A425" t="str">
            <v>0020201965</v>
          </cell>
          <cell r="B425" t="str">
            <v>KIT PREMONTE</v>
          </cell>
          <cell r="C425" t="str">
            <v>SAUNIER DUVAL DIVISION CHAUFFAGE</v>
          </cell>
          <cell r="D425" t="str">
            <v>CHA</v>
          </cell>
          <cell r="E425" t="str">
            <v>ACC</v>
          </cell>
          <cell r="F425" t="str">
            <v>*3777762741966*</v>
          </cell>
        </row>
        <row r="426">
          <cell r="A426" t="str">
            <v>0020209803</v>
          </cell>
          <cell r="B426" t="str">
            <v>KIT EXPRESS</v>
          </cell>
          <cell r="C426" t="str">
            <v>SAUNIER DUVAL DIVISION CHAUFFAGE</v>
          </cell>
          <cell r="D426" t="str">
            <v>CHA</v>
          </cell>
          <cell r="E426" t="str">
            <v>ACC</v>
          </cell>
          <cell r="F426" t="str">
            <v>*3777762741911*</v>
          </cell>
        </row>
        <row r="427">
          <cell r="A427" t="str">
            <v>0020209940</v>
          </cell>
          <cell r="B427" t="str">
            <v>CADRE ECARTEUR 0020209940</v>
          </cell>
          <cell r="C427" t="str">
            <v>SAUNIER DUVAL DIVISION CHAUFFAGE</v>
          </cell>
          <cell r="D427" t="str">
            <v>CHA</v>
          </cell>
          <cell r="E427" t="str">
            <v>ACC</v>
          </cell>
          <cell r="F427" t="str">
            <v>*3777762740785*</v>
          </cell>
        </row>
        <row r="428">
          <cell r="A428" t="str">
            <v>0020210110</v>
          </cell>
          <cell r="B428" t="str">
            <v>DOUILLE 1ERE INSTALLATION</v>
          </cell>
          <cell r="C428" t="str">
            <v>SAUNIER DUVAL DIVISION CHAUFFAGE</v>
          </cell>
          <cell r="D428" t="str">
            <v>CHA</v>
          </cell>
          <cell r="E428" t="str">
            <v>ACC</v>
          </cell>
          <cell r="F428" t="str">
            <v>*3777762724884*</v>
          </cell>
        </row>
        <row r="429">
          <cell r="A429" t="str">
            <v>0020219521</v>
          </cell>
          <cell r="B429" t="str">
            <v>KIT VENTOUSE HORIZONTALE CONDENS - Ø 60/100</v>
          </cell>
          <cell r="C429" t="str">
            <v>SAUNIER DUVAL DIVISION CHAUFFAGE</v>
          </cell>
          <cell r="D429" t="str">
            <v>CHA</v>
          </cell>
          <cell r="E429" t="str">
            <v>ACC</v>
          </cell>
          <cell r="F429" t="str">
            <v>*3777762974227*</v>
          </cell>
        </row>
        <row r="430">
          <cell r="A430" t="str">
            <v>A473070232</v>
          </cell>
          <cell r="B430" t="str">
            <v>BALLON 160L BCH CHAFFOTEAUX</v>
          </cell>
          <cell r="C430" t="str">
            <v>MTS  C M  PRODUITS FINIS</v>
          </cell>
          <cell r="D430" t="str">
            <v>CHA</v>
          </cell>
          <cell r="E430" t="str">
            <v>ACC</v>
          </cell>
          <cell r="F430" t="str">
            <v>*3777761512666*</v>
          </cell>
        </row>
        <row r="431">
          <cell r="A431" t="str">
            <v>A473318003</v>
          </cell>
          <cell r="B431" t="str">
            <v>COUDE 90 DEG COAXIAL</v>
          </cell>
          <cell r="C431" t="str">
            <v>MTS  C M  PRODUITS FINIS</v>
          </cell>
          <cell r="D431" t="str">
            <v>CHA</v>
          </cell>
          <cell r="E431" t="str">
            <v>ACC</v>
          </cell>
          <cell r="F431" t="str">
            <v>*3777763366717*</v>
          </cell>
        </row>
        <row r="432">
          <cell r="A432" t="str">
            <v>A473318074</v>
          </cell>
          <cell r="B432" t="str">
            <v>KIT EVACUATION HORIZONTALE AVEC DÉPART VERTICAL 60/100 CONDENS</v>
          </cell>
          <cell r="C432" t="str">
            <v>MTS  C M  PRODUITS FINIS</v>
          </cell>
          <cell r="D432" t="str">
            <v>CHA</v>
          </cell>
          <cell r="E432" t="str">
            <v>ACC</v>
          </cell>
          <cell r="F432" t="str">
            <v>*3777763587358*</v>
          </cell>
        </row>
        <row r="433">
          <cell r="A433" t="str">
            <v>A473318634</v>
          </cell>
          <cell r="B433" t="str">
            <v>KIT DEPART HORIZONTAL HZTERM 775CM 60/100</v>
          </cell>
          <cell r="C433" t="str">
            <v>MTS  C M  PRODUITS FINIS</v>
          </cell>
          <cell r="D433" t="str">
            <v>CHA</v>
          </cell>
          <cell r="E433" t="str">
            <v>ACC</v>
          </cell>
          <cell r="F433" t="str">
            <v>*3777761786555*</v>
          </cell>
        </row>
        <row r="434">
          <cell r="A434" t="str">
            <v>A473318635</v>
          </cell>
          <cell r="B434" t="str">
            <v>KIT DÉPART HZ TERMINAL HZ1M DIAM 60-100 CONDENS</v>
          </cell>
          <cell r="C434" t="str">
            <v>MTS  C M  PRODUITS FINIS</v>
          </cell>
          <cell r="D434" t="str">
            <v>CHA</v>
          </cell>
          <cell r="E434" t="str">
            <v>ACC</v>
          </cell>
          <cell r="F434" t="str">
            <v>*3777761795175*</v>
          </cell>
        </row>
        <row r="435">
          <cell r="A435" t="str">
            <v>A473318999</v>
          </cell>
          <cell r="B435" t="str">
            <v>TRANSFO PROP GREEN 12/18/25/20/35 (1:4)</v>
          </cell>
          <cell r="C435" t="str">
            <v>MTS  C M  PRODUITS FINIS</v>
          </cell>
          <cell r="D435" t="str">
            <v>CHA</v>
          </cell>
          <cell r="E435" t="str">
            <v>ACC</v>
          </cell>
          <cell r="F435" t="str">
            <v>*3234090825459*</v>
          </cell>
        </row>
        <row r="436">
          <cell r="A436" t="str">
            <v>A473678360</v>
          </cell>
          <cell r="B436" t="str">
            <v>BARRETTE POUR CHAUDIERE URBIA</v>
          </cell>
          <cell r="C436" t="str">
            <v>MTS  C M  PRODUITS FINIS</v>
          </cell>
          <cell r="D436" t="str">
            <v>CHA</v>
          </cell>
          <cell r="E436" t="str">
            <v>ACC</v>
          </cell>
          <cell r="F436" t="str">
            <v>*3666660095434*</v>
          </cell>
        </row>
        <row r="437">
          <cell r="A437" t="str">
            <v>A473678470</v>
          </cell>
          <cell r="B437" t="str">
            <v>BARRETTE P/CHAUD NIAGARA GN 25CF - 24VMC - 25FF -30FF</v>
          </cell>
          <cell r="C437" t="str">
            <v>MTS  C M  PRODUITS FINIS</v>
          </cell>
          <cell r="D437" t="str">
            <v>CHA</v>
          </cell>
          <cell r="E437" t="str">
            <v>ACC</v>
          </cell>
          <cell r="F437" t="str">
            <v>*3777760518492*</v>
          </cell>
        </row>
        <row r="438">
          <cell r="A438" t="str">
            <v>A473678472</v>
          </cell>
          <cell r="B438" t="str">
            <v>DOUILLE REMPLACEMENT NIAGARA</v>
          </cell>
          <cell r="C438" t="str">
            <v>MTS  C M  PRODUITS FINIS</v>
          </cell>
          <cell r="D438" t="str">
            <v>CHA</v>
          </cell>
          <cell r="E438" t="str">
            <v>ACC</v>
          </cell>
          <cell r="F438" t="str">
            <v>*3777760761188*</v>
          </cell>
        </row>
        <row r="439">
          <cell r="A439" t="str">
            <v>A51C14017710</v>
          </cell>
          <cell r="B439" t="str">
            <v>ROSACE INTERIEURE D100</v>
          </cell>
          <cell r="C439" t="str">
            <v>CHAPPEE</v>
          </cell>
          <cell r="D439" t="str">
            <v>CHA</v>
          </cell>
          <cell r="E439" t="str">
            <v>ACC</v>
          </cell>
          <cell r="F439" t="str">
            <v>*3777744287185*</v>
          </cell>
        </row>
        <row r="440">
          <cell r="A440" t="str">
            <v>A51C7107716</v>
          </cell>
          <cell r="B440" t="str">
            <v>BARRETTE ROBINET CHAUD MIXTE</v>
          </cell>
          <cell r="C440" t="str">
            <v>CHAPPEE</v>
          </cell>
          <cell r="D440" t="str">
            <v>CHA</v>
          </cell>
          <cell r="E440" t="str">
            <v>ACC</v>
          </cell>
          <cell r="F440" t="str">
            <v>*3777762718548*</v>
          </cell>
        </row>
        <row r="441">
          <cell r="A441" t="str">
            <v>A51C7108531</v>
          </cell>
          <cell r="B441" t="str">
            <v>JEU DE DOUILLES</v>
          </cell>
          <cell r="C441" t="str">
            <v>CHAPPEE</v>
          </cell>
          <cell r="D441" t="str">
            <v>CHA</v>
          </cell>
          <cell r="E441" t="str">
            <v>ACC</v>
          </cell>
          <cell r="F441" t="str">
            <v>*3777762718555*</v>
          </cell>
        </row>
        <row r="442">
          <cell r="A442" t="str">
            <v>A557709003526</v>
          </cell>
          <cell r="B442" t="str">
            <v>KIT MÉLANGEUR POUR CHAUFFE BAINS ONDEA LC13/LC14 7709003526</v>
          </cell>
          <cell r="C442" t="str">
            <v>ELM PRODUIT FINI</v>
          </cell>
          <cell r="D442" t="str">
            <v>CHA</v>
          </cell>
          <cell r="E442" t="str">
            <v>ACC</v>
          </cell>
          <cell r="F442" t="str">
            <v>*3777744605811*</v>
          </cell>
        </row>
        <row r="443">
          <cell r="A443" t="str">
            <v>A557716780099</v>
          </cell>
          <cell r="B443" t="str">
            <v>KIT LC/SD 27</v>
          </cell>
          <cell r="C443" t="str">
            <v>ELM PRODUIT FINI</v>
          </cell>
          <cell r="D443" t="str">
            <v>CHA</v>
          </cell>
          <cell r="E443" t="str">
            <v>ACC</v>
          </cell>
          <cell r="F443" t="str">
            <v>*3598160007504*</v>
          </cell>
        </row>
        <row r="444">
          <cell r="A444" t="str">
            <v>A557716780100</v>
          </cell>
          <cell r="B444" t="str">
            <v>KIT LC/CM BAYARD 10        LEBLANC 7716780100</v>
          </cell>
          <cell r="C444" t="str">
            <v>ELM PRODUIT FINI</v>
          </cell>
          <cell r="D444" t="str">
            <v>CHA</v>
          </cell>
          <cell r="E444" t="str">
            <v>ACC</v>
          </cell>
          <cell r="F444" t="str">
            <v>*3777741161754*</v>
          </cell>
        </row>
        <row r="445">
          <cell r="A445" t="str">
            <v>A557716780107</v>
          </cell>
          <cell r="B445" t="str">
            <v>KIT ECARTEMENT LC10</v>
          </cell>
          <cell r="C445" t="str">
            <v>ELM PRODUIT FINI</v>
          </cell>
          <cell r="D445" t="str">
            <v>CHA</v>
          </cell>
          <cell r="E445" t="str">
            <v>ACC</v>
          </cell>
          <cell r="F445" t="str">
            <v>*3777711479698*</v>
          </cell>
        </row>
        <row r="446">
          <cell r="A446" t="str">
            <v>A557716780108</v>
          </cell>
          <cell r="B446" t="str">
            <v>KIT ECARTEMENT LC13</v>
          </cell>
          <cell r="C446" t="str">
            <v>ELM PRODUIT FINI</v>
          </cell>
          <cell r="D446" t="str">
            <v>CHA</v>
          </cell>
          <cell r="E446" t="str">
            <v>ACC</v>
          </cell>
          <cell r="F446" t="str">
            <v>*3777711479704*</v>
          </cell>
        </row>
        <row r="447">
          <cell r="A447" t="str">
            <v>A557716780160</v>
          </cell>
          <cell r="B447" t="str">
            <v>KIT RAC BAL121/151 POUR EGLS/EGVS</v>
          </cell>
          <cell r="C447" t="str">
            <v>ELM PRODUIT FINI</v>
          </cell>
          <cell r="D447" t="str">
            <v>CHA</v>
          </cell>
          <cell r="E447" t="str">
            <v>ACC</v>
          </cell>
          <cell r="F447" t="str">
            <v>*3777743210344*</v>
          </cell>
        </row>
        <row r="448">
          <cell r="A448" t="str">
            <v>A557716780167</v>
          </cell>
          <cell r="B448" t="str">
            <v>KIT DE NETTOYAGE GVA C &amp; GVS C 7716780167</v>
          </cell>
          <cell r="C448" t="str">
            <v>ELM PRODUIT FINI</v>
          </cell>
          <cell r="D448" t="str">
            <v>CHA</v>
          </cell>
          <cell r="E448" t="str">
            <v>ACC</v>
          </cell>
          <cell r="F448" t="str">
            <v>*3777749462150*</v>
          </cell>
        </row>
        <row r="449">
          <cell r="A449" t="str">
            <v>A557716780171</v>
          </cell>
          <cell r="B449" t="str">
            <v>KIT.PREINST.NGLB-4H/NGVB-4H</v>
          </cell>
          <cell r="C449" t="str">
            <v>ELM PRODUIT FINI</v>
          </cell>
          <cell r="D449" t="str">
            <v>CHA</v>
          </cell>
          <cell r="E449" t="str">
            <v>ACC</v>
          </cell>
          <cell r="F449" t="str">
            <v>*3777749462167*</v>
          </cell>
        </row>
        <row r="450">
          <cell r="A450" t="str">
            <v>A557716780175</v>
          </cell>
          <cell r="B450" t="str">
            <v>CACHE INFERIEUR LC14</v>
          </cell>
          <cell r="C450" t="str">
            <v>ELM PRODUIT FINI</v>
          </cell>
          <cell r="D450" t="str">
            <v>CHA</v>
          </cell>
          <cell r="E450" t="str">
            <v>ACC</v>
          </cell>
          <cell r="F450" t="str">
            <v>*3777749578837*</v>
          </cell>
        </row>
        <row r="451">
          <cell r="A451" t="str">
            <v>A557716780184</v>
          </cell>
          <cell r="B451" t="str">
            <v>TERMINAL VERTICAL AZB 931</v>
          </cell>
          <cell r="C451" t="str">
            <v>ELM PRODUIT FINI</v>
          </cell>
          <cell r="D451" t="str">
            <v>CHA</v>
          </cell>
          <cell r="E451" t="str">
            <v>ACC</v>
          </cell>
          <cell r="F451" t="str">
            <v>*3777750090175*</v>
          </cell>
        </row>
        <row r="452">
          <cell r="A452" t="str">
            <v>A557716780192</v>
          </cell>
          <cell r="B452" t="str">
            <v>DOSGTB7 GVB/GVT REMPLAC. GVB7/EGVB</v>
          </cell>
          <cell r="C452" t="str">
            <v>ELM PRODUIT FINI</v>
          </cell>
          <cell r="D452" t="str">
            <v>CHA</v>
          </cell>
          <cell r="E452" t="str">
            <v>ACC</v>
          </cell>
          <cell r="F452" t="str">
            <v>*3777760761300*</v>
          </cell>
        </row>
        <row r="453">
          <cell r="A453" t="str">
            <v>A557716780194</v>
          </cell>
          <cell r="B453" t="str">
            <v>AZ 414 TERMINAL H TELESCOPIQUE470 A 770</v>
          </cell>
          <cell r="C453" t="str">
            <v>ELM PRODUIT FINI</v>
          </cell>
          <cell r="D453" t="str">
            <v>CHA</v>
          </cell>
          <cell r="E453" t="str">
            <v>ACC</v>
          </cell>
          <cell r="F453" t="str">
            <v>*3777760062506*</v>
          </cell>
        </row>
        <row r="454">
          <cell r="A454" t="str">
            <v>A557716780205</v>
          </cell>
          <cell r="B454" t="str">
            <v>DOSGB11/1  NGLS 28 REMPLAC. BIL23+B100/150</v>
          </cell>
          <cell r="C454" t="str">
            <v>ELM PRODUIT FINI</v>
          </cell>
          <cell r="D454" t="str">
            <v>CHA</v>
          </cell>
          <cell r="E454" t="str">
            <v>ACC</v>
          </cell>
          <cell r="F454" t="str">
            <v>*3777760761348*</v>
          </cell>
        </row>
        <row r="455">
          <cell r="A455" t="str">
            <v>A557716780227</v>
          </cell>
          <cell r="B455" t="str">
            <v>KIT ECARTEUR</v>
          </cell>
          <cell r="C455" t="str">
            <v>ELM PRODUIT FINI</v>
          </cell>
          <cell r="D455" t="str">
            <v>CHA</v>
          </cell>
          <cell r="E455" t="str">
            <v>ACC</v>
          </cell>
          <cell r="F455" t="str">
            <v>*3777761462305*</v>
          </cell>
        </row>
        <row r="456">
          <cell r="A456" t="str">
            <v>A557716780230</v>
          </cell>
          <cell r="B456" t="str">
            <v>TERMINAL HZ BLANC AZB 1348</v>
          </cell>
          <cell r="C456" t="str">
            <v>ELM PRODUIT FINI</v>
          </cell>
          <cell r="D456" t="str">
            <v>CHA</v>
          </cell>
          <cell r="E456" t="str">
            <v>ACC</v>
          </cell>
          <cell r="F456" t="str">
            <v>*3777761557858*</v>
          </cell>
        </row>
        <row r="457">
          <cell r="A457" t="str">
            <v>A557716780259</v>
          </cell>
          <cell r="B457" t="str">
            <v>DOSSERET DOS GA17</v>
          </cell>
          <cell r="C457" t="str">
            <v>ELM PRODUIT FINI</v>
          </cell>
          <cell r="D457" t="str">
            <v>CHA</v>
          </cell>
          <cell r="E457" t="str">
            <v>ACC</v>
          </cell>
          <cell r="F457" t="str">
            <v>*3777761794963*</v>
          </cell>
        </row>
        <row r="458">
          <cell r="A458" t="str">
            <v>A557719000763</v>
          </cell>
          <cell r="B458" t="str">
            <v>432 - SIPHON STELLIS MURALE</v>
          </cell>
          <cell r="C458" t="str">
            <v>ELM PRODUIT FINI</v>
          </cell>
          <cell r="D458" t="str">
            <v>CHA</v>
          </cell>
          <cell r="E458" t="str">
            <v>ACC</v>
          </cell>
          <cell r="F458" t="str">
            <v>*3777711479858*</v>
          </cell>
        </row>
        <row r="459">
          <cell r="A459" t="str">
            <v>A557719002001</v>
          </cell>
          <cell r="B459" t="str">
            <v>DOSSERET DOS GA5</v>
          </cell>
          <cell r="C459" t="str">
            <v>ELM PRODUIT FINI</v>
          </cell>
          <cell r="D459" t="str">
            <v>CHA</v>
          </cell>
          <cell r="E459" t="str">
            <v>ACC</v>
          </cell>
          <cell r="F459" t="str">
            <v>*3777740863871*</v>
          </cell>
        </row>
        <row r="460">
          <cell r="A460" t="str">
            <v>A557719002008</v>
          </cell>
          <cell r="B460" t="str">
            <v>DOSSERET GA6 ELM/ELM</v>
          </cell>
          <cell r="C460" t="str">
            <v>ELM PRODUIT FINI</v>
          </cell>
          <cell r="D460" t="str">
            <v>CHA</v>
          </cell>
          <cell r="E460" t="str">
            <v>ACC</v>
          </cell>
          <cell r="F460" t="str">
            <v>*3777744313280*</v>
          </cell>
        </row>
        <row r="461">
          <cell r="A461" t="str">
            <v>A557719002009</v>
          </cell>
          <cell r="B461" t="str">
            <v>PLAQUE DE PREINSTALLATION STANDARD DOSSERET POUR CHAUDIERE NGLA/NGVA REF DOSGA7</v>
          </cell>
          <cell r="C461" t="str">
            <v>ELM PRODUIT FINI</v>
          </cell>
          <cell r="D461" t="str">
            <v>CHA</v>
          </cell>
          <cell r="E461" t="str">
            <v>ACC</v>
          </cell>
          <cell r="F461" t="str">
            <v>*4010009967286*</v>
          </cell>
        </row>
        <row r="462">
          <cell r="A462" t="str">
            <v>A557719002010</v>
          </cell>
          <cell r="B462" t="str">
            <v>DOSSERET GA8  ELM/CM</v>
          </cell>
          <cell r="C462" t="str">
            <v>ELM PRODUIT FINI</v>
          </cell>
          <cell r="D462" t="str">
            <v>CHA</v>
          </cell>
          <cell r="E462" t="str">
            <v>ACC</v>
          </cell>
          <cell r="F462" t="str">
            <v>*3777742671740*</v>
          </cell>
        </row>
        <row r="463">
          <cell r="A463" t="str">
            <v>A557719002767</v>
          </cell>
          <cell r="B463" t="str">
            <v>AZB 608/1</v>
          </cell>
          <cell r="C463" t="str">
            <v>ELM PRODUIT FINI</v>
          </cell>
          <cell r="D463" t="str">
            <v>CHA</v>
          </cell>
          <cell r="E463" t="str">
            <v>ACC</v>
          </cell>
          <cell r="F463" t="str">
            <v>*4010009692409*</v>
          </cell>
        </row>
        <row r="464">
          <cell r="A464" t="str">
            <v>A557719003381</v>
          </cell>
          <cell r="B464" t="str">
            <v>ADAPTATEUR VERT 60/100 AZB1093</v>
          </cell>
          <cell r="C464" t="str">
            <v>ELM PRODUIT FINI</v>
          </cell>
          <cell r="D464" t="str">
            <v>CHA</v>
          </cell>
          <cell r="E464" t="str">
            <v>ACC</v>
          </cell>
          <cell r="F464" t="str">
            <v>*3777761564023*</v>
          </cell>
        </row>
        <row r="465">
          <cell r="A465" t="str">
            <v>A557736995063</v>
          </cell>
          <cell r="B465" t="str">
            <v>AZ 417 - ALLONGE 750 MM</v>
          </cell>
          <cell r="C465" t="str">
            <v>ELM PRODUIT FINI</v>
          </cell>
          <cell r="D465" t="str">
            <v>CHA</v>
          </cell>
          <cell r="E465" t="str">
            <v>ACC</v>
          </cell>
          <cell r="F465" t="str">
            <v>*3777762115347*</v>
          </cell>
        </row>
        <row r="466">
          <cell r="A466" t="str">
            <v>A557736995071</v>
          </cell>
          <cell r="B466" t="str">
            <v>AZ 420</v>
          </cell>
          <cell r="C466" t="str">
            <v>ELM LEBLANC</v>
          </cell>
          <cell r="D466" t="str">
            <v>CHA</v>
          </cell>
          <cell r="E466" t="str">
            <v>ACC</v>
          </cell>
          <cell r="F466" t="str">
            <v>*3777762114807*</v>
          </cell>
        </row>
        <row r="467">
          <cell r="A467" t="str">
            <v>A57F3AA40447</v>
          </cell>
          <cell r="B467" t="str">
            <v>KIT RACCORD.BALLON RECHAUF.  F F3AA40447</v>
          </cell>
          <cell r="C467" t="str">
            <v>FRISQUET PF</v>
          </cell>
          <cell r="D467" t="str">
            <v>CHA</v>
          </cell>
          <cell r="E467" t="str">
            <v>ACC</v>
          </cell>
          <cell r="F467" t="str">
            <v>*3777742664926*</v>
          </cell>
        </row>
        <row r="468">
          <cell r="A468" t="str">
            <v>A57F3AA40892</v>
          </cell>
          <cell r="B468" t="str">
            <v>TERMINAL CONDENSATION COMPLET</v>
          </cell>
          <cell r="C468" t="str">
            <v>FRISQUET PF</v>
          </cell>
          <cell r="D468" t="str">
            <v>CHA</v>
          </cell>
          <cell r="E468" t="str">
            <v>ACC</v>
          </cell>
          <cell r="F468" t="str">
            <v>*3777749504805*</v>
          </cell>
        </row>
        <row r="469">
          <cell r="A469" t="str">
            <v>A57F3AA40893</v>
          </cell>
          <cell r="B469" t="str">
            <v>BALLON UPEC MURAL 120L CONDENSATION F3AA40893</v>
          </cell>
          <cell r="C469" t="str">
            <v>FRISQUET PF</v>
          </cell>
          <cell r="D469" t="str">
            <v>CHA</v>
          </cell>
          <cell r="E469" t="str">
            <v>ACC</v>
          </cell>
          <cell r="F469" t="str">
            <v>*3777749806152*</v>
          </cell>
        </row>
        <row r="470">
          <cell r="A470" t="str">
            <v>A57F3AA40898</v>
          </cell>
          <cell r="B470" t="str">
            <v>ADAPTATEUR B23P POUR CHAUDIÈRE HYDROMOTRIX CONDENSATION 25 ET 32KW F3AA40898</v>
          </cell>
          <cell r="C470" t="str">
            <v>FRISQUET PF</v>
          </cell>
          <cell r="D470" t="str">
            <v>CHA</v>
          </cell>
          <cell r="E470" t="str">
            <v>ACC</v>
          </cell>
          <cell r="F470" t="str">
            <v>*3777760099274*</v>
          </cell>
        </row>
        <row r="471">
          <cell r="A471" t="str">
            <v>A57F3AA41067</v>
          </cell>
          <cell r="B471" t="str">
            <v>BALLON UPEC 120L SOL VERT</v>
          </cell>
          <cell r="C471" t="str">
            <v>FRISQUET PF</v>
          </cell>
          <cell r="D471" t="str">
            <v>CHA</v>
          </cell>
          <cell r="E471" t="str">
            <v>ACC</v>
          </cell>
          <cell r="F471" t="str">
            <v>*3777761029423*</v>
          </cell>
        </row>
        <row r="472">
          <cell r="A472" t="str">
            <v>A57F3AA41091</v>
          </cell>
          <cell r="B472" t="str">
            <v>BOUCHE BAZ PILOT D116</v>
          </cell>
          <cell r="C472" t="str">
            <v>FRISQUET PF</v>
          </cell>
          <cell r="D472" t="str">
            <v>CHA</v>
          </cell>
          <cell r="E472" t="str">
            <v>ACC</v>
          </cell>
          <cell r="F472" t="str">
            <v>*3777762138339*</v>
          </cell>
        </row>
        <row r="473">
          <cell r="A473" t="str">
            <v>A57F3AA41225</v>
          </cell>
          <cell r="B473" t="str">
            <v>MODULE HYDRAULIQUE VISIO</v>
          </cell>
          <cell r="C473" t="str">
            <v>FRISQUET PF</v>
          </cell>
          <cell r="D473" t="str">
            <v>CHA</v>
          </cell>
          <cell r="E473" t="str">
            <v>ACC</v>
          </cell>
          <cell r="F473" t="str">
            <v>*3777761898791*</v>
          </cell>
        </row>
        <row r="474">
          <cell r="A474" t="str">
            <v>A57F3AA41227</v>
          </cell>
          <cell r="B474" t="str">
            <v>SONDE EXT RADIO VISIO</v>
          </cell>
          <cell r="C474" t="str">
            <v>FRISQUET PF</v>
          </cell>
          <cell r="D474" t="str">
            <v>CHA</v>
          </cell>
          <cell r="E474" t="str">
            <v>ACC</v>
          </cell>
          <cell r="F474" t="str">
            <v>*3777761787071*</v>
          </cell>
        </row>
        <row r="475">
          <cell r="A475" t="str">
            <v>A57F3AA41239</v>
          </cell>
          <cell r="B475" t="str">
            <v>KIT RACC 2 CIR MH PDC25/32</v>
          </cell>
          <cell r="C475" t="str">
            <v>FRISQUET PF</v>
          </cell>
          <cell r="D475" t="str">
            <v>CHA</v>
          </cell>
          <cell r="E475" t="str">
            <v>ACC</v>
          </cell>
          <cell r="F475" t="str">
            <v>*3777762243774*</v>
          </cell>
        </row>
        <row r="476">
          <cell r="A476" t="str">
            <v>A57F3AA41377</v>
          </cell>
          <cell r="B476" t="str">
            <v>DOSSERET ECARTEMENT CHAUDIERE</v>
          </cell>
          <cell r="C476" t="str">
            <v>FRISQUET PF</v>
          </cell>
          <cell r="D476" t="str">
            <v>CHA</v>
          </cell>
          <cell r="E476" t="str">
            <v>ACC</v>
          </cell>
          <cell r="F476" t="str">
            <v>*3777762756687*</v>
          </cell>
        </row>
        <row r="477">
          <cell r="A477" t="str">
            <v>A57F3AA41492</v>
          </cell>
          <cell r="B477" t="str">
            <v>ACCESS BOX FRISQUET CONNECT16,46 PACK2</v>
          </cell>
          <cell r="C477" t="str">
            <v>FRISQUET PDR</v>
          </cell>
          <cell r="D477" t="str">
            <v>CHA</v>
          </cell>
          <cell r="E477" t="str">
            <v>ACC</v>
          </cell>
          <cell r="F477" t="str">
            <v>*3777763571401*</v>
          </cell>
        </row>
        <row r="478">
          <cell r="A478" t="str">
            <v>ATL021231</v>
          </cell>
          <cell r="B478" t="str">
            <v>DOSSERET HYDROEFF. DUO 30</v>
          </cell>
          <cell r="C478" t="str">
            <v>ATLANTIC PAC ET CHAUDIERES PF</v>
          </cell>
          <cell r="D478" t="str">
            <v>CHA</v>
          </cell>
          <cell r="E478" t="str">
            <v>ACC</v>
          </cell>
          <cell r="F478" t="str">
            <v>*3777763576994*</v>
          </cell>
        </row>
        <row r="479">
          <cell r="A479" t="str">
            <v>ATL074255</v>
          </cell>
          <cell r="B479" t="str">
            <v>KIT VENTOUSE HZ 60/100</v>
          </cell>
          <cell r="C479" t="str">
            <v>ATLANTIC PAC ET CHAUDIERES PF</v>
          </cell>
          <cell r="D479" t="str">
            <v>CHA</v>
          </cell>
          <cell r="E479" t="str">
            <v>ACC</v>
          </cell>
          <cell r="F479" t="str">
            <v>*3777763577090*</v>
          </cell>
        </row>
        <row r="480">
          <cell r="A480" t="str">
            <v>ATL074284</v>
          </cell>
          <cell r="B480" t="str">
            <v>BARRETTE ROBINET MICRO</v>
          </cell>
          <cell r="C480" t="str">
            <v>ATLANTIC PAC ET CHAUDIERES PF</v>
          </cell>
          <cell r="D480" t="str">
            <v>CHA</v>
          </cell>
          <cell r="E480" t="str">
            <v>ACC</v>
          </cell>
          <cell r="F480" t="str">
            <v>*3777763576963*</v>
          </cell>
        </row>
        <row r="481">
          <cell r="A481" t="str">
            <v>ATL074341</v>
          </cell>
          <cell r="B481" t="str">
            <v>KIT FLEXIBLE REMPL. CDS DUO</v>
          </cell>
          <cell r="C481" t="str">
            <v>ATLANTIC PAC ET CHAUDIERES PF</v>
          </cell>
          <cell r="D481" t="str">
            <v>CHA</v>
          </cell>
          <cell r="E481" t="str">
            <v>ACC</v>
          </cell>
          <cell r="F481" t="str">
            <v>*3777763577007*</v>
          </cell>
        </row>
        <row r="482">
          <cell r="A482" t="str">
            <v>ATL074391</v>
          </cell>
          <cell r="B482" t="str">
            <v>DOSSERET ECARTEUR REMPL. 40X10</v>
          </cell>
          <cell r="C482" t="str">
            <v>ATLANTIC PAC ET CHAUDIERES PF</v>
          </cell>
          <cell r="D482" t="str">
            <v>CHA</v>
          </cell>
          <cell r="E482" t="str">
            <v>ACC</v>
          </cell>
          <cell r="F482" t="str">
            <v>*3777763577069*</v>
          </cell>
        </row>
        <row r="483">
          <cell r="A483" t="str">
            <v>ATL074392</v>
          </cell>
          <cell r="B483" t="str">
            <v>DOSSERET ECARTEUR RPLT 44.5X10</v>
          </cell>
          <cell r="C483" t="str">
            <v>ATLANTIC PAC ET CHAUDIERES PF</v>
          </cell>
          <cell r="D483" t="str">
            <v>CHA</v>
          </cell>
          <cell r="E483" t="str">
            <v>ACC</v>
          </cell>
          <cell r="F483" t="str">
            <v>*3777763577076*</v>
          </cell>
        </row>
        <row r="484">
          <cell r="A484" t="str">
            <v>ATL074396</v>
          </cell>
          <cell r="B484" t="str">
            <v>DOUILLES REMPL. SD THEMA</v>
          </cell>
          <cell r="C484" t="str">
            <v>ATLANTIC PAC ET CHAUDIERES PF</v>
          </cell>
          <cell r="D484" t="str">
            <v>CHA</v>
          </cell>
          <cell r="E484" t="str">
            <v>ACC</v>
          </cell>
          <cell r="F484" t="str">
            <v>*3777763577038*</v>
          </cell>
        </row>
        <row r="485">
          <cell r="A485" t="str">
            <v>ATL074398</v>
          </cell>
          <cell r="B485" t="str">
            <v>DOUILLES REMPL. CHAFF. NECTRA</v>
          </cell>
          <cell r="C485" t="str">
            <v>ATLANTIC PAC ET CHAUDIERES PF</v>
          </cell>
          <cell r="D485" t="str">
            <v>CHA</v>
          </cell>
          <cell r="E485" t="str">
            <v>ACC</v>
          </cell>
          <cell r="F485" t="str">
            <v>*3777763577052*</v>
          </cell>
        </row>
        <row r="486">
          <cell r="A486" t="str">
            <v>B06100008296</v>
          </cell>
          <cell r="B486" t="str">
            <v>TERMINAL HOR.PPS D.60/100  DY871 DD 100008296</v>
          </cell>
          <cell r="C486" t="str">
            <v>DE DIETRICH THERMIQUE</v>
          </cell>
          <cell r="D486" t="str">
            <v>CHA</v>
          </cell>
          <cell r="E486" t="str">
            <v>ACC</v>
          </cell>
          <cell r="F486" t="str">
            <v>*3777749805704*</v>
          </cell>
        </row>
        <row r="487">
          <cell r="A487" t="str">
            <v>B06100009390</v>
          </cell>
          <cell r="B487" t="str">
            <v>KIT TUBULURE DE RACCORDEMENT POUR PREMIERE MONTE</v>
          </cell>
          <cell r="C487" t="str">
            <v>DE DIETRICH THERMIQUE</v>
          </cell>
          <cell r="D487" t="str">
            <v>CHA</v>
          </cell>
          <cell r="E487" t="str">
            <v>ACC</v>
          </cell>
          <cell r="F487" t="str">
            <v>*3777760220647*</v>
          </cell>
        </row>
        <row r="488">
          <cell r="A488" t="str">
            <v>B06100009391</v>
          </cell>
          <cell r="B488" t="str">
            <v>KT TUBULURE CADRE REHAUSSEUR COLIS HG43 100009391</v>
          </cell>
          <cell r="C488" t="str">
            <v>DE DIETRICH THERMIQUE</v>
          </cell>
          <cell r="D488" t="str">
            <v>CHA</v>
          </cell>
          <cell r="E488" t="str">
            <v>ACC</v>
          </cell>
          <cell r="F488" t="str">
            <v>*3777760086885*</v>
          </cell>
        </row>
        <row r="489">
          <cell r="A489" t="str">
            <v>B06100009394</v>
          </cell>
          <cell r="B489" t="str">
            <v>DOSSERET MCX</v>
          </cell>
          <cell r="C489" t="str">
            <v>DE DIETRICH THERMIQUE</v>
          </cell>
          <cell r="D489" t="str">
            <v>CHA</v>
          </cell>
          <cell r="E489" t="str">
            <v>ACC</v>
          </cell>
          <cell r="F489" t="str">
            <v>*3777760220661*</v>
          </cell>
        </row>
        <row r="490">
          <cell r="A490" t="str">
            <v>B06100011367</v>
          </cell>
          <cell r="B490" t="str">
            <v>KIT TRANSFORMATION 3 CE PRESSION</v>
          </cell>
          <cell r="C490" t="str">
            <v>DE DIETRICH THERMIQUE</v>
          </cell>
          <cell r="D490" t="str">
            <v>CHA</v>
          </cell>
          <cell r="E490" t="str">
            <v>ACC</v>
          </cell>
          <cell r="F490" t="str">
            <v>*3777760220685*</v>
          </cell>
        </row>
        <row r="491">
          <cell r="A491" t="str">
            <v>B06100011888</v>
          </cell>
          <cell r="B491" t="str">
            <v>TERMINAL HORIZONTAL PPS D. 60/100 AVEC COUDE DE RECENTRAGE DE SORTIE VENTOUSE</v>
          </cell>
          <cell r="C491" t="str">
            <v>DE DIETRICH THERMIQUE</v>
          </cell>
          <cell r="D491" t="str">
            <v>CHA</v>
          </cell>
          <cell r="E491" t="str">
            <v>ACC</v>
          </cell>
          <cell r="F491" t="str">
            <v>*3777760220692*</v>
          </cell>
        </row>
        <row r="492">
          <cell r="A492" t="str">
            <v>B06100012483</v>
          </cell>
          <cell r="B492" t="str">
            <v>DOSSERT REHAUSSE</v>
          </cell>
          <cell r="C492" t="str">
            <v>DE DIETRICH THERMIQUE</v>
          </cell>
          <cell r="D492" t="str">
            <v>CHA</v>
          </cell>
          <cell r="E492" t="str">
            <v>ACC</v>
          </cell>
          <cell r="F492" t="str">
            <v>*3777760931345*</v>
          </cell>
        </row>
        <row r="493">
          <cell r="A493" t="str">
            <v>B06100012812</v>
          </cell>
          <cell r="B493" t="str">
            <v>CACHE TIUBU KIT REMPL VIS HG94</v>
          </cell>
          <cell r="C493" t="str">
            <v>DE DIETRICH THERMIQUE</v>
          </cell>
          <cell r="D493" t="str">
            <v>CHA</v>
          </cell>
          <cell r="E493" t="str">
            <v>ACC</v>
          </cell>
          <cell r="F493" t="str">
            <v>*3777760223440*</v>
          </cell>
        </row>
        <row r="494">
          <cell r="A494" t="str">
            <v>B06100014110</v>
          </cell>
          <cell r="B494" t="str">
            <v>KIT REMPLACEMENT VISS ELM HG99</v>
          </cell>
          <cell r="C494" t="str">
            <v>DE DIETRICH THERMIQUE</v>
          </cell>
          <cell r="D494" t="str">
            <v>CHA</v>
          </cell>
          <cell r="E494" t="str">
            <v>ACC</v>
          </cell>
          <cell r="F494" t="str">
            <v>*3777760933417*</v>
          </cell>
        </row>
        <row r="495">
          <cell r="A495" t="str">
            <v>B06100016391</v>
          </cell>
          <cell r="B495" t="str">
            <v>KIT RAC HYD COMBI S/TUBES HX9</v>
          </cell>
          <cell r="C495" t="str">
            <v>DE DIETRICH THERMIQUE</v>
          </cell>
          <cell r="D495" t="str">
            <v>CHA</v>
          </cell>
          <cell r="E495" t="str">
            <v>ACC</v>
          </cell>
          <cell r="F495" t="str">
            <v>*3777761550132*</v>
          </cell>
        </row>
        <row r="496">
          <cell r="A496" t="str">
            <v>B06100016394</v>
          </cell>
          <cell r="B496" t="str">
            <v>KIT REMP C/M MS HX12</v>
          </cell>
          <cell r="C496" t="str">
            <v>DE DIETRICH THERMIQUE</v>
          </cell>
          <cell r="D496" t="str">
            <v>CHA</v>
          </cell>
          <cell r="E496" t="str">
            <v>ACC</v>
          </cell>
          <cell r="F496" t="str">
            <v>*3777761561145*</v>
          </cell>
        </row>
        <row r="497">
          <cell r="A497" t="str">
            <v>B067600371</v>
          </cell>
          <cell r="B497" t="str">
            <v>DOSSERET HR 74HR74</v>
          </cell>
          <cell r="C497" t="str">
            <v>DE DIETRICH THERMIQUE</v>
          </cell>
          <cell r="D497" t="str">
            <v>CHA</v>
          </cell>
          <cell r="E497" t="str">
            <v>ACC</v>
          </cell>
          <cell r="F497" t="str">
            <v>*3777761901224*</v>
          </cell>
        </row>
        <row r="498">
          <cell r="A498" t="str">
            <v>B067600394</v>
          </cell>
          <cell r="B498" t="str">
            <v>KIT HYDRAULIQUE HR88</v>
          </cell>
          <cell r="C498" t="str">
            <v>DE DIETRICH THERMIQUE</v>
          </cell>
          <cell r="D498" t="str">
            <v>CHA</v>
          </cell>
          <cell r="E498" t="str">
            <v>ACC</v>
          </cell>
          <cell r="F498" t="str">
            <v>*3777762018648*</v>
          </cell>
        </row>
        <row r="499">
          <cell r="A499" t="str">
            <v>B067612097</v>
          </cell>
          <cell r="B499" t="str">
            <v>COMMANDE A DISTANCE OT NON PROGRAMMABLE AVEC SONDE D'AMBIANCE</v>
          </cell>
          <cell r="C499" t="str">
            <v>DE DIETRICH THERMIQUE</v>
          </cell>
          <cell r="D499" t="str">
            <v>CHA</v>
          </cell>
          <cell r="E499" t="str">
            <v>ACC</v>
          </cell>
          <cell r="F499" t="str">
            <v>*3777762957275*</v>
          </cell>
        </row>
        <row r="500">
          <cell r="A500" t="str">
            <v>B0684887531</v>
          </cell>
          <cell r="B500" t="str">
            <v>COUDE 87 ALU/PPS 80/125 DY1 3131 DD 8488-7531</v>
          </cell>
          <cell r="C500" t="str">
            <v>DE DIETRICH THERMIQUE</v>
          </cell>
          <cell r="D500" t="str">
            <v>CHA</v>
          </cell>
          <cell r="E500" t="str">
            <v>ACC</v>
          </cell>
          <cell r="F500" t="str">
            <v>*3777742281970*</v>
          </cell>
        </row>
        <row r="501">
          <cell r="A501" t="str">
            <v>B0684887532</v>
          </cell>
          <cell r="B501" t="str">
            <v>COUDE CONC.45 80/125 -2-   DY132 DD 8488-7532</v>
          </cell>
          <cell r="C501" t="str">
            <v>DE DIETRICH THERMIQUE</v>
          </cell>
          <cell r="D501" t="str">
            <v>CHA</v>
          </cell>
          <cell r="E501" t="str">
            <v>ACC</v>
          </cell>
          <cell r="F501" t="str">
            <v>*3777742282120*</v>
          </cell>
        </row>
        <row r="502">
          <cell r="A502" t="str">
            <v>B06DY681</v>
          </cell>
          <cell r="B502" t="str">
            <v>RALLONGE LG 500MM 60/100</v>
          </cell>
          <cell r="C502" t="str">
            <v>DE DIETRICH THERMIQUE</v>
          </cell>
          <cell r="D502" t="str">
            <v>CHA</v>
          </cell>
          <cell r="E502" t="str">
            <v>ACC</v>
          </cell>
          <cell r="F502" t="str">
            <v>*3777761510839*</v>
          </cell>
        </row>
        <row r="503">
          <cell r="A503" t="str">
            <v>B06DY682</v>
          </cell>
          <cell r="B503" t="str">
            <v>RALLONGES LG 1000MM DIAM60/100</v>
          </cell>
          <cell r="C503" t="str">
            <v>DE DIETRICH THERMIQUE</v>
          </cell>
          <cell r="D503" t="str">
            <v>CHA</v>
          </cell>
          <cell r="E503" t="str">
            <v>ACC</v>
          </cell>
          <cell r="F503" t="str">
            <v>*3777761447616*</v>
          </cell>
        </row>
        <row r="504">
          <cell r="A504" t="str">
            <v>B06HR68</v>
          </cell>
          <cell r="B504" t="str">
            <v>SORTIE CHAUDIERE 60/100EN 80/125</v>
          </cell>
          <cell r="C504" t="str">
            <v>DE DIETRICH THERMIQUE</v>
          </cell>
          <cell r="D504" t="str">
            <v>CHA</v>
          </cell>
          <cell r="E504" t="str">
            <v>ACC</v>
          </cell>
          <cell r="F504" t="str">
            <v>*3777762062702*</v>
          </cell>
        </row>
        <row r="505">
          <cell r="A505" t="str">
            <v>B06S100465</v>
          </cell>
          <cell r="B505" t="str">
            <v>ADAPTATEUR AIR/FUMEES D80/125</v>
          </cell>
          <cell r="C505" t="str">
            <v>DE DIETRICH THERMIQUE</v>
          </cell>
          <cell r="D505" t="str">
            <v>CHA</v>
          </cell>
          <cell r="E505" t="str">
            <v>ACC</v>
          </cell>
          <cell r="F505" t="str">
            <v>*3777761280695*</v>
          </cell>
        </row>
        <row r="506">
          <cell r="A506" t="str">
            <v>B06S101739</v>
          </cell>
          <cell r="B506" t="str">
            <v>OUTIL DE SERVICE HR83</v>
          </cell>
          <cell r="C506" t="str">
            <v>DE DIETRICH THERMIQUE</v>
          </cell>
          <cell r="D506" t="str">
            <v>CHA</v>
          </cell>
          <cell r="E506" t="str">
            <v>ACC</v>
          </cell>
          <cell r="F506" t="str">
            <v>*3777762009592*</v>
          </cell>
        </row>
        <row r="507">
          <cell r="A507" t="str">
            <v>B06S103219</v>
          </cell>
          <cell r="B507" t="str">
            <v>CADRE REHAUSSEUR HR 79</v>
          </cell>
          <cell r="C507" t="str">
            <v>DE DIETRICH THERMIQUE</v>
          </cell>
          <cell r="D507" t="str">
            <v>CHA</v>
          </cell>
          <cell r="E507" t="str">
            <v>ACC</v>
          </cell>
          <cell r="F507" t="str">
            <v>*3777762023048*</v>
          </cell>
        </row>
        <row r="508">
          <cell r="A508" t="str">
            <v>B06S103361</v>
          </cell>
          <cell r="B508" t="str">
            <v>CACHE TUYAU HR 72</v>
          </cell>
          <cell r="C508" t="str">
            <v>DE DIETRICH THERMIQUE</v>
          </cell>
          <cell r="D508" t="str">
            <v>CHA</v>
          </cell>
          <cell r="E508" t="str">
            <v>ACC</v>
          </cell>
          <cell r="F508" t="str">
            <v>*3777761901255*</v>
          </cell>
        </row>
        <row r="509">
          <cell r="A509" t="str">
            <v>G5A06818</v>
          </cell>
          <cell r="B509" t="str">
            <v>KIT ALLONDE VENTOUSE GVM5 350</v>
          </cell>
          <cell r="C509" t="str">
            <v>ELM PRODUIT FINI</v>
          </cell>
          <cell r="D509" t="str">
            <v>CHA</v>
          </cell>
          <cell r="E509" t="str">
            <v>ACC</v>
          </cell>
          <cell r="F509" t="str">
            <v>*3777711488546*</v>
          </cell>
        </row>
        <row r="510">
          <cell r="A510" t="str">
            <v>H337248206</v>
          </cell>
          <cell r="B510" t="str">
            <v>ELEMENT DE BASE DU CONDUIT D60</v>
          </cell>
          <cell r="C510" t="str">
            <v>VIESSMANN PRODUITS FINIS</v>
          </cell>
          <cell r="D510" t="str">
            <v>CHA</v>
          </cell>
          <cell r="E510" t="str">
            <v>ACC</v>
          </cell>
          <cell r="F510" t="str">
            <v>*3777761876799*</v>
          </cell>
        </row>
        <row r="511">
          <cell r="A511" t="str">
            <v>H337248208</v>
          </cell>
          <cell r="B511" t="str">
            <v>TUBE DE FUMEES 12,5 FLEX 0.60</v>
          </cell>
          <cell r="C511" t="str">
            <v>VIESSMANN PRODUITS FINIS</v>
          </cell>
          <cell r="D511" t="str">
            <v>CHA</v>
          </cell>
          <cell r="E511" t="str">
            <v>ACC</v>
          </cell>
          <cell r="F511" t="str">
            <v>*3777761752635*</v>
          </cell>
        </row>
        <row r="512">
          <cell r="A512" t="str">
            <v>H337455213</v>
          </cell>
          <cell r="B512" t="str">
            <v>SONDE EXT  RF</v>
          </cell>
          <cell r="C512" t="str">
            <v>VIESSMANN PRODUITS FINIS</v>
          </cell>
          <cell r="D512" t="str">
            <v>CHA</v>
          </cell>
          <cell r="E512" t="str">
            <v>ACC</v>
          </cell>
          <cell r="F512" t="str">
            <v>*3777762158030*</v>
          </cell>
        </row>
        <row r="513">
          <cell r="A513" t="str">
            <v>H337514306</v>
          </cell>
          <cell r="B513" t="str">
            <v>ENS. RACCORDEMENT POMPE DE BOUCLAGE ECS</v>
          </cell>
          <cell r="C513" t="str">
            <v>VIESSMANN PIECES DETACHEES</v>
          </cell>
          <cell r="D513" t="str">
            <v>CHA</v>
          </cell>
          <cell r="E513" t="str">
            <v>ACC</v>
          </cell>
          <cell r="F513" t="str">
            <v>*3777762707252*</v>
          </cell>
        </row>
        <row r="514">
          <cell r="A514" t="str">
            <v>H337842194</v>
          </cell>
          <cell r="B514" t="str">
            <v>REGULATION VBC113-C11.XX</v>
          </cell>
          <cell r="C514" t="str">
            <v>VIESSMANN PIECES DETACHEES</v>
          </cell>
          <cell r="D514" t="str">
            <v>CHA</v>
          </cell>
          <cell r="E514" t="str">
            <v>ACC</v>
          </cell>
          <cell r="F514" t="str">
            <v>*3777762714380*</v>
          </cell>
        </row>
        <row r="515">
          <cell r="A515" t="str">
            <v>H33Z014493</v>
          </cell>
          <cell r="B515" t="str">
            <v>VITOCONNECT 100</v>
          </cell>
          <cell r="C515" t="str">
            <v>VIESSMANN PIECES DETACHEES</v>
          </cell>
          <cell r="D515" t="str">
            <v>CHA</v>
          </cell>
          <cell r="E515" t="str">
            <v>ACC</v>
          </cell>
          <cell r="F515" t="str">
            <v>*3777763357876*</v>
          </cell>
        </row>
        <row r="516">
          <cell r="A516" t="str">
            <v>P557716780351</v>
          </cell>
          <cell r="B516" t="str">
            <v>ECARTEUR MEGALIS/EGALIS COND</v>
          </cell>
          <cell r="C516" t="str">
            <v>ELM PRODUIT FINI</v>
          </cell>
          <cell r="D516" t="str">
            <v>CHA</v>
          </cell>
          <cell r="E516" t="str">
            <v>ACC</v>
          </cell>
          <cell r="F516" t="str">
            <v>*3777762754355*</v>
          </cell>
        </row>
        <row r="517">
          <cell r="A517" t="str">
            <v>H337356902</v>
          </cell>
          <cell r="B517" t="str">
            <v>ARMATURE DE REMPLISSAGE+DISCONNECTEUR POUR MONTAGE ENCASTRÉ</v>
          </cell>
          <cell r="C517" t="str">
            <v>VIESSMANN PIECES DETACHEES</v>
          </cell>
          <cell r="D517" t="str">
            <v>CHA</v>
          </cell>
          <cell r="E517" t="str">
            <v>AUT</v>
          </cell>
          <cell r="F517" t="str">
            <v>*3777762133259*</v>
          </cell>
        </row>
        <row r="518">
          <cell r="A518" t="str">
            <v>H337826461</v>
          </cell>
          <cell r="B518" t="str">
            <v>ECHANGEUR DE CHALEUR</v>
          </cell>
          <cell r="C518" t="str">
            <v>VIESSMANN PIECES DETACHEES</v>
          </cell>
          <cell r="D518" t="str">
            <v>CHA</v>
          </cell>
          <cell r="E518" t="str">
            <v>AUT</v>
          </cell>
          <cell r="F518" t="str">
            <v>*3777760823152*</v>
          </cell>
        </row>
        <row r="519">
          <cell r="A519" t="str">
            <v>A557716780262</v>
          </cell>
          <cell r="B519" t="str">
            <v>COUDE A 22°</v>
          </cell>
          <cell r="C519" t="str">
            <v>ELM PRODUIT FINI</v>
          </cell>
          <cell r="D519" t="str">
            <v>CHA</v>
          </cell>
          <cell r="E519" t="str">
            <v>CFU</v>
          </cell>
          <cell r="F519" t="str">
            <v>*3777762020450*</v>
          </cell>
        </row>
        <row r="520">
          <cell r="A520" t="str">
            <v>0010015383</v>
          </cell>
          <cell r="B520" t="str">
            <v>CHAUD THEMAFAST C25 (H-FR)</v>
          </cell>
          <cell r="C520" t="str">
            <v>SAUNIER DUVAL DIVISION CHAUFFAGE</v>
          </cell>
          <cell r="D520" t="str">
            <v>CHA</v>
          </cell>
          <cell r="E520" t="str">
            <v>MBC</v>
          </cell>
          <cell r="F520" t="str">
            <v>*3777762725072*</v>
          </cell>
        </row>
        <row r="521">
          <cell r="A521" t="str">
            <v>0010015384</v>
          </cell>
          <cell r="B521" t="str">
            <v>CHAUD THEMAFAST V25 H-FR VMC</v>
          </cell>
          <cell r="C521" t="str">
            <v>SAUNIER DUVAL DIVISION CHAUFFAGE</v>
          </cell>
          <cell r="D521" t="str">
            <v>CHA</v>
          </cell>
          <cell r="E521" t="str">
            <v>MBC</v>
          </cell>
          <cell r="F521" t="str">
            <v>*3777762725065*</v>
          </cell>
        </row>
        <row r="522">
          <cell r="A522" t="str">
            <v>A432212510K</v>
          </cell>
          <cell r="B522" t="str">
            <v>CHAUD ATMOTEC PLUS VUWFR250-5GN CHEMINEE</v>
          </cell>
          <cell r="C522" t="str">
            <v>SAUNIER DUVAL EAU CHAUDE CHAUFFAGE</v>
          </cell>
          <cell r="D522" t="str">
            <v>CHA</v>
          </cell>
          <cell r="E522" t="str">
            <v>MBC</v>
          </cell>
          <cell r="F522" t="str">
            <v>*3777750200031*</v>
          </cell>
        </row>
        <row r="523">
          <cell r="A523" t="str">
            <v>A557716704602</v>
          </cell>
          <cell r="B523" t="str">
            <v>EGALIS NGVS 24-5HNAT (BT)</v>
          </cell>
          <cell r="C523" t="str">
            <v>ELM PRODUIT FINI</v>
          </cell>
          <cell r="D523" t="str">
            <v>CHA</v>
          </cell>
          <cell r="E523" t="str">
            <v>MBC</v>
          </cell>
          <cell r="F523" t="str">
            <v>*3777760539930*</v>
          </cell>
        </row>
        <row r="524">
          <cell r="A524" t="str">
            <v>A557716704698</v>
          </cell>
          <cell r="B524" t="str">
            <v>CHAUD MEGALIS NGLA 24-7SN</v>
          </cell>
          <cell r="C524" t="str">
            <v>ELM PRODUIT FINI</v>
          </cell>
          <cell r="D524" t="str">
            <v>CHA</v>
          </cell>
          <cell r="E524" t="str">
            <v>MBC</v>
          </cell>
          <cell r="F524" t="str">
            <v>*3777762748736*</v>
          </cell>
        </row>
        <row r="525">
          <cell r="A525" t="str">
            <v>A557716704699</v>
          </cell>
          <cell r="B525" t="str">
            <v>CHAUD MEGALIA CGLA 24-7M</v>
          </cell>
          <cell r="C525" t="str">
            <v>ELM PRODUIT FINI</v>
          </cell>
          <cell r="D525" t="str">
            <v>CHA</v>
          </cell>
          <cell r="E525" t="str">
            <v>MBC</v>
          </cell>
          <cell r="F525" t="str">
            <v>*3777762740242*</v>
          </cell>
        </row>
        <row r="526">
          <cell r="A526" t="str">
            <v>A557716704700</v>
          </cell>
          <cell r="B526" t="str">
            <v>CHAUD MEGALIA CGLA 23-7MN5</v>
          </cell>
          <cell r="C526" t="str">
            <v>ELM PRODUIT FINI</v>
          </cell>
          <cell r="D526" t="str">
            <v>CHA</v>
          </cell>
          <cell r="E526" t="str">
            <v>MBC</v>
          </cell>
          <cell r="F526" t="str">
            <v>*3777762748743*</v>
          </cell>
        </row>
        <row r="527">
          <cell r="A527" t="str">
            <v>A57D4AA23230</v>
          </cell>
          <cell r="B527" t="str">
            <v>CHAUD HYDROMOTRIX TRADITIONVISIO CHEMINEE 23 KW</v>
          </cell>
          <cell r="C527" t="str">
            <v>FRISQUET PF</v>
          </cell>
          <cell r="D527" t="str">
            <v>CHA</v>
          </cell>
          <cell r="E527" t="str">
            <v>MBC</v>
          </cell>
          <cell r="F527" t="str">
            <v>*3777762756670*</v>
          </cell>
        </row>
        <row r="528">
          <cell r="A528" t="str">
            <v>DM73TN00</v>
          </cell>
          <cell r="B528" t="str">
            <v>CHAUDIÈRE MURALE THEMA C25E NUE GN ECS INSTANTANÉE 6,5L SORTIE CHEMINÉE 25KW DM7</v>
          </cell>
          <cell r="C528" t="str">
            <v>SAUNIER DUVAL DIVISION CHAUFFAGE</v>
          </cell>
          <cell r="D528" t="str">
            <v>CHA</v>
          </cell>
          <cell r="E528" t="str">
            <v>MBC</v>
          </cell>
          <cell r="F528" t="str">
            <v>*3888880387773*</v>
          </cell>
        </row>
        <row r="529">
          <cell r="A529" t="str">
            <v>DN73TN00</v>
          </cell>
          <cell r="B529" t="str">
            <v>CHAUDIÈRE MURALE THEMA F25E NUE GN ECS INSTANTANÉE 6,5L SORTIE CHEMINÉE 25KW DN7</v>
          </cell>
          <cell r="C529" t="str">
            <v>SAUNIER DUVAL DIVISION CHAUFFAGE</v>
          </cell>
          <cell r="D529" t="str">
            <v>CHA</v>
          </cell>
          <cell r="E529" t="str">
            <v>MBC</v>
          </cell>
          <cell r="F529" t="str">
            <v>*3888880387810*</v>
          </cell>
        </row>
        <row r="530">
          <cell r="A530" t="str">
            <v>A57D4AC23000</v>
          </cell>
          <cell r="B530" t="str">
            <v>CHAUD HYDRO TRADITION 23 KWMIXTE VENTOUSE MURALE GN</v>
          </cell>
          <cell r="C530" t="str">
            <v>FRISQUET PF</v>
          </cell>
          <cell r="D530" t="str">
            <v>CHA</v>
          </cell>
          <cell r="E530" t="str">
            <v>MBF</v>
          </cell>
          <cell r="F530" t="str">
            <v>*3777750119340*</v>
          </cell>
        </row>
        <row r="531">
          <cell r="A531" t="str">
            <v>P557716705070</v>
          </cell>
          <cell r="B531" t="str">
            <v>CHAUD ACLEIS 24 KW GN CF</v>
          </cell>
          <cell r="C531" t="str">
            <v>ELM PRODUIT FINI</v>
          </cell>
          <cell r="D531" t="str">
            <v>CHA</v>
          </cell>
          <cell r="E531" t="str">
            <v>MBF</v>
          </cell>
          <cell r="F531" t="str">
            <v>*3777762741089*</v>
          </cell>
        </row>
        <row r="532">
          <cell r="A532" t="str">
            <v>A473310344</v>
          </cell>
          <cell r="B532" t="str">
            <v>NIAGARA C EVO 24 VMC FR EU</v>
          </cell>
          <cell r="C532" t="str">
            <v>MTS  C M  PRODUITS FINIS</v>
          </cell>
          <cell r="D532" t="str">
            <v>CHA</v>
          </cell>
          <cell r="E532" t="str">
            <v>MBV</v>
          </cell>
          <cell r="F532" t="str">
            <v>*3777762745803*</v>
          </cell>
        </row>
        <row r="533">
          <cell r="A533" t="str">
            <v>A473310410</v>
          </cell>
          <cell r="B533" t="str">
            <v>CHAUD INOA EVO 24 VMC FR EU</v>
          </cell>
          <cell r="C533" t="str">
            <v>MTS  C M  PRODUITS FINIS</v>
          </cell>
          <cell r="D533" t="str">
            <v>CHA</v>
          </cell>
          <cell r="E533" t="str">
            <v>MBV</v>
          </cell>
          <cell r="F533" t="str">
            <v>*3777762745810*</v>
          </cell>
        </row>
        <row r="534">
          <cell r="A534" t="str">
            <v>B067217495</v>
          </cell>
          <cell r="B534" t="str">
            <v>MS 24 MI PLUS VMC</v>
          </cell>
          <cell r="C534" t="str">
            <v>DE DIETRICH THERMIQUE</v>
          </cell>
          <cell r="D534" t="str">
            <v>CHA</v>
          </cell>
          <cell r="E534" t="str">
            <v>MBV</v>
          </cell>
          <cell r="F534" t="str">
            <v>*3777762748606*</v>
          </cell>
        </row>
        <row r="535">
          <cell r="A535" t="str">
            <v>P557716704707</v>
          </cell>
          <cell r="B535" t="str">
            <v>EGALIS PLUS 23KW VMC ECS 121LNGLS 23/B121-7MN5</v>
          </cell>
          <cell r="C535" t="str">
            <v>ELM PRODUIT FINI</v>
          </cell>
          <cell r="D535" t="str">
            <v>CHA</v>
          </cell>
          <cell r="E535" t="str">
            <v>MBV</v>
          </cell>
          <cell r="F535" t="str">
            <v>*4057749156822*</v>
          </cell>
        </row>
        <row r="536">
          <cell r="A536" t="str">
            <v>P557716705072</v>
          </cell>
          <cell r="B536" t="str">
            <v>CHAUDIERE ACLEIS 24 KW GN VMC</v>
          </cell>
          <cell r="C536" t="str">
            <v>ELM PRODUIT FINI</v>
          </cell>
          <cell r="D536" t="str">
            <v>CHA</v>
          </cell>
          <cell r="E536" t="str">
            <v>MBV</v>
          </cell>
          <cell r="F536" t="str">
            <v>*3777762741096*</v>
          </cell>
        </row>
        <row r="537">
          <cell r="A537" t="str">
            <v>0010017387</v>
          </cell>
          <cell r="B537" t="str">
            <v>CHAUD THEMAPLUS CONDENS F 25</v>
          </cell>
          <cell r="C537" t="str">
            <v>SAUNIER DUVAL DIVISION CHAUFFAGE</v>
          </cell>
          <cell r="D537" t="str">
            <v>CHA</v>
          </cell>
          <cell r="E537" t="str">
            <v>MCC</v>
          </cell>
          <cell r="F537" t="str">
            <v>*3777762726505*</v>
          </cell>
        </row>
        <row r="538">
          <cell r="A538" t="str">
            <v>0010017416</v>
          </cell>
          <cell r="B538" t="str">
            <v>CHAUD THEMAFAST CONDENS 25-A (H-FR)</v>
          </cell>
          <cell r="C538" t="str">
            <v>SAUNIER DUVAL DIVISION CHAUFFAGE</v>
          </cell>
          <cell r="D538" t="str">
            <v>CHA</v>
          </cell>
          <cell r="E538" t="str">
            <v>MCC</v>
          </cell>
          <cell r="F538" t="str">
            <v>*3777762724877*</v>
          </cell>
        </row>
        <row r="539">
          <cell r="A539" t="str">
            <v>A473310337</v>
          </cell>
          <cell r="B539" t="str">
            <v>NIAGARA C GREEN EVO 35 EU</v>
          </cell>
          <cell r="C539" t="str">
            <v>MTS  C M  PRODUITS FINIS</v>
          </cell>
          <cell r="D539" t="str">
            <v>CHA</v>
          </cell>
          <cell r="E539" t="str">
            <v>MCC</v>
          </cell>
          <cell r="F539" t="str">
            <v>*3777762745780*</v>
          </cell>
        </row>
        <row r="540">
          <cell r="A540" t="str">
            <v>A473310420</v>
          </cell>
          <cell r="B540" t="str">
            <v>CHAUD MIRA C GREEN EVO 30FR BE EU</v>
          </cell>
          <cell r="C540" t="str">
            <v>MTS  C M  PRODUITS FINIS</v>
          </cell>
          <cell r="D540" t="str">
            <v>CHA</v>
          </cell>
          <cell r="E540" t="str">
            <v>MCC</v>
          </cell>
          <cell r="F540" t="str">
            <v>*3777762745896*</v>
          </cell>
        </row>
        <row r="541">
          <cell r="A541" t="str">
            <v>A57A4AB32020</v>
          </cell>
          <cell r="B541" t="str">
            <v>CHAUD HYDROMOTRIX CONDENS VENTOUSE VISIO</v>
          </cell>
          <cell r="C541" t="str">
            <v>FRISQUET PF</v>
          </cell>
          <cell r="D541" t="str">
            <v>CHA</v>
          </cell>
          <cell r="E541" t="str">
            <v>MCC</v>
          </cell>
          <cell r="F541" t="str">
            <v>*3777761794826*</v>
          </cell>
        </row>
        <row r="542">
          <cell r="A542" t="str">
            <v>A57A4AL32050</v>
          </cell>
          <cell r="B542" t="str">
            <v>CHAUD PREST COND 32KW CS</v>
          </cell>
          <cell r="C542" t="str">
            <v>FRISQUET PF</v>
          </cell>
          <cell r="D542" t="str">
            <v>CHA</v>
          </cell>
          <cell r="E542" t="str">
            <v>MCC</v>
          </cell>
          <cell r="F542" t="str">
            <v>*3777761787064*</v>
          </cell>
        </row>
        <row r="543">
          <cell r="A543" t="str">
            <v>B067625493</v>
          </cell>
          <cell r="B543" t="str">
            <v>CHAUD HG138  MCX24/35</v>
          </cell>
          <cell r="C543" t="str">
            <v>DE DIETRICH THERMIQUE</v>
          </cell>
          <cell r="D543" t="str">
            <v>CHA</v>
          </cell>
          <cell r="E543" t="str">
            <v>MCC</v>
          </cell>
          <cell r="F543" t="str">
            <v>*3777762744554*</v>
          </cell>
        </row>
        <row r="544">
          <cell r="A544" t="str">
            <v>P557716701471</v>
          </cell>
          <cell r="B544" t="str">
            <v>CHAUD NGLB23 5MN5 (VMC) ERP</v>
          </cell>
          <cell r="C544" t="str">
            <v>ELM PRODUIT FINI</v>
          </cell>
          <cell r="D544" t="str">
            <v>CHA</v>
          </cell>
          <cell r="E544" t="str">
            <v>MCC</v>
          </cell>
          <cell r="F544" t="str">
            <v>*3777762744516*</v>
          </cell>
        </row>
        <row r="545">
          <cell r="A545" t="str">
            <v>0010017345</v>
          </cell>
          <cell r="B545" t="str">
            <v>CHAUD ISOTWIN CONDENS F 25</v>
          </cell>
          <cell r="C545" t="str">
            <v>SAUNIER DUVAL DIVISION CHAUFFAGE</v>
          </cell>
          <cell r="D545" t="str">
            <v>CHA</v>
          </cell>
          <cell r="E545" t="str">
            <v>MCF</v>
          </cell>
          <cell r="F545" t="str">
            <v>*3777762726451*</v>
          </cell>
        </row>
        <row r="546">
          <cell r="A546" t="str">
            <v>0010017346</v>
          </cell>
          <cell r="B546" t="str">
            <v>CHAUD ISOMAX CONDENS F 30</v>
          </cell>
          <cell r="C546" t="str">
            <v>SAUNIER DUVAL DIVISION CHAUFFAGE</v>
          </cell>
          <cell r="D546" t="str">
            <v>CHA</v>
          </cell>
          <cell r="E546" t="str">
            <v>MCF</v>
          </cell>
          <cell r="F546" t="str">
            <v>*3777762726468*</v>
          </cell>
        </row>
        <row r="547">
          <cell r="A547" t="str">
            <v>A473310418</v>
          </cell>
          <cell r="B547" t="str">
            <v>CHAUD MIRA C GREEN 25 FR BE EU</v>
          </cell>
          <cell r="C547" t="str">
            <v>MTS  C M  PRODUITS FINIS</v>
          </cell>
          <cell r="D547" t="str">
            <v>CHA</v>
          </cell>
          <cell r="E547" t="str">
            <v>MCF</v>
          </cell>
          <cell r="F547" t="str">
            <v>*3777762733633*</v>
          </cell>
        </row>
        <row r="548">
          <cell r="A548" t="str">
            <v>A557716704655</v>
          </cell>
          <cell r="B548" t="str">
            <v>CHAUD MUR COND MEGALIA AGVACAGVAC 24-5 NAT</v>
          </cell>
          <cell r="C548" t="str">
            <v>ELM PRODUIT FINI</v>
          </cell>
          <cell r="D548" t="str">
            <v>CHA</v>
          </cell>
          <cell r="E548" t="str">
            <v>MCF</v>
          </cell>
          <cell r="F548" t="str">
            <v>*3777762693173*</v>
          </cell>
        </row>
        <row r="549">
          <cell r="A549" t="str">
            <v>A57A4AB25020</v>
          </cell>
          <cell r="B549" t="str">
            <v>CHAUDIERE HYDROMOTRIX CONDEN25KW VISIO VENTOUSE</v>
          </cell>
          <cell r="C549" t="str">
            <v>FRISQUET PF</v>
          </cell>
          <cell r="D549" t="str">
            <v>CHA</v>
          </cell>
          <cell r="E549" t="str">
            <v>MCF</v>
          </cell>
          <cell r="F549" t="str">
            <v>*3777761792006*</v>
          </cell>
        </row>
        <row r="550">
          <cell r="A550" t="str">
            <v>A57A4AB32050</v>
          </cell>
          <cell r="B550" t="str">
            <v>CHAUD HYDROMOTRIX VISIO COND 232 KW</v>
          </cell>
          <cell r="C550" t="str">
            <v>FRISQUET PF</v>
          </cell>
          <cell r="D550" t="str">
            <v>CHA</v>
          </cell>
          <cell r="E550" t="str">
            <v>MCF</v>
          </cell>
          <cell r="F550" t="str">
            <v>*3777762760585*</v>
          </cell>
        </row>
        <row r="551">
          <cell r="A551" t="str">
            <v>A57A4AL32020</v>
          </cell>
          <cell r="B551" t="str">
            <v>CHAUD PRESTIGE CONDENSATION VISIO</v>
          </cell>
          <cell r="C551" t="str">
            <v>FRISQUET PF</v>
          </cell>
          <cell r="D551" t="str">
            <v>CHA</v>
          </cell>
          <cell r="E551" t="str">
            <v>MCF</v>
          </cell>
          <cell r="F551" t="str">
            <v>*3777761894069*</v>
          </cell>
        </row>
        <row r="552">
          <cell r="A552" t="str">
            <v>ATL021251</v>
          </cell>
          <cell r="B552" t="str">
            <v>CHAUD NAIA MICRO 25</v>
          </cell>
          <cell r="C552" t="str">
            <v>ATLANTIC PAC ET CHAUDIERES PF</v>
          </cell>
          <cell r="D552" t="str">
            <v>CHA</v>
          </cell>
          <cell r="E552" t="str">
            <v>MCF</v>
          </cell>
          <cell r="F552" t="str">
            <v>*3777763576956*</v>
          </cell>
        </row>
        <row r="553">
          <cell r="A553" t="str">
            <v>ATL021280</v>
          </cell>
          <cell r="B553" t="str">
            <v>CHAUD NAIA DUO 30</v>
          </cell>
          <cell r="C553" t="str">
            <v>ATLANTIC PAC ET CHAUDIERES PF</v>
          </cell>
          <cell r="D553" t="str">
            <v>CHA</v>
          </cell>
          <cell r="E553" t="str">
            <v>MCF</v>
          </cell>
          <cell r="F553" t="str">
            <v>*3777763576987*</v>
          </cell>
        </row>
        <row r="554">
          <cell r="A554" t="str">
            <v>B067625457</v>
          </cell>
          <cell r="B554" t="str">
            <v>CHAUD MCX 24/28 BIC PLUS HG153</v>
          </cell>
          <cell r="C554" t="str">
            <v>DE DIETRICH THERMIQUE</v>
          </cell>
          <cell r="D554" t="str">
            <v>CHA</v>
          </cell>
          <cell r="E554" t="str">
            <v>MCF</v>
          </cell>
          <cell r="F554" t="str">
            <v>*3777763578073*</v>
          </cell>
        </row>
        <row r="555">
          <cell r="A555" t="str">
            <v>B067625476</v>
          </cell>
          <cell r="B555" t="str">
            <v>CHAUD MCX 24/28 MI PLUS HG127VERSION POMPE ERP</v>
          </cell>
          <cell r="C555" t="str">
            <v>DE DIETRICH THERMIQUE</v>
          </cell>
          <cell r="D555" t="str">
            <v>CHA</v>
          </cell>
          <cell r="E555" t="str">
            <v>MCF</v>
          </cell>
          <cell r="F555" t="str">
            <v>*3777762738812*</v>
          </cell>
        </row>
        <row r="556">
          <cell r="A556" t="str">
            <v>B067626502</v>
          </cell>
          <cell r="B556" t="str">
            <v>PMCX 30/35MI PLUS</v>
          </cell>
          <cell r="C556" t="str">
            <v>DE DIETRICH THERMIQUE</v>
          </cell>
          <cell r="D556" t="str">
            <v>CHA</v>
          </cell>
          <cell r="E556" t="str">
            <v>MCF</v>
          </cell>
          <cell r="F556" t="str">
            <v>*3777762748644*</v>
          </cell>
        </row>
        <row r="557">
          <cell r="A557" t="str">
            <v>H33B2LA055</v>
          </cell>
          <cell r="B557" t="str">
            <v>VITODENS 222-W 26 KW AVEC VITOTRONIC 200 ET DOSSERET</v>
          </cell>
          <cell r="C557" t="str">
            <v>VIESSMANN PRODUITS FINIS</v>
          </cell>
          <cell r="D557" t="str">
            <v>CHA</v>
          </cell>
          <cell r="E557" t="str">
            <v>MCF</v>
          </cell>
          <cell r="F557" t="str">
            <v>*3777762136380*</v>
          </cell>
        </row>
        <row r="558">
          <cell r="A558" t="str">
            <v>P557716701400</v>
          </cell>
          <cell r="B558" t="str">
            <v>CHAUD EGALIS BALLON GVBC24 GNCLASSE ENERGETIQUE  A / A</v>
          </cell>
          <cell r="C558" t="str">
            <v>ELM PRODUIT FINI</v>
          </cell>
          <cell r="D558" t="str">
            <v>CHA</v>
          </cell>
          <cell r="E558" t="str">
            <v>MCF</v>
          </cell>
          <cell r="F558" t="str">
            <v>*4051516041618*</v>
          </cell>
        </row>
        <row r="559">
          <cell r="A559" t="str">
            <v>P557716704667</v>
          </cell>
          <cell r="B559" t="str">
            <v>MEGALIA CONDENS - AGVAC21-5M</v>
          </cell>
          <cell r="C559" t="str">
            <v>ELM PRODUIT FINI</v>
          </cell>
          <cell r="D559" t="str">
            <v>CHA</v>
          </cell>
          <cell r="E559" t="str">
            <v>MCF</v>
          </cell>
          <cell r="F559" t="str">
            <v>*4057749322401*</v>
          </cell>
        </row>
        <row r="560">
          <cell r="A560" t="str">
            <v>P557716704711</v>
          </cell>
          <cell r="B560" t="str">
            <v>CHAUD MEGALIA CDS RENO 12L/MINAGVA C 21-6 MN</v>
          </cell>
          <cell r="C560" t="str">
            <v>ELM PRODUIT FINI</v>
          </cell>
          <cell r="D560" t="str">
            <v>CHA</v>
          </cell>
          <cell r="E560" t="str">
            <v>MCF</v>
          </cell>
          <cell r="F560" t="str">
            <v>*4057749438331*</v>
          </cell>
        </row>
        <row r="561">
          <cell r="A561" t="str">
            <v>VIEB2LB081</v>
          </cell>
          <cell r="B561" t="str">
            <v>VITODENS 222-W B2LA 26 KW DOSSERET MURAL</v>
          </cell>
          <cell r="C561" t="str">
            <v>VIESSMANN PRODUITS FINIS</v>
          </cell>
          <cell r="D561" t="str">
            <v>CHA</v>
          </cell>
          <cell r="E561" t="str">
            <v>MCF</v>
          </cell>
          <cell r="F561" t="str">
            <v>*3777763358491*</v>
          </cell>
        </row>
        <row r="562">
          <cell r="A562" t="str">
            <v>A473310336</v>
          </cell>
          <cell r="B562" t="str">
            <v>CHAUD NIAGARA C GREEN 25 EU</v>
          </cell>
          <cell r="C562" t="str">
            <v>MTS  C M  PRODUITS FINIS</v>
          </cell>
          <cell r="D562" t="str">
            <v>CHA</v>
          </cell>
          <cell r="E562" t="str">
            <v>MCV</v>
          </cell>
          <cell r="F562" t="str">
            <v>*3777762735477*</v>
          </cell>
        </row>
        <row r="563">
          <cell r="A563" t="str">
            <v>A473310437</v>
          </cell>
          <cell r="B563" t="str">
            <v>CHAUD URBIA GREEN 25FF BE EU</v>
          </cell>
          <cell r="C563" t="str">
            <v>MTS  C M  PRODUITS FINIS</v>
          </cell>
          <cell r="D563" t="str">
            <v>CHA</v>
          </cell>
          <cell r="E563" t="str">
            <v>MCV</v>
          </cell>
          <cell r="F563" t="str">
            <v>*3777762735460*</v>
          </cell>
        </row>
        <row r="564">
          <cell r="A564" t="str">
            <v>A517218576</v>
          </cell>
          <cell r="B564" t="str">
            <v>CHAUD MUR GAZ COND ECS INITIA+2.24HTE CORPS CLASS ENERG A/A</v>
          </cell>
          <cell r="C564" t="str">
            <v>CHAPPEE</v>
          </cell>
          <cell r="D564" t="str">
            <v>CHA</v>
          </cell>
          <cell r="E564" t="str">
            <v>MCV</v>
          </cell>
          <cell r="F564" t="str">
            <v>*3777762756557*</v>
          </cell>
        </row>
        <row r="565">
          <cell r="A565" t="str">
            <v>A57E4AA25200</v>
          </cell>
          <cell r="B565" t="str">
            <v>CHAUD HYDROMOTRIX VMC 25KW</v>
          </cell>
          <cell r="C565" t="str">
            <v>FRISQUET PF</v>
          </cell>
          <cell r="D565" t="str">
            <v>CHA</v>
          </cell>
          <cell r="E565" t="str">
            <v>MCV</v>
          </cell>
          <cell r="F565" t="str">
            <v>*3777763372909*</v>
          </cell>
        </row>
        <row r="566">
          <cell r="A566" t="str">
            <v>A57F3AA40832</v>
          </cell>
          <cell r="B566" t="str">
            <v>ADAPTATEUR 80/125 CONDENSATION POUR CHAUDIÈRE HYDROCONFORT F3AA40832</v>
          </cell>
          <cell r="C566" t="str">
            <v>FRISQUET PF</v>
          </cell>
          <cell r="D566" t="str">
            <v>CHA</v>
          </cell>
          <cell r="E566" t="str">
            <v>PDC</v>
          </cell>
          <cell r="F566" t="str">
            <v>*3777749254915*</v>
          </cell>
        </row>
        <row r="567">
          <cell r="A567" t="str">
            <v>900353</v>
          </cell>
          <cell r="B567" t="str">
            <v>TREPIED UNIVERSEL</v>
          </cell>
          <cell r="C567" t="str">
            <v>CCEE THERMOR</v>
          </cell>
          <cell r="D567" t="str">
            <v>EAU</v>
          </cell>
          <cell r="E567" t="str">
            <v>ACC</v>
          </cell>
          <cell r="F567" t="str">
            <v>*3777761513670*</v>
          </cell>
        </row>
        <row r="568">
          <cell r="A568" t="str">
            <v>3058000</v>
          </cell>
          <cell r="B568" t="str">
            <v>TREPIED CHAUFFE EAU D.555        3058000</v>
          </cell>
          <cell r="C568" t="str">
            <v>MTS  C M  PRODUITS FINIS</v>
          </cell>
          <cell r="D568" t="str">
            <v>EAU</v>
          </cell>
          <cell r="E568" t="str">
            <v>ACC</v>
          </cell>
          <cell r="F568" t="str">
            <v>*3777740564242*</v>
          </cell>
        </row>
        <row r="569">
          <cell r="A569" t="str">
            <v>0020174086</v>
          </cell>
          <cell r="B569" t="str">
            <v>TREPIED POUR BALLONS WE / WEL</v>
          </cell>
          <cell r="C569" t="str">
            <v>SAUNIER DUVAL DIVISION CHAUFFAGE</v>
          </cell>
          <cell r="D569" t="str">
            <v>EAU</v>
          </cell>
          <cell r="E569" t="str">
            <v>ACC</v>
          </cell>
          <cell r="F569" t="str">
            <v>*3777762691421*</v>
          </cell>
        </row>
        <row r="570">
          <cell r="A570" t="str">
            <v>A04009115</v>
          </cell>
          <cell r="B570" t="str">
            <v>KIT DE CERCLAGE POUR CHAUFFE EAU HORIZONTAL 009115</v>
          </cell>
          <cell r="C570" t="str">
            <v>ATLANTIC CHAUFFAGE ELECTRIQUE ET</v>
          </cell>
          <cell r="D570" t="str">
            <v>EAU</v>
          </cell>
          <cell r="E570" t="str">
            <v>ACC</v>
          </cell>
          <cell r="F570" t="str">
            <v>*3777747471994*</v>
          </cell>
        </row>
        <row r="571">
          <cell r="A571" t="str">
            <v>A04009131</v>
          </cell>
          <cell r="B571" t="str">
            <v>TREPIED POUR CHAUFFE EAU 100 A 200L 006131</v>
          </cell>
          <cell r="C571" t="str">
            <v>ATLANTIC CHAUFFAGE ELECTRIQUE ET</v>
          </cell>
          <cell r="D571" t="str">
            <v>EAU</v>
          </cell>
          <cell r="E571" t="str">
            <v>ACC</v>
          </cell>
          <cell r="F571" t="str">
            <v>*3777722402746*</v>
          </cell>
        </row>
        <row r="572">
          <cell r="A572" t="str">
            <v>A04009231</v>
          </cell>
          <cell r="B572" t="str">
            <v>TREPIED QUADRIPODE 50 A 200L</v>
          </cell>
          <cell r="C572" t="str">
            <v>ATLANTIC CHAUFFAGE ELECTRIQUE ET</v>
          </cell>
          <cell r="D572" t="str">
            <v>EAU</v>
          </cell>
          <cell r="E572" t="str">
            <v>ACC</v>
          </cell>
          <cell r="F572" t="str">
            <v>*3777761336279*</v>
          </cell>
        </row>
        <row r="573">
          <cell r="A573" t="str">
            <v>A04070290</v>
          </cell>
          <cell r="B573" t="str">
            <v>INTERFACE DEPORTEE VIZENGO</v>
          </cell>
          <cell r="C573" t="str">
            <v>ATLANTIC CHAUFFAGE ELECTRIQUE ET</v>
          </cell>
          <cell r="D573" t="str">
            <v>EAU</v>
          </cell>
          <cell r="E573" t="str">
            <v>ACC</v>
          </cell>
          <cell r="F573" t="str">
            <v>*3777762753877*</v>
          </cell>
        </row>
        <row r="574">
          <cell r="A574" t="str">
            <v>A04099083</v>
          </cell>
          <cell r="B574" t="str">
            <v>PLATINE THERMOP.ATLANTIC MONO</v>
          </cell>
          <cell r="C574" t="str">
            <v>ATLANTIC CHAUFFAGE ELECTRIQUE ET</v>
          </cell>
          <cell r="D574" t="str">
            <v>EAU</v>
          </cell>
          <cell r="E574" t="str">
            <v>ACC</v>
          </cell>
          <cell r="F574" t="str">
            <v>*3777749865586*</v>
          </cell>
        </row>
        <row r="575">
          <cell r="A575" t="str">
            <v>A473018043</v>
          </cell>
          <cell r="B575" t="str">
            <v>TREPIED UNIVERSEL 505 555 560</v>
          </cell>
          <cell r="C575" t="str">
            <v>MTS  C M  PRODUITS FINIS</v>
          </cell>
          <cell r="D575" t="str">
            <v>EAU</v>
          </cell>
          <cell r="E575" t="str">
            <v>ACC</v>
          </cell>
          <cell r="F575" t="str">
            <v>*3666660132948*</v>
          </cell>
        </row>
        <row r="576">
          <cell r="A576" t="str">
            <v>A473018044</v>
          </cell>
          <cell r="B576" t="str">
            <v>REHAUSSE STABLE</v>
          </cell>
          <cell r="C576" t="str">
            <v>MTS  C M  PRODUITS FINIS</v>
          </cell>
          <cell r="D576" t="str">
            <v>EAU</v>
          </cell>
          <cell r="E576" t="str">
            <v>ACC</v>
          </cell>
          <cell r="F576" t="str">
            <v>*3777760762482*</v>
          </cell>
        </row>
        <row r="577">
          <cell r="A577" t="str">
            <v>A473018067</v>
          </cell>
          <cell r="B577" t="str">
            <v>TREPIED UNIV 505-530-555-560</v>
          </cell>
          <cell r="C577" t="str">
            <v>MTS  C M  PRODUITS FINIS</v>
          </cell>
          <cell r="D577" t="str">
            <v>EAU</v>
          </cell>
          <cell r="E577" t="str">
            <v>ACC</v>
          </cell>
          <cell r="F577" t="str">
            <v>*3777762755406*</v>
          </cell>
        </row>
        <row r="578">
          <cell r="A578" t="str">
            <v>A47399004</v>
          </cell>
          <cell r="B578" t="str">
            <v>CEINTURE MULTIPOSITION POUR CHAUFFE EAU HORIZONTAL DIAMÈTRE56</v>
          </cell>
          <cell r="C578" t="str">
            <v>MTS  C M  PRODUITS FINIS</v>
          </cell>
          <cell r="D578" t="str">
            <v>EAU</v>
          </cell>
          <cell r="E578" t="str">
            <v>ACC</v>
          </cell>
          <cell r="F578" t="str">
            <v>*3777749179478*</v>
          </cell>
        </row>
        <row r="579">
          <cell r="A579" t="str">
            <v>A557709003525</v>
          </cell>
          <cell r="B579" t="str">
            <v>KIT MELANGEUR POUR CHAUFFE BAINS ONDEA LC10/LC11 7709003525</v>
          </cell>
          <cell r="C579" t="str">
            <v>ELM PRODUIT FINI</v>
          </cell>
          <cell r="D579" t="str">
            <v>EAU</v>
          </cell>
          <cell r="E579" t="str">
            <v>ACC</v>
          </cell>
          <cell r="F579" t="str">
            <v>*3777744605804*</v>
          </cell>
        </row>
        <row r="580">
          <cell r="A580" t="str">
            <v>ARN3018062</v>
          </cell>
          <cell r="B580" t="str">
            <v>TREPIED UNIV 505 530 555 560</v>
          </cell>
          <cell r="C580" t="str">
            <v>ARISTON</v>
          </cell>
          <cell r="D580" t="str">
            <v>EAU</v>
          </cell>
          <cell r="E580" t="str">
            <v>ACC</v>
          </cell>
          <cell r="F580" t="str">
            <v>*3777762793170*</v>
          </cell>
        </row>
        <row r="581">
          <cell r="A581" t="str">
            <v>B06100019794</v>
          </cell>
          <cell r="B581" t="str">
            <v>KIT ENTRAXE UNIVERSEL MV</v>
          </cell>
          <cell r="C581" t="str">
            <v>DE DIETRICH THERMIQUE</v>
          </cell>
          <cell r="D581" t="str">
            <v>EAU</v>
          </cell>
          <cell r="E581" t="str">
            <v>ACC</v>
          </cell>
          <cell r="F581" t="str">
            <v>*3777762598645*</v>
          </cell>
        </row>
        <row r="582">
          <cell r="A582" t="str">
            <v>CM3018067</v>
          </cell>
          <cell r="B582" t="str">
            <v>TREPIED UNIV 505-530-555-560</v>
          </cell>
          <cell r="C582" t="str">
            <v>MTS  C M  PRODUITS FINIS</v>
          </cell>
          <cell r="D582" t="str">
            <v>EAU</v>
          </cell>
          <cell r="E582" t="str">
            <v>ACC</v>
          </cell>
          <cell r="F582" t="str">
            <v>*3777762755413*</v>
          </cell>
        </row>
        <row r="583">
          <cell r="A583" t="str">
            <v>0010015990</v>
          </cell>
          <cell r="B583" t="str">
            <v>BALLON WEL 100 ME</v>
          </cell>
          <cell r="C583" t="str">
            <v>SAUNIER DUVAL DIVISION CHAUFFAGE</v>
          </cell>
          <cell r="D583" t="str">
            <v>EAU</v>
          </cell>
          <cell r="E583" t="str">
            <v>BAL</v>
          </cell>
          <cell r="F583" t="str">
            <v>*3777762691353*</v>
          </cell>
        </row>
        <row r="584">
          <cell r="A584" t="str">
            <v>B067605042</v>
          </cell>
          <cell r="B584" t="str">
            <v>CEE 200L S/S THS EASYTRI</v>
          </cell>
          <cell r="C584" t="str">
            <v>DE DIETRICH THERMIQUE</v>
          </cell>
          <cell r="D584" t="str">
            <v>EAU</v>
          </cell>
          <cell r="E584" t="str">
            <v>BAL</v>
          </cell>
          <cell r="F584" t="str">
            <v>*3661238583726*</v>
          </cell>
        </row>
        <row r="585">
          <cell r="A585" t="str">
            <v>686525</v>
          </cell>
          <cell r="B585" t="str">
            <v>PRÉPARATEUR CELECTIC 100 LITRES POUR CHAUDIÈRE CENTOSA SÉRIE 2</v>
          </cell>
          <cell r="C585" t="str">
            <v>MTS  C M  PRODUITS FINIS</v>
          </cell>
          <cell r="D585" t="str">
            <v>EAU</v>
          </cell>
          <cell r="E585" t="str">
            <v>CHB</v>
          </cell>
          <cell r="F585" t="str">
            <v>*3777749079433*</v>
          </cell>
        </row>
        <row r="586">
          <cell r="A586" t="str">
            <v>0010013943</v>
          </cell>
          <cell r="B586" t="str">
            <v>CHAUD OPALIA C11-B (N-FR)</v>
          </cell>
          <cell r="C586" t="str">
            <v>SAUNIER DUVAL DIVISION CHAUFFAGE</v>
          </cell>
          <cell r="D586" t="str">
            <v>EAU</v>
          </cell>
          <cell r="E586" t="str">
            <v>CHB</v>
          </cell>
          <cell r="F586" t="str">
            <v>*3777762725058*</v>
          </cell>
        </row>
        <row r="587">
          <cell r="A587" t="str">
            <v>0010013946</v>
          </cell>
          <cell r="B587" t="str">
            <v>CHAUFF BAIN  GZ OPALIA C11MICRO-ACCUMUL ALLUMAGGENERATEUR  CHEMINEE  GN</v>
          </cell>
          <cell r="C587" t="str">
            <v>SAUNIER DUVAL DIVISION CHAUFFAGE</v>
          </cell>
          <cell r="D587" t="str">
            <v>EAU</v>
          </cell>
          <cell r="E587" t="str">
            <v>CHB</v>
          </cell>
          <cell r="F587" t="str">
            <v>*3777762719637*</v>
          </cell>
        </row>
        <row r="588">
          <cell r="A588" t="str">
            <v>0010013948</v>
          </cell>
          <cell r="B588" t="str">
            <v>OPALIA C 14 - GN</v>
          </cell>
          <cell r="C588" t="str">
            <v>SAUNIER DUVAL DIVISION CHAUFFAGE</v>
          </cell>
          <cell r="D588" t="str">
            <v>EAU</v>
          </cell>
          <cell r="E588" t="str">
            <v>CHB</v>
          </cell>
          <cell r="F588" t="str">
            <v>*3777762726291*</v>
          </cell>
        </row>
        <row r="589">
          <cell r="A589" t="str">
            <v>0010013951</v>
          </cell>
          <cell r="B589" t="str">
            <v>OPALIA C 14 G - GN</v>
          </cell>
          <cell r="C589" t="str">
            <v>SAUNIER DUVAL DIVISION CHAUFFAGE</v>
          </cell>
          <cell r="D589" t="str">
            <v>EAU</v>
          </cell>
          <cell r="E589" t="str">
            <v>CHB</v>
          </cell>
          <cell r="F589" t="str">
            <v>*3777762726321*</v>
          </cell>
        </row>
        <row r="590">
          <cell r="A590" t="str">
            <v>0010014262</v>
          </cell>
          <cell r="B590" t="str">
            <v>CHAUFF BAIN OPALIA C11 VS-GN</v>
          </cell>
          <cell r="C590" t="str">
            <v>SAUNIER DUVAL DIVISION CHAUFFAGE</v>
          </cell>
          <cell r="D590" t="str">
            <v>EAU</v>
          </cell>
          <cell r="E590" t="str">
            <v>CHB</v>
          </cell>
          <cell r="F590" t="str">
            <v>*3777762726345*</v>
          </cell>
        </row>
        <row r="591">
          <cell r="A591" t="str">
            <v>A557701331672</v>
          </cell>
          <cell r="B591" t="str">
            <v>CH.BAIN ONDEA COMPACT LC11 PVVMC GN</v>
          </cell>
          <cell r="C591" t="str">
            <v>ELM PRODUIT FINI</v>
          </cell>
          <cell r="D591" t="str">
            <v>EAU</v>
          </cell>
          <cell r="E591" t="str">
            <v>CHB</v>
          </cell>
          <cell r="F591" t="str">
            <v>*3777743099291*</v>
          </cell>
        </row>
        <row r="592">
          <cell r="A592" t="str">
            <v>A557701331674</v>
          </cell>
          <cell r="B592" t="str">
            <v>CH.BAIN ONDEA LC11 HYDROPOWERGN</v>
          </cell>
          <cell r="C592" t="str">
            <v>ELM PRODUIT FINI</v>
          </cell>
          <cell r="D592" t="str">
            <v>EAU</v>
          </cell>
          <cell r="E592" t="str">
            <v>CHB</v>
          </cell>
          <cell r="F592" t="str">
            <v>*3777743099369*</v>
          </cell>
        </row>
        <row r="593">
          <cell r="A593" t="str">
            <v>A557701331675</v>
          </cell>
          <cell r="B593" t="str">
            <v>CHAUFFE BAINS GAZ ONDEA COMPACT 10L À TIRAGE NATUREL AVEC VEILLEUSE GAZ NATUREL</v>
          </cell>
          <cell r="C593" t="str">
            <v>ELM PRODUIT FINI</v>
          </cell>
          <cell r="D593" t="str">
            <v>EAU</v>
          </cell>
          <cell r="E593" t="str">
            <v>CHB</v>
          </cell>
          <cell r="F593" t="str">
            <v>*3777743099284*</v>
          </cell>
        </row>
        <row r="594">
          <cell r="A594" t="str">
            <v>A557702331754</v>
          </cell>
          <cell r="B594" t="str">
            <v>CHAUFFE BAINS GAZ ONDEA COMPACT 13L À TIRAGE NATUREL AVEC VEILLEUSE GAZ NATUREL</v>
          </cell>
          <cell r="C594" t="str">
            <v>ELM PRODUIT FINI</v>
          </cell>
          <cell r="D594" t="str">
            <v>EAU</v>
          </cell>
          <cell r="E594" t="str">
            <v>CHB</v>
          </cell>
          <cell r="F594" t="str">
            <v>*3777743099314*</v>
          </cell>
        </row>
        <row r="595">
          <cell r="A595" t="str">
            <v>820593</v>
          </cell>
          <cell r="B595" t="str">
            <v>CE ELEC.FLECK BLINDE SSE    15L MO</v>
          </cell>
          <cell r="C595" t="str">
            <v>MTS  C M  PRODUITS FINIS</v>
          </cell>
          <cell r="D595" t="str">
            <v>EAU</v>
          </cell>
          <cell r="E595" t="str">
            <v>CHE</v>
          </cell>
          <cell r="F595" t="str">
            <v>*3777744336586*</v>
          </cell>
        </row>
        <row r="596">
          <cell r="A596" t="str">
            <v>853407</v>
          </cell>
          <cell r="B596" t="str">
            <v>CE ELEC 75L MUR MONO HZRESISTANCE BLINDEE RAC COTE</v>
          </cell>
          <cell r="C596" t="str">
            <v>CCEE THERMOR</v>
          </cell>
          <cell r="D596" t="str">
            <v>EAU</v>
          </cell>
          <cell r="E596" t="str">
            <v>CHE</v>
          </cell>
          <cell r="F596" t="str">
            <v>*3777762681484*</v>
          </cell>
        </row>
        <row r="597">
          <cell r="A597" t="str">
            <v>883420</v>
          </cell>
          <cell r="B597" t="str">
            <v>CE 200 L MONO BLINDE</v>
          </cell>
          <cell r="C597" t="str">
            <v>CCEE THERMOR</v>
          </cell>
          <cell r="D597" t="str">
            <v>EAU</v>
          </cell>
          <cell r="E597" t="str">
            <v>CHE</v>
          </cell>
          <cell r="F597" t="str">
            <v>*3777762087446*</v>
          </cell>
        </row>
        <row r="598">
          <cell r="A598" t="str">
            <v>3010186</v>
          </cell>
          <cell r="B598" t="str">
            <v>CEE INITIO SOC 200 RB M/T</v>
          </cell>
          <cell r="C598" t="str">
            <v>ARISTON</v>
          </cell>
          <cell r="D598" t="str">
            <v>EAU</v>
          </cell>
          <cell r="E598" t="str">
            <v>CHE</v>
          </cell>
          <cell r="F598" t="str">
            <v>*3777750024415*</v>
          </cell>
        </row>
        <row r="599">
          <cell r="A599" t="str">
            <v>A04021107</v>
          </cell>
          <cell r="B599" t="str">
            <v>CHAUFFE EAU ATLANT 75L RB VM</v>
          </cell>
          <cell r="C599" t="str">
            <v>ATLANTIC CHAUFFAGE ELECTRIQUE ET</v>
          </cell>
          <cell r="D599" t="str">
            <v>EAU</v>
          </cell>
          <cell r="E599" t="str">
            <v>CHE</v>
          </cell>
          <cell r="F599" t="str">
            <v>*3777749441841*</v>
          </cell>
        </row>
        <row r="600">
          <cell r="A600" t="str">
            <v>A04021110</v>
          </cell>
          <cell r="B600" t="str">
            <v>CE ATLANTIC BLINDE 100L VMVERTICAL MURAL</v>
          </cell>
          <cell r="C600" t="str">
            <v>ATLANTIC CHAUFFAGE ELECTRIQUE ET</v>
          </cell>
          <cell r="D600" t="str">
            <v>EAU</v>
          </cell>
          <cell r="E600" t="str">
            <v>CHE</v>
          </cell>
          <cell r="F600" t="str">
            <v>*3777746930706*</v>
          </cell>
        </row>
        <row r="601">
          <cell r="A601" t="str">
            <v>A04021115</v>
          </cell>
          <cell r="B601" t="str">
            <v>CE ATLANTIC BLINDE 150L VMVERTICAL MURAL</v>
          </cell>
          <cell r="C601" t="str">
            <v>ATLANTIC CHAUFFAGE ELECTRIQUE ET</v>
          </cell>
          <cell r="D601" t="str">
            <v>EAU</v>
          </cell>
          <cell r="E601" t="str">
            <v>CHE</v>
          </cell>
          <cell r="F601" t="str">
            <v>*3777720054015*</v>
          </cell>
        </row>
        <row r="602">
          <cell r="A602" t="str">
            <v>A04021120</v>
          </cell>
          <cell r="B602" t="str">
            <v>CE ATLANTIC BLINDE 200L VMVERTICAL MURAL</v>
          </cell>
          <cell r="C602" t="str">
            <v>ATLANTIC CHAUFFAGE ELECTRIQUE ET</v>
          </cell>
          <cell r="D602" t="str">
            <v>EAU</v>
          </cell>
          <cell r="E602" t="str">
            <v>CHE</v>
          </cell>
          <cell r="F602" t="str">
            <v>*3777747472021*</v>
          </cell>
        </row>
        <row r="603">
          <cell r="A603" t="str">
            <v>A04022125</v>
          </cell>
          <cell r="B603" t="str">
            <v>CE ATLANTIC BLINDE 250L VSVERTICAL SOCLE</v>
          </cell>
          <cell r="C603" t="str">
            <v>ATLANTIC CHAUFFAGE ELECTRIQUE ET</v>
          </cell>
          <cell r="D603" t="str">
            <v>EAU</v>
          </cell>
          <cell r="E603" t="str">
            <v>CHE</v>
          </cell>
          <cell r="F603" t="str">
            <v>*3777747472076*</v>
          </cell>
        </row>
        <row r="604">
          <cell r="A604" t="str">
            <v>A04022130</v>
          </cell>
          <cell r="B604" t="str">
            <v>CE ATLANTIC BLINDE 300L VSVERTICAL SOCLE</v>
          </cell>
          <cell r="C604" t="str">
            <v>ATLANTIC CHAUFFAGE ELECTRIQUE ET</v>
          </cell>
          <cell r="D604" t="str">
            <v>EAU</v>
          </cell>
          <cell r="E604" t="str">
            <v>CHE</v>
          </cell>
          <cell r="F604" t="str">
            <v>*3777747472083*</v>
          </cell>
        </row>
        <row r="605">
          <cell r="A605" t="str">
            <v>A04022320</v>
          </cell>
          <cell r="B605" t="str">
            <v>CHAUFFE EAU ATLANT 200L RB STC</v>
          </cell>
          <cell r="C605" t="str">
            <v>ATLANTIC CHAUFFAGE ELECTRIQUE ET</v>
          </cell>
          <cell r="D605" t="str">
            <v>EAU</v>
          </cell>
          <cell r="E605" t="str">
            <v>CHE</v>
          </cell>
          <cell r="F605" t="str">
            <v>*3777747472090*</v>
          </cell>
        </row>
        <row r="606">
          <cell r="A606" t="str">
            <v>A04022325</v>
          </cell>
          <cell r="B606" t="str">
            <v>CE ATLANTIC BLINDE 250L TRI VSVERTICAL SOCLE</v>
          </cell>
          <cell r="C606" t="str">
            <v>ATLANTIC CHAUFFAGE ELECTRIQUE ET</v>
          </cell>
          <cell r="D606" t="str">
            <v>EAU</v>
          </cell>
          <cell r="E606" t="str">
            <v>CHE</v>
          </cell>
          <cell r="F606" t="str">
            <v>*3777747472106*</v>
          </cell>
        </row>
        <row r="607">
          <cell r="A607" t="str">
            <v>A04023110</v>
          </cell>
          <cell r="B607" t="str">
            <v>CE ATLANTIC BLINDE 100L MONO HORIZONTAL MURAL</v>
          </cell>
          <cell r="C607" t="str">
            <v>ATLANTIC CHAUFFAGE ELECTRIQUE ET</v>
          </cell>
          <cell r="D607" t="str">
            <v>EAU</v>
          </cell>
          <cell r="E607" t="str">
            <v>CHE</v>
          </cell>
          <cell r="F607" t="str">
            <v>*3777747472137*</v>
          </cell>
        </row>
        <row r="608">
          <cell r="A608" t="str">
            <v>A04025115</v>
          </cell>
          <cell r="B608" t="str">
            <v>CE BLINDE HM MONO RACCORD COTE 150L</v>
          </cell>
          <cell r="C608" t="str">
            <v>ATLANTIC CHAUFFAGE ELECTRIQUE ET</v>
          </cell>
          <cell r="D608" t="str">
            <v>EAU</v>
          </cell>
          <cell r="E608" t="str">
            <v>CHE</v>
          </cell>
          <cell r="F608" t="str">
            <v>*3777762595415*</v>
          </cell>
        </row>
        <row r="609">
          <cell r="A609" t="str">
            <v>A04052130</v>
          </cell>
          <cell r="B609" t="str">
            <v>CE ATLANTIC MAGNESIUM 300L VSVERTCAL MURAL</v>
          </cell>
          <cell r="C609" t="str">
            <v>ATLANTIC CHAUFFAGE ELECTRIQUE ET</v>
          </cell>
          <cell r="D609" t="str">
            <v>EAU</v>
          </cell>
          <cell r="E609" t="str">
            <v>CHE</v>
          </cell>
          <cell r="F609" t="str">
            <v>*3777747472205*</v>
          </cell>
        </row>
        <row r="610">
          <cell r="A610" t="str">
            <v>A04153110</v>
          </cell>
          <cell r="B610" t="str">
            <v>CE 100L STEATITE VM M ACI+ZENO</v>
          </cell>
          <cell r="C610" t="str">
            <v>ATLANTIC CHAUFFAGE ELECTRIQUE ET</v>
          </cell>
          <cell r="D610" t="str">
            <v>EAU</v>
          </cell>
          <cell r="E610" t="str">
            <v>CHE</v>
          </cell>
          <cell r="F610" t="str">
            <v>*3777761836632*</v>
          </cell>
        </row>
        <row r="611">
          <cell r="A611" t="str">
            <v>A04153115</v>
          </cell>
          <cell r="B611" t="str">
            <v>CE 150L STEATITE VM M ACI+ZENO</v>
          </cell>
          <cell r="C611" t="str">
            <v>ATLANTIC CHAUFFAGE ELECTRIQUE ET</v>
          </cell>
          <cell r="D611" t="str">
            <v>EAU</v>
          </cell>
          <cell r="E611" t="str">
            <v>CHE</v>
          </cell>
          <cell r="F611" t="str">
            <v>*3777761914163*</v>
          </cell>
        </row>
        <row r="612">
          <cell r="A612" t="str">
            <v>A04153120</v>
          </cell>
          <cell r="B612" t="str">
            <v>CE 200L STEATITE VM M ACI+ZENO</v>
          </cell>
          <cell r="C612" t="str">
            <v>ATLANTIC CHAUFFAGE ELECTRIQUE ET</v>
          </cell>
          <cell r="D612" t="str">
            <v>EAU</v>
          </cell>
          <cell r="E612" t="str">
            <v>CHE</v>
          </cell>
          <cell r="F612" t="str">
            <v>*3777761914170*</v>
          </cell>
        </row>
        <row r="613">
          <cell r="A613" t="str">
            <v>A04154120</v>
          </cell>
          <cell r="B613" t="str">
            <v>VIZENGO VM 200L ACI PERFORMANCE</v>
          </cell>
          <cell r="C613" t="str">
            <v>ATLANTIC CHAUFFAGE ELECTRIQUE ET</v>
          </cell>
          <cell r="D613" t="str">
            <v>EAU</v>
          </cell>
          <cell r="E613" t="str">
            <v>CHE</v>
          </cell>
          <cell r="F613" t="str">
            <v>*3777761342737*</v>
          </cell>
        </row>
        <row r="614">
          <cell r="A614" t="str">
            <v>A04154315</v>
          </cell>
          <cell r="B614" t="str">
            <v>CEE ATL. ZENEO ACI S. 150L</v>
          </cell>
          <cell r="C614" t="str">
            <v>ATLANTIC CHAUFFAGE ELECTRIQUE ET</v>
          </cell>
          <cell r="D614" t="str">
            <v>EAU</v>
          </cell>
          <cell r="E614" t="str">
            <v>CHE</v>
          </cell>
          <cell r="F614" t="str">
            <v>*3777761904324*</v>
          </cell>
        </row>
        <row r="615">
          <cell r="A615" t="str">
            <v>A04154320</v>
          </cell>
          <cell r="B615" t="str">
            <v>ZENO CE 200 ACI STEAT SOCLE M</v>
          </cell>
          <cell r="C615" t="str">
            <v>ATLANTIC CHAUFFAGE ELECTRIQUE ET</v>
          </cell>
          <cell r="D615" t="str">
            <v>EAU</v>
          </cell>
          <cell r="E615" t="str">
            <v>CHE</v>
          </cell>
          <cell r="F615" t="str">
            <v>*3777762114388*</v>
          </cell>
        </row>
        <row r="616">
          <cell r="A616" t="str">
            <v>A04154330</v>
          </cell>
          <cell r="B616" t="str">
            <v>CE 300 ACI STEAT S/S ZENEO</v>
          </cell>
          <cell r="C616" t="str">
            <v>ATLANTIC CHAUFFAGE ELECTRIQUE ET</v>
          </cell>
          <cell r="D616" t="str">
            <v>EAU</v>
          </cell>
          <cell r="E616" t="str">
            <v>CHE</v>
          </cell>
          <cell r="F616" t="str">
            <v>*3777761914156*</v>
          </cell>
        </row>
        <row r="617">
          <cell r="A617" t="str">
            <v>A04154425</v>
          </cell>
          <cell r="B617" t="str">
            <v>VIZENGO VS 250L ACI PERFORMANCE</v>
          </cell>
          <cell r="C617" t="str">
            <v>ATLANTIC CHAUFFAGE ELECTRIQUE ET</v>
          </cell>
          <cell r="D617" t="str">
            <v>EAU</v>
          </cell>
          <cell r="E617" t="str">
            <v>CHE</v>
          </cell>
          <cell r="F617" t="str">
            <v>*3777761342751*</v>
          </cell>
        </row>
        <row r="618">
          <cell r="A618" t="str">
            <v>A04154430</v>
          </cell>
          <cell r="B618" t="str">
            <v>VIZENGO VS 300L ACI PERFORMANCE</v>
          </cell>
          <cell r="C618" t="str">
            <v>ATLANTIC CHAUFFAGE ELECTRIQUE ET</v>
          </cell>
          <cell r="D618" t="str">
            <v>EAU</v>
          </cell>
          <cell r="E618" t="str">
            <v>CHE</v>
          </cell>
          <cell r="F618" t="str">
            <v>*3777761342775*</v>
          </cell>
        </row>
        <row r="619">
          <cell r="A619" t="str">
            <v>A04157106</v>
          </cell>
          <cell r="B619" t="str">
            <v>LINEO MULTIPOSITION MONO 65L</v>
          </cell>
          <cell r="C619" t="str">
            <v>ATLANTIC CHAUFFAGE ELECTRIQUE ET</v>
          </cell>
          <cell r="D619" t="str">
            <v>EAU</v>
          </cell>
          <cell r="E619" t="str">
            <v>CHE</v>
          </cell>
          <cell r="F619" t="str">
            <v>*3777763180993*</v>
          </cell>
        </row>
        <row r="620">
          <cell r="A620" t="str">
            <v>A04321105</v>
          </cell>
          <cell r="B620" t="str">
            <v>CE ATLANTIC BLINDE 50L VMVERTICAL MURAL</v>
          </cell>
          <cell r="C620" t="str">
            <v>ATLANTIC CHAUFFAGE ELECTRIQUE ET</v>
          </cell>
          <cell r="D620" t="str">
            <v>EAU</v>
          </cell>
          <cell r="E620" t="str">
            <v>CHE</v>
          </cell>
          <cell r="F620" t="str">
            <v>*3777747472922*</v>
          </cell>
        </row>
        <row r="621">
          <cell r="A621" t="str">
            <v>A04324010</v>
          </cell>
          <cell r="B621" t="str">
            <v>CEE 100L VERT  ATLANTIC ECHANG</v>
          </cell>
          <cell r="C621" t="str">
            <v>ATLANTIC CHAUFFAGE ELECTRIQUE ET</v>
          </cell>
          <cell r="D621" t="str">
            <v>EAU</v>
          </cell>
          <cell r="E621" t="str">
            <v>CHE</v>
          </cell>
          <cell r="F621" t="str">
            <v>*3777744327683*</v>
          </cell>
        </row>
        <row r="622">
          <cell r="A622" t="str">
            <v>A07261049</v>
          </cell>
          <cell r="B622" t="str">
            <v>BLINDE 100L VM MONO</v>
          </cell>
          <cell r="C622" t="str">
            <v>CCEE THERMOR</v>
          </cell>
          <cell r="D622" t="str">
            <v>EAU</v>
          </cell>
          <cell r="E622" t="str">
            <v>CHE</v>
          </cell>
          <cell r="F622" t="str">
            <v>*3777763363358*</v>
          </cell>
        </row>
        <row r="623">
          <cell r="A623" t="str">
            <v>A07263014</v>
          </cell>
          <cell r="B623" t="str">
            <v>BLINDE 100L HZ MONO</v>
          </cell>
          <cell r="C623" t="str">
            <v>CCEE THERMOR</v>
          </cell>
          <cell r="D623" t="str">
            <v>EAU</v>
          </cell>
          <cell r="E623" t="str">
            <v>CHE</v>
          </cell>
          <cell r="F623" t="str">
            <v>*3777763363211*</v>
          </cell>
        </row>
        <row r="624">
          <cell r="A624" t="str">
            <v>A07271072</v>
          </cell>
          <cell r="B624" t="str">
            <v>BLINDE 150L VM MONO</v>
          </cell>
          <cell r="C624" t="str">
            <v>CCEE THERMOR</v>
          </cell>
          <cell r="D624" t="str">
            <v>EAU</v>
          </cell>
          <cell r="E624" t="str">
            <v>CHE</v>
          </cell>
          <cell r="F624" t="str">
            <v>*3777763363372*</v>
          </cell>
        </row>
        <row r="625">
          <cell r="A625" t="str">
            <v>A07281067</v>
          </cell>
          <cell r="B625" t="str">
            <v>BLINDE 200L VM MONO</v>
          </cell>
          <cell r="C625" t="str">
            <v>CCEE THERMOR</v>
          </cell>
          <cell r="D625" t="str">
            <v>EAU</v>
          </cell>
          <cell r="E625" t="str">
            <v>CHE</v>
          </cell>
          <cell r="F625" t="str">
            <v>*3777762791107*</v>
          </cell>
        </row>
        <row r="626">
          <cell r="A626" t="str">
            <v>A07282074</v>
          </cell>
          <cell r="B626" t="str">
            <v>DURALIS 250L ACI HYBRIDE VSMONO</v>
          </cell>
          <cell r="C626" t="str">
            <v>CCEE THERMOR</v>
          </cell>
          <cell r="D626" t="str">
            <v>EAU</v>
          </cell>
          <cell r="E626" t="str">
            <v>CHE</v>
          </cell>
          <cell r="F626" t="str">
            <v>*3777763363297*</v>
          </cell>
        </row>
        <row r="627">
          <cell r="A627" t="str">
            <v>A07283118</v>
          </cell>
          <cell r="B627" t="str">
            <v>DURALIS 200L ACI HYBRIDE HZMONO</v>
          </cell>
          <cell r="C627" t="str">
            <v>CCEE THERMOR</v>
          </cell>
          <cell r="D627" t="str">
            <v>EAU</v>
          </cell>
          <cell r="E627" t="str">
            <v>CHE</v>
          </cell>
          <cell r="F627" t="str">
            <v>*3777763363310*</v>
          </cell>
        </row>
        <row r="628">
          <cell r="A628" t="str">
            <v>A07292045</v>
          </cell>
          <cell r="B628" t="str">
            <v>DURALIS 300L ACI HYBRIDE VSMONO</v>
          </cell>
          <cell r="C628" t="str">
            <v>CCEE THERMOR</v>
          </cell>
          <cell r="D628" t="str">
            <v>EAU</v>
          </cell>
          <cell r="E628" t="str">
            <v>CHE</v>
          </cell>
          <cell r="F628" t="str">
            <v>*3777763363488*</v>
          </cell>
        </row>
        <row r="629">
          <cell r="A629" t="str">
            <v>A11241032</v>
          </cell>
          <cell r="B629" t="str">
            <v>CHAUFFE EAU ÉLECTRIQUE THERMOR 50 LITRES MURAL MONO ACI+ 241032</v>
          </cell>
          <cell r="C629" t="str">
            <v>LAVA'NET 11</v>
          </cell>
          <cell r="D629" t="str">
            <v>EAU</v>
          </cell>
          <cell r="E629" t="str">
            <v>CHE</v>
          </cell>
          <cell r="F629" t="str">
            <v>*3777749229791*</v>
          </cell>
        </row>
        <row r="630">
          <cell r="A630" t="str">
            <v>A473000097</v>
          </cell>
          <cell r="B630" t="str">
            <v>CHE 150L BLIND VM D505 MO C&amp;M</v>
          </cell>
          <cell r="C630" t="str">
            <v>MTS  C M  PRODUITS FINIS</v>
          </cell>
          <cell r="D630" t="str">
            <v>EAU</v>
          </cell>
          <cell r="E630" t="str">
            <v>CHE</v>
          </cell>
          <cell r="F630" t="str">
            <v>*3777761344656*</v>
          </cell>
        </row>
        <row r="631">
          <cell r="A631" t="str">
            <v>A473000343</v>
          </cell>
          <cell r="B631" t="str">
            <v>CHA 100 VERT 530 STEA MO EU</v>
          </cell>
          <cell r="C631" t="str">
            <v>MTS  C M  PRODUITS FINIS</v>
          </cell>
          <cell r="D631" t="str">
            <v>EAU</v>
          </cell>
          <cell r="E631" t="str">
            <v>CHE</v>
          </cell>
          <cell r="F631" t="str">
            <v>*3777762745131*</v>
          </cell>
        </row>
        <row r="632">
          <cell r="A632" t="str">
            <v>A473000344</v>
          </cell>
          <cell r="B632" t="str">
            <v>CHA 150 VERT 530 STEA MO EU</v>
          </cell>
          <cell r="C632" t="str">
            <v>MTS  C M  PRODUITS FINIS</v>
          </cell>
          <cell r="D632" t="str">
            <v>EAU</v>
          </cell>
          <cell r="E632" t="str">
            <v>CHE</v>
          </cell>
          <cell r="F632" t="str">
            <v>*3777762745148*</v>
          </cell>
        </row>
        <row r="633">
          <cell r="A633" t="str">
            <v>A473000360</v>
          </cell>
          <cell r="B633" t="str">
            <v>CHA 250 STAB 560 THER MO EU</v>
          </cell>
          <cell r="C633" t="str">
            <v>MTS  C M  PRODUITS FINIS</v>
          </cell>
          <cell r="D633" t="str">
            <v>EAU</v>
          </cell>
          <cell r="E633" t="str">
            <v>CHE</v>
          </cell>
          <cell r="F633" t="str">
            <v>*3777762745162*</v>
          </cell>
        </row>
        <row r="634">
          <cell r="A634" t="str">
            <v>A473000371</v>
          </cell>
          <cell r="B634" t="str">
            <v>CHA 150 HORB 560 THER MO EU</v>
          </cell>
          <cell r="C634" t="str">
            <v>MTS  C M  PRODUITS FINIS</v>
          </cell>
          <cell r="D634" t="str">
            <v>EAU</v>
          </cell>
          <cell r="E634" t="str">
            <v>CHE</v>
          </cell>
          <cell r="F634" t="str">
            <v>*3777762745186*</v>
          </cell>
        </row>
        <row r="635">
          <cell r="A635" t="str">
            <v>A473000380</v>
          </cell>
          <cell r="B635" t="str">
            <v>CHA 100 HORD 505 THER MO EU</v>
          </cell>
          <cell r="C635" t="str">
            <v>MTS  C M  PRODUITS FINIS</v>
          </cell>
          <cell r="D635" t="str">
            <v>EAU</v>
          </cell>
          <cell r="E635" t="str">
            <v>CHE</v>
          </cell>
          <cell r="F635" t="str">
            <v>*3777762745216*</v>
          </cell>
        </row>
        <row r="636">
          <cell r="A636" t="str">
            <v>A473000381</v>
          </cell>
          <cell r="B636" t="str">
            <v>CHA 150 HORD 505 THER MO EU</v>
          </cell>
          <cell r="C636" t="str">
            <v>MTS  C M  PRODUITS FINIS</v>
          </cell>
          <cell r="D636" t="str">
            <v>EAU</v>
          </cell>
          <cell r="E636" t="str">
            <v>CHE</v>
          </cell>
          <cell r="F636" t="str">
            <v>*3777762745223*</v>
          </cell>
        </row>
        <row r="637">
          <cell r="A637" t="str">
            <v>A473000406</v>
          </cell>
          <cell r="B637" t="str">
            <v>CHA 300 STAB 560 THER TM EU</v>
          </cell>
          <cell r="C637" t="str">
            <v>MTS  C M  PRODUITS FINIS</v>
          </cell>
          <cell r="D637" t="str">
            <v>EAU</v>
          </cell>
          <cell r="E637" t="str">
            <v>CHE</v>
          </cell>
          <cell r="F637" t="str">
            <v>*3777762748835*</v>
          </cell>
        </row>
        <row r="638">
          <cell r="A638" t="str">
            <v>A473000573</v>
          </cell>
          <cell r="B638" t="str">
            <v>CHA 150 VERT 505 STEA MO EU</v>
          </cell>
          <cell r="C638" t="str">
            <v>MTS  C M  PRODUITS FINIS</v>
          </cell>
          <cell r="D638" t="str">
            <v>EAU</v>
          </cell>
          <cell r="E638" t="str">
            <v>CHE</v>
          </cell>
          <cell r="F638" t="str">
            <v>*3777763181907*</v>
          </cell>
        </row>
        <row r="639">
          <cell r="A639" t="str">
            <v>A473000577</v>
          </cell>
          <cell r="B639" t="str">
            <v>CHA 200 VERT 505 THER MO EU</v>
          </cell>
          <cell r="C639" t="str">
            <v>MTS  C M  PRODUITS FINIS</v>
          </cell>
          <cell r="D639" t="str">
            <v>EAU</v>
          </cell>
          <cell r="E639" t="str">
            <v>CHE</v>
          </cell>
          <cell r="F639" t="str">
            <v>*5414849631755*</v>
          </cell>
        </row>
        <row r="640">
          <cell r="A640" t="str">
            <v>A473010201</v>
          </cell>
          <cell r="B640" t="str">
            <v>CHE 200L BLIND VS D560 MT C&amp;M2000W</v>
          </cell>
          <cell r="C640" t="str">
            <v>MTS  C M  PRODUITS FINIS</v>
          </cell>
          <cell r="D640" t="str">
            <v>EAU</v>
          </cell>
          <cell r="E640" t="str">
            <v>CHE</v>
          </cell>
          <cell r="F640" t="str">
            <v>*3777760062766*</v>
          </cell>
        </row>
        <row r="641">
          <cell r="A641" t="str">
            <v>A473010566</v>
          </cell>
          <cell r="B641" t="str">
            <v>CHE 300L HPC VS D560 MO C&amp;M</v>
          </cell>
          <cell r="C641" t="str">
            <v>MTS  C M  PRODUITS FINIS</v>
          </cell>
          <cell r="D641" t="str">
            <v>EAU</v>
          </cell>
          <cell r="E641" t="str">
            <v>CHE</v>
          </cell>
          <cell r="F641" t="str">
            <v>*3777762073357*</v>
          </cell>
        </row>
        <row r="642">
          <cell r="A642" t="str">
            <v>A473010796</v>
          </cell>
          <cell r="B642" t="str">
            <v>CHA 050 VERT 470 STEA MO EU</v>
          </cell>
          <cell r="C642" t="str">
            <v>MTS  C M  PRODUITS FINIS</v>
          </cell>
          <cell r="D642" t="str">
            <v>EAU</v>
          </cell>
          <cell r="E642" t="str">
            <v>CHE</v>
          </cell>
          <cell r="F642" t="str">
            <v>*3777762745315*</v>
          </cell>
        </row>
        <row r="643">
          <cell r="A643" t="str">
            <v>A473060347</v>
          </cell>
          <cell r="B643" t="str">
            <v>CHA 300 STAB 560 STEA MO EU</v>
          </cell>
          <cell r="C643" t="str">
            <v>MTS  C M  PRODUITS FINIS</v>
          </cell>
          <cell r="D643" t="str">
            <v>EAU</v>
          </cell>
          <cell r="E643" t="str">
            <v>CHE</v>
          </cell>
          <cell r="F643" t="str">
            <v>*3777762745339*</v>
          </cell>
        </row>
        <row r="644">
          <cell r="A644" t="str">
            <v>A473060356</v>
          </cell>
          <cell r="B644" t="str">
            <v>CHA 250 STAB 570 HPC MO EU</v>
          </cell>
          <cell r="C644" t="str">
            <v>MTS  C M  PRODUITS FINIS</v>
          </cell>
          <cell r="D644" t="str">
            <v>EAU</v>
          </cell>
          <cell r="E644" t="str">
            <v>CHE</v>
          </cell>
          <cell r="F644" t="str">
            <v>*3777762745360*</v>
          </cell>
        </row>
        <row r="645">
          <cell r="A645" t="str">
            <v>A473632172</v>
          </cell>
          <cell r="B645" t="str">
            <v>AVENIR PLUS SFT 14 NG EU</v>
          </cell>
          <cell r="C645" t="str">
            <v>MTS  C M  PRODUITS FINIS</v>
          </cell>
          <cell r="D645" t="str">
            <v>EAU</v>
          </cell>
          <cell r="E645" t="str">
            <v>CHE</v>
          </cell>
          <cell r="F645" t="str">
            <v>*3777762745544*</v>
          </cell>
        </row>
        <row r="646">
          <cell r="A646" t="str">
            <v>A47892163</v>
          </cell>
          <cell r="B646" t="str">
            <v>CHAUFFE EAU ÉLECTRIQUE ARISTON VERTICAL MONO À RÉSISTANCE BLINDÉE 200L  VTI TCVT</v>
          </cell>
          <cell r="C646" t="str">
            <v>ARISTON</v>
          </cell>
          <cell r="D646" t="str">
            <v>EAU</v>
          </cell>
          <cell r="E646" t="str">
            <v>CHE</v>
          </cell>
          <cell r="F646" t="str">
            <v>*3777749916998*</v>
          </cell>
        </row>
        <row r="647">
          <cell r="A647" t="str">
            <v>A47892336</v>
          </cell>
          <cell r="B647" t="str">
            <v>CHAUF.EAU FLECK VERT.DIAM.51 200VMIL   892336</v>
          </cell>
          <cell r="C647" t="str">
            <v>MTS  C M  PRODUITS FINIS</v>
          </cell>
          <cell r="D647" t="str">
            <v>EAU</v>
          </cell>
          <cell r="E647" t="str">
            <v>CHE</v>
          </cell>
          <cell r="F647" t="str">
            <v>*3777720633579*</v>
          </cell>
        </row>
        <row r="648">
          <cell r="A648" t="str">
            <v>ARN3000189</v>
          </cell>
          <cell r="B648" t="str">
            <v>CHAUFFE EAU ÉLECTRIQUE ARISTON GAMME INITIO HORIZONTAL DROIT RÉSISTANCE BLINDÉE THERMOPLON</v>
          </cell>
          <cell r="C648" t="str">
            <v>ARISTON</v>
          </cell>
          <cell r="D648" t="str">
            <v>EAU</v>
          </cell>
          <cell r="E648" t="str">
            <v>CHE</v>
          </cell>
          <cell r="F648" t="str">
            <v>*3777760097898*</v>
          </cell>
        </row>
        <row r="649">
          <cell r="A649" t="str">
            <v>ARN3000325</v>
          </cell>
          <cell r="B649" t="str">
            <v>CHE 100L BLIND V D560 THER MOEU</v>
          </cell>
          <cell r="C649" t="str">
            <v>ARISTON</v>
          </cell>
          <cell r="D649" t="str">
            <v>EAU</v>
          </cell>
          <cell r="E649" t="str">
            <v>CHE</v>
          </cell>
          <cell r="F649" t="str">
            <v>*3777762744752*</v>
          </cell>
        </row>
        <row r="650">
          <cell r="A650" t="str">
            <v>ARN3000326</v>
          </cell>
          <cell r="B650" t="str">
            <v>ARI 150 VERT 560 THER MO EU</v>
          </cell>
          <cell r="C650" t="str">
            <v>ARISTON</v>
          </cell>
          <cell r="D650" t="str">
            <v>EAU</v>
          </cell>
          <cell r="E650" t="str">
            <v>CHE</v>
          </cell>
          <cell r="F650" t="str">
            <v>*3777762746640*</v>
          </cell>
        </row>
        <row r="651">
          <cell r="A651" t="str">
            <v>ARN3000327</v>
          </cell>
          <cell r="B651" t="str">
            <v>ARI 200 VERT 560 THER MO EU</v>
          </cell>
          <cell r="C651" t="str">
            <v>ARISTON</v>
          </cell>
          <cell r="D651" t="str">
            <v>EAU</v>
          </cell>
          <cell r="E651" t="str">
            <v>CHE</v>
          </cell>
          <cell r="F651" t="str">
            <v>*3777762746657*</v>
          </cell>
        </row>
        <row r="652">
          <cell r="A652" t="str">
            <v>ARN3000334</v>
          </cell>
          <cell r="B652" t="str">
            <v>ARI 200 VERT 560 STEA MO EU</v>
          </cell>
          <cell r="C652" t="str">
            <v>ARISTON</v>
          </cell>
          <cell r="D652" t="str">
            <v>EAU</v>
          </cell>
          <cell r="E652" t="str">
            <v>CHE</v>
          </cell>
          <cell r="F652" t="str">
            <v>*3777762746695*</v>
          </cell>
        </row>
        <row r="653">
          <cell r="A653" t="str">
            <v>ARN3000365</v>
          </cell>
          <cell r="B653" t="str">
            <v>ARI 150 HORD 560 THER MO EU</v>
          </cell>
          <cell r="C653" t="str">
            <v>ARISTON</v>
          </cell>
          <cell r="D653" t="str">
            <v>EAU</v>
          </cell>
          <cell r="E653" t="str">
            <v>CHE</v>
          </cell>
          <cell r="F653" t="str">
            <v>*3777762746817*</v>
          </cell>
        </row>
        <row r="654">
          <cell r="A654" t="str">
            <v>ARN3000370</v>
          </cell>
          <cell r="B654" t="str">
            <v>CHA 100 HORB 560 THER MO EU</v>
          </cell>
          <cell r="C654" t="str">
            <v>ARISTON</v>
          </cell>
          <cell r="D654" t="str">
            <v>EAU</v>
          </cell>
          <cell r="E654" t="str">
            <v>CHE</v>
          </cell>
          <cell r="F654" t="str">
            <v>*3777763413473*</v>
          </cell>
        </row>
        <row r="655">
          <cell r="A655" t="str">
            <v>ARN3000376</v>
          </cell>
          <cell r="B655" t="str">
            <v>CE ELEC BLIND ARI 100L HORB</v>
          </cell>
          <cell r="C655" t="str">
            <v>ARISTON</v>
          </cell>
          <cell r="D655" t="str">
            <v>EAU</v>
          </cell>
          <cell r="E655" t="str">
            <v>CHE</v>
          </cell>
          <cell r="F655" t="str">
            <v>*3777762746862*</v>
          </cell>
        </row>
        <row r="656">
          <cell r="A656" t="str">
            <v>ARN3000377</v>
          </cell>
          <cell r="B656" t="str">
            <v>ARI 150 HORB 560 THER MO EU</v>
          </cell>
          <cell r="C656" t="str">
            <v>ARISTON</v>
          </cell>
          <cell r="D656" t="str">
            <v>EAU</v>
          </cell>
          <cell r="E656" t="str">
            <v>CHE</v>
          </cell>
          <cell r="F656" t="str">
            <v>*3777762746879*</v>
          </cell>
        </row>
        <row r="657">
          <cell r="A657" t="str">
            <v>ARN3000401</v>
          </cell>
          <cell r="B657" t="str">
            <v>ARI 150 VERT 560 HPC MO R EU</v>
          </cell>
          <cell r="C657" t="str">
            <v>ARISTON</v>
          </cell>
          <cell r="D657" t="str">
            <v>EAU</v>
          </cell>
          <cell r="E657" t="str">
            <v>CHE</v>
          </cell>
          <cell r="F657" t="str">
            <v>*3777762746930*</v>
          </cell>
        </row>
        <row r="658">
          <cell r="A658" t="str">
            <v>ARN3100324</v>
          </cell>
          <cell r="B658" t="str">
            <v>ANDRIS LUX 15U EU</v>
          </cell>
          <cell r="C658" t="str">
            <v>ARISTON</v>
          </cell>
          <cell r="D658" t="str">
            <v>EAU</v>
          </cell>
          <cell r="E658" t="str">
            <v>CHE</v>
          </cell>
          <cell r="F658" t="str">
            <v>*3777762747050*</v>
          </cell>
        </row>
        <row r="659">
          <cell r="A659" t="str">
            <v>ARN3100325</v>
          </cell>
          <cell r="B659" t="str">
            <v>ANDRIS LUX 15 EU</v>
          </cell>
          <cell r="C659" t="str">
            <v>ARISTON</v>
          </cell>
          <cell r="D659" t="str">
            <v>EAU</v>
          </cell>
          <cell r="E659" t="str">
            <v>CHE</v>
          </cell>
          <cell r="F659" t="str">
            <v>*3777762747067*</v>
          </cell>
        </row>
        <row r="660">
          <cell r="A660" t="str">
            <v>ARN3626043</v>
          </cell>
          <cell r="B660" t="str">
            <v>CHAUF EAU VELIS 80L VLS80FR</v>
          </cell>
          <cell r="C660" t="str">
            <v>ARISTON</v>
          </cell>
          <cell r="D660" t="str">
            <v>EAU</v>
          </cell>
          <cell r="E660" t="str">
            <v>CHE</v>
          </cell>
          <cell r="F660" t="str">
            <v>*3777762591585*</v>
          </cell>
        </row>
        <row r="661">
          <cell r="A661" t="str">
            <v>B06100010304</v>
          </cell>
          <cell r="B661" t="str">
            <v>CES DD MURAL 100L RS M 100010</v>
          </cell>
          <cell r="C661" t="str">
            <v>DE DIETRICH THERMIQUE</v>
          </cell>
          <cell r="D661" t="str">
            <v>EAU</v>
          </cell>
          <cell r="E661" t="str">
            <v>CHE</v>
          </cell>
          <cell r="F661" t="str">
            <v>*3777760074257*</v>
          </cell>
        </row>
        <row r="662">
          <cell r="A662" t="str">
            <v>B06100010305</v>
          </cell>
          <cell r="B662" t="str">
            <v>CES DD MURAL 150L RS M 100010</v>
          </cell>
          <cell r="C662" t="str">
            <v>DE DIETRICH THERMIQUE</v>
          </cell>
          <cell r="D662" t="str">
            <v>EAU</v>
          </cell>
          <cell r="E662" t="str">
            <v>CHE</v>
          </cell>
          <cell r="F662" t="str">
            <v>*3777760074264*</v>
          </cell>
        </row>
        <row r="663">
          <cell r="A663" t="str">
            <v>B06100010306</v>
          </cell>
          <cell r="B663" t="str">
            <v>CES DD MURAL 200L RS M 100010</v>
          </cell>
          <cell r="C663" t="str">
            <v>DE DIETRICH THERMIQUE</v>
          </cell>
          <cell r="D663" t="str">
            <v>EAU</v>
          </cell>
          <cell r="E663" t="str">
            <v>CHE</v>
          </cell>
          <cell r="F663" t="str">
            <v>*3777760074271*</v>
          </cell>
        </row>
        <row r="664">
          <cell r="A664" t="str">
            <v>B06100019785</v>
          </cell>
          <cell r="B664" t="str">
            <v>COR-EMAIL MUR 150L TITAN HYBRISYSTEM</v>
          </cell>
          <cell r="C664" t="str">
            <v>DE DIETRICH THERMIQUE</v>
          </cell>
          <cell r="D664" t="str">
            <v>EAU</v>
          </cell>
          <cell r="E664" t="str">
            <v>CHE</v>
          </cell>
          <cell r="F664" t="str">
            <v>*3777762153257*</v>
          </cell>
        </row>
        <row r="665">
          <cell r="A665" t="str">
            <v>B067605043</v>
          </cell>
          <cell r="B665" t="str">
            <v>CE C-MAIL 250L S/STHSEASYTRI</v>
          </cell>
          <cell r="C665" t="str">
            <v>DE DIETRICH THERMIQUE</v>
          </cell>
          <cell r="D665" t="str">
            <v>EAU</v>
          </cell>
          <cell r="E665" t="str">
            <v>CHE</v>
          </cell>
          <cell r="F665" t="str">
            <v>*3777762675278*</v>
          </cell>
        </row>
        <row r="666">
          <cell r="A666" t="str">
            <v>B067605044</v>
          </cell>
          <cell r="B666" t="str">
            <v>CEE DD THS S 300 RS EA</v>
          </cell>
          <cell r="C666" t="str">
            <v>DE DIETRICH THERMIQUE</v>
          </cell>
          <cell r="D666" t="str">
            <v>EAU</v>
          </cell>
          <cell r="E666" t="str">
            <v>CHE</v>
          </cell>
          <cell r="F666" t="str">
            <v>*3777762663220*</v>
          </cell>
        </row>
        <row r="667">
          <cell r="A667" t="str">
            <v>G133010814</v>
          </cell>
          <cell r="B667" t="str">
            <v>CE  50L RESIST BLINDEE</v>
          </cell>
          <cell r="C667" t="str">
            <v>ALTECH</v>
          </cell>
          <cell r="D667" t="str">
            <v>EAU</v>
          </cell>
          <cell r="E667" t="str">
            <v>CHE</v>
          </cell>
          <cell r="F667" t="str">
            <v>*3777762973442*</v>
          </cell>
        </row>
        <row r="668">
          <cell r="A668" t="str">
            <v>G133100453</v>
          </cell>
          <cell r="B668" t="str">
            <v>CE ELECT 15L S/EVI EU ENERG A</v>
          </cell>
          <cell r="C668" t="str">
            <v>ALTECH</v>
          </cell>
          <cell r="D668" t="str">
            <v>EAU</v>
          </cell>
          <cell r="E668" t="str">
            <v>CHE</v>
          </cell>
          <cell r="F668" t="str">
            <v>*3777762768970*</v>
          </cell>
        </row>
        <row r="669">
          <cell r="A669" t="str">
            <v>A04099020</v>
          </cell>
          <cell r="B669" t="str">
            <v>RESISTANCE STEATITE ATLANTIC1200W MONO 099020</v>
          </cell>
          <cell r="C669" t="str">
            <v>ATLANTIC CHAUFFAGE ELECTRIQUE ET</v>
          </cell>
          <cell r="D669" t="str">
            <v>EAU</v>
          </cell>
          <cell r="E669" t="str">
            <v>TCE</v>
          </cell>
          <cell r="F669" t="str">
            <v>*3777747472274*</v>
          </cell>
        </row>
        <row r="670">
          <cell r="A670" t="str">
            <v>A11060173</v>
          </cell>
          <cell r="B670" t="str">
            <v>ELEMENT DE CHAUFFE STEAT.PACIFIC 3000W 060173</v>
          </cell>
          <cell r="C670" t="str">
            <v>LAVA'NET 11</v>
          </cell>
          <cell r="D670" t="str">
            <v>EAU</v>
          </cell>
          <cell r="E670" t="str">
            <v>TCE</v>
          </cell>
          <cell r="F670" t="str">
            <v>*3777749870214*</v>
          </cell>
        </row>
        <row r="671">
          <cell r="A671" t="str">
            <v>A11800281</v>
          </cell>
          <cell r="B671" t="str">
            <v>FACILITRI KIT 400V TRI THERMOR 800281</v>
          </cell>
          <cell r="C671" t="str">
            <v>LAVA'NET 11</v>
          </cell>
          <cell r="D671" t="str">
            <v>EAU</v>
          </cell>
          <cell r="E671" t="str">
            <v>TCE</v>
          </cell>
          <cell r="F671" t="str">
            <v>*3777749476355*</v>
          </cell>
        </row>
        <row r="672">
          <cell r="A672" t="str">
            <v>A47335002</v>
          </cell>
          <cell r="B672" t="str">
            <v>RESISTANCE BLINDEE 2500W         335002</v>
          </cell>
          <cell r="C672" t="str">
            <v>MTS - GROUP</v>
          </cell>
          <cell r="D672" t="str">
            <v>EAU</v>
          </cell>
          <cell r="E672" t="str">
            <v>TCE</v>
          </cell>
          <cell r="F672" t="str">
            <v>*3888882857403*</v>
          </cell>
        </row>
        <row r="673">
          <cell r="A673" t="str">
            <v>KREB0014</v>
          </cell>
          <cell r="B673" t="str">
            <v>PLATINE THERMOP.ATLANTIC 1650W 150MONO 099004</v>
          </cell>
          <cell r="C673" t="str">
            <v>COTHERM</v>
          </cell>
          <cell r="D673" t="str">
            <v>EAU</v>
          </cell>
          <cell r="E673" t="str">
            <v>TCE</v>
          </cell>
          <cell r="F673" t="str">
            <v>*3777744694150*</v>
          </cell>
        </row>
        <row r="674">
          <cell r="A674" t="str">
            <v>169046</v>
          </cell>
          <cell r="B674" t="str">
            <v>COLLIER POUR CHAUDIÈRE VENTOUSE COLLIER BLANC D125 MM 169046</v>
          </cell>
          <cell r="C674" t="str">
            <v>UBBINK</v>
          </cell>
          <cell r="D674" t="str">
            <v>ECH</v>
          </cell>
          <cell r="E674" t="str">
            <v>ACC</v>
          </cell>
          <cell r="F674" t="str">
            <v>*3888882000939*</v>
          </cell>
        </row>
        <row r="675">
          <cell r="A675" t="str">
            <v>184118</v>
          </cell>
          <cell r="B675" t="str">
            <v>TERMINAL DE TOIT NOIR POUR VENTOUSE VERTICALE DIAMÈTRE 80/125</v>
          </cell>
          <cell r="C675" t="str">
            <v>UBBINK</v>
          </cell>
          <cell r="D675" t="str">
            <v>ECH</v>
          </cell>
          <cell r="E675" t="str">
            <v>ACC</v>
          </cell>
          <cell r="F675" t="str">
            <v>*3777744267415*</v>
          </cell>
        </row>
        <row r="676">
          <cell r="A676" t="str">
            <v>200201</v>
          </cell>
          <cell r="B676" t="str">
            <v>DÉFLECTEUR AVEC GRILLE DE PROTECTION POUR VENTOUSE HORIZONTALE 200201</v>
          </cell>
          <cell r="C676" t="str">
            <v>UBBINK</v>
          </cell>
          <cell r="D676" t="str">
            <v>ECH</v>
          </cell>
          <cell r="E676" t="str">
            <v>ACC</v>
          </cell>
          <cell r="F676" t="str">
            <v>*3777744283057*</v>
          </cell>
        </row>
        <row r="677">
          <cell r="A677" t="str">
            <v>222954</v>
          </cell>
          <cell r="B677" t="str">
            <v>COUDE 45° POUR CONDUIT D80E 80 222954</v>
          </cell>
          <cell r="C677" t="str">
            <v>UBBINK</v>
          </cell>
          <cell r="D677" t="str">
            <v>ECH</v>
          </cell>
          <cell r="E677" t="str">
            <v>ACC</v>
          </cell>
          <cell r="F677" t="str">
            <v>*3777744606320*</v>
          </cell>
        </row>
        <row r="678">
          <cell r="A678" t="str">
            <v>224004</v>
          </cell>
          <cell r="B678" t="str">
            <v>TERMINAL VERTICAL EN ALUMINIUM/PVC DIAMÈTRE 60/100 OCRE LONGUEUR 1000MM 224004</v>
          </cell>
          <cell r="C678" t="str">
            <v>UBBINK</v>
          </cell>
          <cell r="D678" t="str">
            <v>ECH</v>
          </cell>
          <cell r="E678" t="str">
            <v>ACC</v>
          </cell>
          <cell r="F678" t="str">
            <v>*3777744199037*</v>
          </cell>
        </row>
        <row r="679">
          <cell r="A679" t="str">
            <v>227200</v>
          </cell>
          <cell r="B679" t="str">
            <v>COUDE À 45° EN PPTL/PVC DIAMÈTRE 60/100 SYSTÈME COLLIER 227200</v>
          </cell>
          <cell r="C679" t="str">
            <v>UBBINK</v>
          </cell>
          <cell r="D679" t="str">
            <v>ECH</v>
          </cell>
          <cell r="E679" t="str">
            <v>ACC</v>
          </cell>
          <cell r="F679" t="str">
            <v>*3777744293056*</v>
          </cell>
        </row>
        <row r="680">
          <cell r="A680" t="str">
            <v>227201</v>
          </cell>
          <cell r="B680" t="str">
            <v>COUDE À 45° EN ALUMINIUM/PVC DIAMÈTRE 60/100 SYSTÈME COLLIER 227201</v>
          </cell>
          <cell r="C680" t="str">
            <v>UBBINK</v>
          </cell>
          <cell r="D680" t="str">
            <v>ECH</v>
          </cell>
          <cell r="E680" t="str">
            <v>ACC</v>
          </cell>
          <cell r="F680" t="str">
            <v>*3777744222827*</v>
          </cell>
        </row>
        <row r="681">
          <cell r="A681" t="str">
            <v>227233</v>
          </cell>
          <cell r="B681" t="str">
            <v>COUDE À 90° EN ALUMINIUM/PVC DIAMÈTRE 60/100 SYSTÈME COLLIER 227233</v>
          </cell>
          <cell r="C681" t="str">
            <v>UBBINK</v>
          </cell>
          <cell r="D681" t="str">
            <v>ECH</v>
          </cell>
          <cell r="E681" t="str">
            <v>ACC</v>
          </cell>
          <cell r="F681" t="str">
            <v>*3777744222834*</v>
          </cell>
        </row>
        <row r="682">
          <cell r="A682" t="str">
            <v>227302</v>
          </cell>
          <cell r="B682" t="str">
            <v>CONDUIT EN PPTL/PVC DIAMÈTRE 60/100 SYSTÈME COLLIER LONGUEUR 500MM 227302</v>
          </cell>
          <cell r="C682" t="str">
            <v>UBBINK</v>
          </cell>
          <cell r="D682" t="str">
            <v>ECH</v>
          </cell>
          <cell r="E682" t="str">
            <v>ACC</v>
          </cell>
          <cell r="F682" t="str">
            <v>*3777744293032*</v>
          </cell>
        </row>
        <row r="683">
          <cell r="A683" t="str">
            <v>227304</v>
          </cell>
          <cell r="B683" t="str">
            <v>CDT 60/100 LG 2000 PPTL COND0/100 SYSTÈME COLLIER LONGUEUR 2000MM 227304</v>
          </cell>
          <cell r="C683" t="str">
            <v>UBBINK</v>
          </cell>
          <cell r="D683" t="str">
            <v>ECH</v>
          </cell>
          <cell r="E683" t="str">
            <v>ACC</v>
          </cell>
          <cell r="F683" t="str">
            <v>*3777744194797*</v>
          </cell>
        </row>
        <row r="684">
          <cell r="A684" t="str">
            <v>227351</v>
          </cell>
          <cell r="B684" t="str">
            <v>CONDUIT DE FUMÉE CONCENTRIQUESYSTÈME EMBOÎTEMENT ALUMINIUM/PVC DIAMÈTRE 60/100</v>
          </cell>
          <cell r="C684" t="str">
            <v>UBBINK</v>
          </cell>
          <cell r="D684" t="str">
            <v>ECH</v>
          </cell>
          <cell r="E684" t="str">
            <v>ACC</v>
          </cell>
          <cell r="F684" t="str">
            <v>*3777744293421*</v>
          </cell>
        </row>
        <row r="685">
          <cell r="A685" t="str">
            <v>227352</v>
          </cell>
          <cell r="B685" t="str">
            <v>CONDUIT VENTOUSE EMBOÎTEMENT ALUMINIUM ET PVC DIAMÈTRE 60/100 DE LONGUEUR 1000MM</v>
          </cell>
          <cell r="C685" t="str">
            <v>UBBINK</v>
          </cell>
          <cell r="D685" t="str">
            <v>ECH</v>
          </cell>
          <cell r="E685" t="str">
            <v>ACC</v>
          </cell>
          <cell r="F685" t="str">
            <v>*3777744293438*</v>
          </cell>
        </row>
        <row r="686">
          <cell r="A686" t="str">
            <v>227353</v>
          </cell>
          <cell r="B686" t="str">
            <v>CONDUIT DE FUMÉE CONCENTRIQUESYSTÈME EMBOÎTEMENT ALUMINIUM/PVC DIAMÈTRE 60/100</v>
          </cell>
          <cell r="C686" t="str">
            <v>UBBINK</v>
          </cell>
          <cell r="D686" t="str">
            <v>ECH</v>
          </cell>
          <cell r="E686" t="str">
            <v>ACC</v>
          </cell>
          <cell r="F686" t="str">
            <v>*3777744220335*</v>
          </cell>
        </row>
        <row r="687">
          <cell r="A687" t="str">
            <v>227533</v>
          </cell>
          <cell r="B687" t="str">
            <v>CONDUIT CONDENS 2000MM</v>
          </cell>
          <cell r="C687" t="str">
            <v>UBBINK</v>
          </cell>
          <cell r="D687" t="str">
            <v>ECH</v>
          </cell>
          <cell r="E687" t="str">
            <v>ACC</v>
          </cell>
          <cell r="F687" t="str">
            <v>*3777760300325*</v>
          </cell>
        </row>
        <row r="688">
          <cell r="A688" t="str">
            <v>330081</v>
          </cell>
          <cell r="B688" t="str">
            <v>RACCORD FLEXIBLE À FLEXIBLE RÉF 330081</v>
          </cell>
          <cell r="C688" t="str">
            <v>UBBINK</v>
          </cell>
          <cell r="D688" t="str">
            <v>ECH</v>
          </cell>
          <cell r="E688" t="str">
            <v>ACC</v>
          </cell>
          <cell r="F688" t="str">
            <v>*3777744236336*</v>
          </cell>
        </row>
        <row r="689">
          <cell r="A689" t="str">
            <v>3318039</v>
          </cell>
          <cell r="B689" t="str">
            <v>RALLONGE 0.50M         3318039        3318039</v>
          </cell>
          <cell r="C689" t="str">
            <v>MTS  C M  PRODUITS FINIS</v>
          </cell>
          <cell r="D689" t="str">
            <v>ECH</v>
          </cell>
          <cell r="E689" t="str">
            <v>ACC</v>
          </cell>
          <cell r="F689" t="str">
            <v>*3777744275953*</v>
          </cell>
        </row>
        <row r="690">
          <cell r="A690" t="str">
            <v>3318094</v>
          </cell>
          <cell r="B690" t="str">
            <v>RALLONGE 0,50 MÈTRE CONDENS 80/125</v>
          </cell>
          <cell r="C690" t="str">
            <v>MTS  C M  PRODUITS FINIS</v>
          </cell>
          <cell r="D690" t="str">
            <v>ECH</v>
          </cell>
          <cell r="E690" t="str">
            <v>ACC</v>
          </cell>
          <cell r="F690" t="str">
            <v>*3888882850084*</v>
          </cell>
        </row>
        <row r="691">
          <cell r="A691" t="str">
            <v>17080511</v>
          </cell>
          <cell r="B691" t="str">
            <v>CONDUIT POUR CHAUDIÈRE VENTOUSE COUDE 45° L'UNITÉ EC45°80GA17080511</v>
          </cell>
          <cell r="C691" t="str">
            <v>POUJOULAT</v>
          </cell>
          <cell r="D691" t="str">
            <v>ECH</v>
          </cell>
          <cell r="E691" t="str">
            <v>ACC</v>
          </cell>
          <cell r="F691" t="str">
            <v>*3777744274178*</v>
          </cell>
        </row>
        <row r="692">
          <cell r="A692" t="str">
            <v>0020080980</v>
          </cell>
          <cell r="B692" t="str">
            <v>KIT VENTOUSE HOR  SD A20449</v>
          </cell>
          <cell r="C692" t="str">
            <v>SAUNIER DUVAL DIVISION CHAUFFAGE</v>
          </cell>
          <cell r="D692" t="str">
            <v>ECH</v>
          </cell>
          <cell r="E692" t="str">
            <v>ACC</v>
          </cell>
          <cell r="F692" t="str">
            <v>*3777761387806*</v>
          </cell>
        </row>
        <row r="693">
          <cell r="A693" t="str">
            <v>0020082851</v>
          </cell>
          <cell r="B693" t="str">
            <v>DOSSERET ECARTEUR THEMA COND</v>
          </cell>
          <cell r="C693" t="str">
            <v>SAUNIER DUVAL DIVISION CHAUFFAGE</v>
          </cell>
          <cell r="D693" t="str">
            <v>ECH</v>
          </cell>
          <cell r="E693" t="str">
            <v>ACC</v>
          </cell>
          <cell r="F693" t="str">
            <v>*3777761342843*</v>
          </cell>
        </row>
        <row r="694">
          <cell r="A694" t="str">
            <v>0020102944</v>
          </cell>
          <cell r="B694" t="str">
            <v>KIT HYDRAULIQUE</v>
          </cell>
          <cell r="C694" t="str">
            <v>SAUNIER DUVAL DIVISION CHAUFFAGE</v>
          </cell>
          <cell r="D694" t="str">
            <v>ECH</v>
          </cell>
          <cell r="E694" t="str">
            <v>ACC</v>
          </cell>
          <cell r="F694" t="str">
            <v>*3777761598585*</v>
          </cell>
        </row>
        <row r="695">
          <cell r="A695" t="str">
            <v>54442015</v>
          </cell>
          <cell r="B695" t="str">
            <v>THERMODISQUE 103D   54442015</v>
          </cell>
          <cell r="C695" t="str">
            <v>CLIM'OUEST DISTRIBUTION ACV</v>
          </cell>
          <cell r="D695" t="str">
            <v>ECH</v>
          </cell>
          <cell r="E695" t="str">
            <v>ACC</v>
          </cell>
          <cell r="F695" t="str">
            <v>*3777749746519*</v>
          </cell>
        </row>
        <row r="696">
          <cell r="A696" t="str">
            <v>89539162</v>
          </cell>
          <cell r="B696" t="str">
            <v>BALLON SR 130 EE22 89539162</v>
          </cell>
          <cell r="C696" t="str">
            <v>DE DIETRICH THERMIQUE</v>
          </cell>
          <cell r="D696" t="str">
            <v>ECH</v>
          </cell>
          <cell r="E696" t="str">
            <v>ACC</v>
          </cell>
          <cell r="F696" t="str">
            <v>*3777749174336*</v>
          </cell>
        </row>
        <row r="697">
          <cell r="A697" t="str">
            <v>A2002400</v>
          </cell>
          <cell r="B697" t="str">
            <v>SONDE EXTERIEURE THEMA PLUS REF A2002400</v>
          </cell>
          <cell r="C697" t="str">
            <v>SAUNIER DUVAL DIVISION CHAUFFAGE</v>
          </cell>
          <cell r="D697" t="str">
            <v>ECH</v>
          </cell>
          <cell r="E697" t="str">
            <v>ACC</v>
          </cell>
          <cell r="F697" t="str">
            <v>*3888882312759*</v>
          </cell>
        </row>
        <row r="698">
          <cell r="A698" t="str">
            <v>A2006600</v>
          </cell>
          <cell r="B698" t="str">
            <v>VENTOUSE SORTIE AR DIRECTE NEUF REF A2006600</v>
          </cell>
          <cell r="C698" t="str">
            <v>SAUNIER DUVAL DIVISION CHAUFFAGE</v>
          </cell>
          <cell r="D698" t="str">
            <v>ECH</v>
          </cell>
          <cell r="E698" t="str">
            <v>ACC</v>
          </cell>
          <cell r="F698" t="str">
            <v>*3888882312773*</v>
          </cell>
        </row>
        <row r="699">
          <cell r="A699" t="str">
            <v>A2015200</v>
          </cell>
          <cell r="B699" t="str">
            <v>SONDE EXTÉRIEURE ISOSPLIT</v>
          </cell>
          <cell r="C699" t="str">
            <v>SAUNIER DUVAL DIVISION CHAUFFAGE</v>
          </cell>
          <cell r="D699" t="str">
            <v>ECH</v>
          </cell>
          <cell r="E699" t="str">
            <v>ACC</v>
          </cell>
          <cell r="F699" t="str">
            <v>*3888882281949*</v>
          </cell>
        </row>
        <row r="700">
          <cell r="A700" t="str">
            <v>A2020200</v>
          </cell>
          <cell r="B700" t="str">
            <v>CADRE ÉCARTEUR POUR THEMAPLUS</v>
          </cell>
          <cell r="C700" t="str">
            <v>SAUNIER DUVAL DIVISION CHAUFFAGE</v>
          </cell>
          <cell r="D700" t="str">
            <v>ECH</v>
          </cell>
          <cell r="E700" t="str">
            <v>ACC</v>
          </cell>
          <cell r="F700" t="str">
            <v>*3888882271810*</v>
          </cell>
        </row>
        <row r="701">
          <cell r="A701" t="str">
            <v>A2020300</v>
          </cell>
          <cell r="B701" t="str">
            <v>PLAQUE DE RACCORDEMENT POUR CHAUDIÈRE THEMA AS 1ÈRE INSTALLATION A2020300</v>
          </cell>
          <cell r="C701" t="str">
            <v>SAUNIER DUVAL DIVISION CHAUFFAGE</v>
          </cell>
          <cell r="D701" t="str">
            <v>ECH</v>
          </cell>
          <cell r="E701" t="str">
            <v>ACC</v>
          </cell>
          <cell r="F701" t="str">
            <v>*3777749220316*</v>
          </cell>
        </row>
        <row r="702">
          <cell r="A702" t="str">
            <v>A2022201</v>
          </cell>
          <cell r="B702" t="str">
            <v>PLAQUE RACCORDEMENT THEMA AS</v>
          </cell>
          <cell r="C702" t="str">
            <v>SAUNIER DUVAL DIVISION CHAUFFAGE</v>
          </cell>
          <cell r="D702" t="str">
            <v>ECH</v>
          </cell>
          <cell r="E702" t="str">
            <v>ACC</v>
          </cell>
          <cell r="F702" t="str">
            <v>*3777750111221*</v>
          </cell>
        </row>
        <row r="703">
          <cell r="A703" t="str">
            <v>A2034000</v>
          </cell>
          <cell r="B703" t="str">
            <v>COUDE (2) 45° CONDENSATION 80/125 A2034000</v>
          </cell>
          <cell r="C703" t="str">
            <v>SAUNIER DUVAL DIVISION CHAUFFAGE</v>
          </cell>
          <cell r="D703" t="str">
            <v>ECH</v>
          </cell>
          <cell r="E703" t="str">
            <v>ACC</v>
          </cell>
          <cell r="F703" t="str">
            <v>*3888882281185*</v>
          </cell>
        </row>
        <row r="704">
          <cell r="A704" t="str">
            <v>A2039400</v>
          </cell>
          <cell r="B704" t="str">
            <v>ROBINETTER/MELANGEUSE CB 86701</v>
          </cell>
          <cell r="C704" t="str">
            <v>SAUNIER DUVAL DIVISION CHAUFFAGE</v>
          </cell>
          <cell r="D704" t="str">
            <v>ECH</v>
          </cell>
          <cell r="E704" t="str">
            <v>ACC</v>
          </cell>
          <cell r="F704" t="str">
            <v>*3888882946626*</v>
          </cell>
        </row>
        <row r="705">
          <cell r="A705" t="str">
            <v>A351030030</v>
          </cell>
          <cell r="B705" t="str">
            <v>DETECT MOUV 200 IP 40 FIX MURENCASTRE</v>
          </cell>
          <cell r="C705" t="str">
            <v>THEBEN</v>
          </cell>
          <cell r="D705" t="str">
            <v>ECH</v>
          </cell>
          <cell r="E705" t="str">
            <v>ACC</v>
          </cell>
          <cell r="F705" t="str">
            <v>*3777762105171*</v>
          </cell>
        </row>
        <row r="706">
          <cell r="A706" t="str">
            <v>A430020050444</v>
          </cell>
          <cell r="B706" t="str">
            <v>PLAQUE DE REMPLACEMENT</v>
          </cell>
          <cell r="C706" t="str">
            <v>SAUNIER DUVAL EAU CHAUDE CHAUFFAGE</v>
          </cell>
          <cell r="D706" t="str">
            <v>ECH</v>
          </cell>
          <cell r="E706" t="str">
            <v>ACC</v>
          </cell>
          <cell r="F706" t="str">
            <v>*3777760042133*</v>
          </cell>
        </row>
        <row r="707">
          <cell r="A707" t="str">
            <v>A43178988</v>
          </cell>
          <cell r="B707" t="str">
            <v>ENSEMBLE DEBISTAT (NOIR)</v>
          </cell>
          <cell r="C707" t="str">
            <v>SAUNIER DUVAL EAU CHAUDE CHAUFFAGE</v>
          </cell>
          <cell r="D707" t="str">
            <v>ECH</v>
          </cell>
          <cell r="E707" t="str">
            <v>ACC</v>
          </cell>
          <cell r="F707" t="str">
            <v>*3777750098508*</v>
          </cell>
        </row>
        <row r="708">
          <cell r="A708" t="str">
            <v>A43210734</v>
          </cell>
          <cell r="B708" t="str">
            <v>PLAQUE D'ISOLATION</v>
          </cell>
          <cell r="C708" t="str">
            <v>SAUNIER DUVAL EAU CHAUDE CHAUFFAGE</v>
          </cell>
          <cell r="D708" t="str">
            <v>ECH</v>
          </cell>
          <cell r="E708" t="str">
            <v>ACC</v>
          </cell>
          <cell r="F708" t="str">
            <v>*3888880869682*</v>
          </cell>
        </row>
        <row r="709">
          <cell r="A709" t="str">
            <v>A43210779</v>
          </cell>
          <cell r="B709" t="str">
            <v>PLAQUE D'ISOLATION</v>
          </cell>
          <cell r="C709" t="str">
            <v>SAUNIER DUVAL EAU CHAUDE CHAUFFAGE</v>
          </cell>
          <cell r="D709" t="str">
            <v>ECH</v>
          </cell>
          <cell r="E709" t="str">
            <v>ACC</v>
          </cell>
          <cell r="F709" t="str">
            <v>*3888880869712*</v>
          </cell>
        </row>
        <row r="710">
          <cell r="A710" t="str">
            <v>A43303802</v>
          </cell>
          <cell r="B710" t="str">
            <v>RALLONGE 1.00M  3038 0202</v>
          </cell>
          <cell r="C710" t="str">
            <v>SAUNIER DUVAL EAU CHAUDE CHAUFFAGE</v>
          </cell>
          <cell r="D710" t="str">
            <v>ECH</v>
          </cell>
          <cell r="E710" t="str">
            <v>ACC</v>
          </cell>
          <cell r="F710" t="str">
            <v>*3888884648054*</v>
          </cell>
        </row>
        <row r="711">
          <cell r="A711" t="str">
            <v>A473318008</v>
          </cell>
          <cell r="B711" t="str">
            <v>KIT BASSE TEMPERATURE</v>
          </cell>
          <cell r="C711" t="str">
            <v>MTS  C M  PRODUITS FINIS</v>
          </cell>
          <cell r="D711" t="str">
            <v>ECH</v>
          </cell>
          <cell r="E711" t="str">
            <v>ACC</v>
          </cell>
          <cell r="F711" t="str">
            <v>*3777762610064*</v>
          </cell>
        </row>
        <row r="712">
          <cell r="A712" t="str">
            <v>A473318036</v>
          </cell>
          <cell r="B712" t="str">
            <v>COUDE CHAUD 90° D 80/125        3318036</v>
          </cell>
          <cell r="C712" t="str">
            <v>MTS  C M  PRODUITS FINIS</v>
          </cell>
          <cell r="D712" t="str">
            <v>ECH</v>
          </cell>
          <cell r="E712" t="str">
            <v>ACC</v>
          </cell>
          <cell r="F712" t="str">
            <v>*3777740900552*</v>
          </cell>
        </row>
        <row r="713">
          <cell r="A713" t="str">
            <v>A473318038</v>
          </cell>
          <cell r="B713" t="str">
            <v>RALLONGE 1M         3318038        3318038</v>
          </cell>
          <cell r="C713" t="str">
            <v>MTS  C M  PRODUITS FINIS</v>
          </cell>
          <cell r="D713" t="str">
            <v>ECH</v>
          </cell>
          <cell r="E713" t="str">
            <v>ACC</v>
          </cell>
          <cell r="F713" t="str">
            <v>*3777740900392*</v>
          </cell>
        </row>
        <row r="714">
          <cell r="A714" t="str">
            <v>A473318076</v>
          </cell>
          <cell r="B714" t="str">
            <v>COUDE 45° 60/100 (2 PIECES) CONDENS</v>
          </cell>
          <cell r="C714" t="str">
            <v>MTS  C M  PRODUITS FINIS</v>
          </cell>
          <cell r="D714" t="str">
            <v>ECH</v>
          </cell>
          <cell r="E714" t="str">
            <v>ACC</v>
          </cell>
          <cell r="F714" t="str">
            <v>*3777763587365*</v>
          </cell>
        </row>
        <row r="715">
          <cell r="A715" t="str">
            <v>A473318077</v>
          </cell>
          <cell r="B715" t="str">
            <v>RALLONGE 1M CONDENS 60/100</v>
          </cell>
          <cell r="C715" t="str">
            <v>MTS  C M  PRODUITS FINIS</v>
          </cell>
          <cell r="D715" t="str">
            <v>ECH</v>
          </cell>
          <cell r="E715" t="str">
            <v>ACC</v>
          </cell>
          <cell r="F715" t="str">
            <v>*3777761029751*</v>
          </cell>
        </row>
        <row r="716">
          <cell r="A716" t="str">
            <v>A473318079</v>
          </cell>
          <cell r="B716" t="str">
            <v>KIT DE DEPART VERTICAL  CONDENS 60/100</v>
          </cell>
          <cell r="C716" t="str">
            <v>MTS  C M  PRODUITS FINIS</v>
          </cell>
          <cell r="D716" t="str">
            <v>ECH</v>
          </cell>
          <cell r="E716" t="str">
            <v>ACC</v>
          </cell>
          <cell r="F716" t="str">
            <v>*3234090819731*</v>
          </cell>
        </row>
        <row r="717">
          <cell r="A717" t="str">
            <v>A473318252</v>
          </cell>
          <cell r="B717" t="str">
            <v>DOUILLES PREMIERE INSTALLATION MIRA C / MIRA C GREEN/PIGMA</v>
          </cell>
          <cell r="C717" t="str">
            <v>MTS  C M  PRODUITS FINIS</v>
          </cell>
          <cell r="D717" t="str">
            <v>ECH</v>
          </cell>
          <cell r="E717" t="str">
            <v>ACC</v>
          </cell>
          <cell r="F717" t="str">
            <v>*3777750199281*</v>
          </cell>
        </row>
        <row r="718">
          <cell r="A718" t="str">
            <v>A473318253</v>
          </cell>
          <cell r="B718" t="str">
            <v>JEU DOUILLE 1ERE INSTALLATION GREEN INOA, URBIA, SERELIA</v>
          </cell>
          <cell r="C718" t="str">
            <v>MTS  C M  PRODUITS FINIS</v>
          </cell>
          <cell r="D718" t="str">
            <v>ECH</v>
          </cell>
          <cell r="E718" t="str">
            <v>ACC</v>
          </cell>
          <cell r="F718" t="str">
            <v>*3666660095441*</v>
          </cell>
        </row>
        <row r="719">
          <cell r="A719" t="str">
            <v>A473318357</v>
          </cell>
          <cell r="B719" t="str">
            <v>ADAPTATEUR VENTOUSE (CONDENSATION) POUR REMPLACEMENT CENTORA/NECTRA  ACCESSOIRES FUMEES CH</v>
          </cell>
          <cell r="C719" t="str">
            <v>MTS  C M  PRODUITS FINIS</v>
          </cell>
          <cell r="D719" t="str">
            <v>ECH</v>
          </cell>
          <cell r="E719" t="str">
            <v>ACC</v>
          </cell>
          <cell r="F719" t="str">
            <v>*5411692659677*</v>
          </cell>
        </row>
        <row r="720">
          <cell r="A720" t="str">
            <v>A473318535</v>
          </cell>
          <cell r="B720" t="str">
            <v>KIT DE REMPLACEMENT  POUR BRIT POUR BRITONY</v>
          </cell>
          <cell r="C720" t="str">
            <v>MTS  C M  PRODUITS FINIS</v>
          </cell>
          <cell r="D720" t="str">
            <v>ECH</v>
          </cell>
          <cell r="E720" t="str">
            <v>ACC</v>
          </cell>
          <cell r="F720" t="str">
            <v>*3777761564221*</v>
          </cell>
        </row>
        <row r="721">
          <cell r="A721" t="str">
            <v>A473318888</v>
          </cell>
          <cell r="B721" t="str">
            <v>CHAFFOLINK WIFI+EXPERT CONTROL</v>
          </cell>
          <cell r="C721" t="str">
            <v>MTS  C M  PRODUITS FINIS</v>
          </cell>
          <cell r="D721" t="str">
            <v>ECH</v>
          </cell>
          <cell r="E721" t="str">
            <v>ACC</v>
          </cell>
          <cell r="F721" t="str">
            <v>*3777763300810*</v>
          </cell>
        </row>
        <row r="722">
          <cell r="A722" t="str">
            <v>A473678402</v>
          </cell>
          <cell r="B722" t="str">
            <v>KIT RACCORDEMENT HORIZONTAL C3</v>
          </cell>
          <cell r="C722" t="str">
            <v>MTS  C M  PRODUITS FINIS</v>
          </cell>
          <cell r="D722" t="str">
            <v>ECH</v>
          </cell>
          <cell r="E722" t="str">
            <v>ACC</v>
          </cell>
          <cell r="F722" t="str">
            <v>*3777750199557*</v>
          </cell>
        </row>
        <row r="723">
          <cell r="A723" t="str">
            <v>A473678438</v>
          </cell>
          <cell r="B723" t="str">
            <v>BARRETTE MIRA C / MIRA C GREEN</v>
          </cell>
          <cell r="C723" t="str">
            <v>MTS  C M  PRODUITS FINIS</v>
          </cell>
          <cell r="D723" t="str">
            <v>ECH</v>
          </cell>
          <cell r="E723" t="str">
            <v>ACC</v>
          </cell>
          <cell r="F723" t="str">
            <v>*3777750199649*</v>
          </cell>
        </row>
        <row r="724">
          <cell r="A724" t="str">
            <v>A473678506</v>
          </cell>
          <cell r="B724" t="str">
            <v>PLATINE ADAPTATION</v>
          </cell>
          <cell r="C724" t="str">
            <v>MTS  C M  PRODUITS FINIS</v>
          </cell>
          <cell r="D724" t="str">
            <v>ECH</v>
          </cell>
          <cell r="E724" t="str">
            <v>ACC</v>
          </cell>
          <cell r="F724" t="str">
            <v>*3777761792075*</v>
          </cell>
        </row>
        <row r="725">
          <cell r="A725" t="str">
            <v>A473678508</v>
          </cell>
          <cell r="B725" t="str">
            <v>PLATINE RPLT ELM GAMME 5 FF</v>
          </cell>
          <cell r="C725" t="str">
            <v>MTS  C M  PRODUITS FINIS</v>
          </cell>
          <cell r="D725" t="str">
            <v>ECH</v>
          </cell>
          <cell r="E725" t="str">
            <v>ACC</v>
          </cell>
          <cell r="F725" t="str">
            <v>*3777761883001*</v>
          </cell>
        </row>
        <row r="726">
          <cell r="A726" t="str">
            <v>A47571447</v>
          </cell>
          <cell r="B726" t="str">
            <v>KIT GROUPE 3 VOIES</v>
          </cell>
          <cell r="C726" t="str">
            <v>MTS  C M  PRODUITS FINIS</v>
          </cell>
          <cell r="D726" t="str">
            <v>ECH</v>
          </cell>
          <cell r="E726" t="str">
            <v>ACC</v>
          </cell>
          <cell r="F726" t="str">
            <v>*3888882868386*</v>
          </cell>
        </row>
        <row r="727">
          <cell r="A727" t="str">
            <v>A51C14068011</v>
          </cell>
          <cell r="B727" t="str">
            <v>BARETTE DE ROBINETTERIE 124</v>
          </cell>
          <cell r="C727" t="str">
            <v>CHAPPEE</v>
          </cell>
          <cell r="D727" t="str">
            <v>ECH</v>
          </cell>
          <cell r="E727" t="str">
            <v>ACC</v>
          </cell>
          <cell r="F727" t="str">
            <v>*3777744195107*</v>
          </cell>
        </row>
        <row r="728">
          <cell r="A728" t="str">
            <v>A54TSE0003307</v>
          </cell>
          <cell r="B728" t="str">
            <v>THERMOST CE TSE 270</v>
          </cell>
          <cell r="C728" t="str">
            <v>COTHERM</v>
          </cell>
          <cell r="D728" t="str">
            <v>ECH</v>
          </cell>
          <cell r="E728" t="str">
            <v>ACC</v>
          </cell>
          <cell r="F728" t="str">
            <v>*3777750109785*</v>
          </cell>
        </row>
        <row r="729">
          <cell r="A729" t="str">
            <v>A557716050095</v>
          </cell>
          <cell r="B729" t="str">
            <v>AZ 419</v>
          </cell>
          <cell r="C729" t="str">
            <v>ELM LEBLANC</v>
          </cell>
          <cell r="D729" t="str">
            <v>ECH</v>
          </cell>
          <cell r="E729" t="str">
            <v>ACC</v>
          </cell>
          <cell r="F729" t="str">
            <v>*4010009000655*</v>
          </cell>
        </row>
        <row r="730">
          <cell r="A730" t="str">
            <v>A557716780073</v>
          </cell>
          <cell r="B730" t="str">
            <v>DOSSERET POUR CHAUDIÈRE EGALIS NGLS NGVS STANDARD DOS GS5</v>
          </cell>
          <cell r="C730" t="str">
            <v>ELM LEBLANC</v>
          </cell>
          <cell r="D730" t="str">
            <v>ECH</v>
          </cell>
          <cell r="E730" t="str">
            <v>ACC</v>
          </cell>
          <cell r="F730" t="str">
            <v>*3888886104930*</v>
          </cell>
        </row>
        <row r="731">
          <cell r="A731" t="str">
            <v>A557716780200</v>
          </cell>
          <cell r="B731" t="str">
            <v>ADAPTATEUR VERTICAL 80/125</v>
          </cell>
          <cell r="C731" t="str">
            <v>ELM LEBLANC</v>
          </cell>
          <cell r="D731" t="str">
            <v>ECH</v>
          </cell>
          <cell r="E731" t="str">
            <v>ACC</v>
          </cell>
          <cell r="F731" t="str">
            <v>*3777760534614*</v>
          </cell>
        </row>
        <row r="732">
          <cell r="A732" t="str">
            <v>A557736995059</v>
          </cell>
          <cell r="B732" t="str">
            <v>ALLLONGE VENTOUSE 350MM 60/100</v>
          </cell>
          <cell r="C732" t="str">
            <v>ELM PRODUIT FINI</v>
          </cell>
          <cell r="D732" t="str">
            <v>ECH</v>
          </cell>
          <cell r="E732" t="str">
            <v>ACC</v>
          </cell>
          <cell r="F732" t="str">
            <v>*3777761849144*</v>
          </cell>
        </row>
        <row r="733">
          <cell r="A733" t="str">
            <v>A5587020002270</v>
          </cell>
          <cell r="B733" t="str">
            <v>ENSEMB.MANETTE SELECTEUR</v>
          </cell>
          <cell r="C733" t="str">
            <v>ELM LEBLANC</v>
          </cell>
          <cell r="D733" t="str">
            <v>ECH</v>
          </cell>
          <cell r="E733" t="str">
            <v>ACC</v>
          </cell>
          <cell r="F733" t="str">
            <v>*3888881380919*</v>
          </cell>
        </row>
        <row r="734">
          <cell r="A734" t="str">
            <v>A5587071010020</v>
          </cell>
          <cell r="B734" t="str">
            <v>SECURITE ALLUM.              87071010020</v>
          </cell>
          <cell r="C734" t="str">
            <v>ELM LEBLANC</v>
          </cell>
          <cell r="D734" t="str">
            <v>ECH</v>
          </cell>
          <cell r="E734" t="str">
            <v>ACC</v>
          </cell>
          <cell r="F734" t="str">
            <v>*3777742699546*</v>
          </cell>
        </row>
        <row r="735">
          <cell r="A735" t="str">
            <v>A5587072060740</v>
          </cell>
          <cell r="B735" t="str">
            <v>KIT TTB TETE MAGNET.TC</v>
          </cell>
          <cell r="C735" t="str">
            <v>ELM LEBLANC</v>
          </cell>
          <cell r="D735" t="str">
            <v>ECH</v>
          </cell>
          <cell r="E735" t="str">
            <v>ACC</v>
          </cell>
          <cell r="F735" t="str">
            <v>*3563083052504*</v>
          </cell>
        </row>
        <row r="736">
          <cell r="A736" t="str">
            <v>A5587072063220</v>
          </cell>
          <cell r="B736" t="str">
            <v>SECURITE ANTI REFOUL  LC13PV 87072063220</v>
          </cell>
          <cell r="C736" t="str">
            <v>ELM LEBLANC</v>
          </cell>
          <cell r="D736" t="str">
            <v>ECH</v>
          </cell>
          <cell r="E736" t="str">
            <v>ACC</v>
          </cell>
          <cell r="F736" t="str">
            <v>*3777742692042*</v>
          </cell>
        </row>
        <row r="737">
          <cell r="A737" t="str">
            <v>A5587072070400</v>
          </cell>
          <cell r="B737" t="str">
            <v>SECURITE COLL.CB VMC SAV</v>
          </cell>
          <cell r="C737" t="str">
            <v>ELM LEBLANC</v>
          </cell>
          <cell r="D737" t="str">
            <v>ECH</v>
          </cell>
          <cell r="E737" t="str">
            <v>ACC</v>
          </cell>
          <cell r="F737" t="str">
            <v>*3888881383552*</v>
          </cell>
        </row>
        <row r="738">
          <cell r="A738" t="str">
            <v>A5587074060950</v>
          </cell>
          <cell r="B738" t="str">
            <v>HYDROGENERATEUR  MINIMA</v>
          </cell>
          <cell r="C738" t="str">
            <v>ELM LEBLANC</v>
          </cell>
          <cell r="D738" t="str">
            <v>ECH</v>
          </cell>
          <cell r="E738" t="str">
            <v>ACC</v>
          </cell>
          <cell r="F738" t="str">
            <v>*3777760330377*</v>
          </cell>
        </row>
        <row r="739">
          <cell r="A739" t="str">
            <v>A5587167716300</v>
          </cell>
          <cell r="B739" t="str">
            <v>PLAQUE CONNECT.ECHANG.EQ</v>
          </cell>
          <cell r="C739" t="str">
            <v>ELM LEBLANC</v>
          </cell>
          <cell r="D739" t="str">
            <v>ECH</v>
          </cell>
          <cell r="E739" t="str">
            <v>ACC</v>
          </cell>
          <cell r="F739" t="str">
            <v>*3777742694190*</v>
          </cell>
        </row>
        <row r="740">
          <cell r="A740" t="str">
            <v>A5587167726020</v>
          </cell>
          <cell r="B740" t="str">
            <v>SIPHON</v>
          </cell>
          <cell r="C740" t="str">
            <v>ELM LEBLANC</v>
          </cell>
          <cell r="D740" t="str">
            <v>ECH</v>
          </cell>
          <cell r="E740" t="str">
            <v>ACC</v>
          </cell>
          <cell r="F740" t="str">
            <v>*3777749581295*</v>
          </cell>
        </row>
        <row r="741">
          <cell r="A741" t="str">
            <v>A57F3AA41066</v>
          </cell>
          <cell r="B741" t="str">
            <v>UPEC 120L SOL COTE A COTE</v>
          </cell>
          <cell r="C741" t="str">
            <v>FRISQUET PF</v>
          </cell>
          <cell r="D741" t="str">
            <v>ECH</v>
          </cell>
          <cell r="E741" t="str">
            <v>ACC</v>
          </cell>
          <cell r="F741" t="str">
            <v>*3777760761386*</v>
          </cell>
        </row>
        <row r="742">
          <cell r="A742" t="str">
            <v>A57F3AA41241</v>
          </cell>
          <cell r="B742" t="str">
            <v>CORDON CONTACT EXTERNE</v>
          </cell>
          <cell r="C742" t="str">
            <v>FRISQUET PF</v>
          </cell>
          <cell r="D742" t="str">
            <v>ECH</v>
          </cell>
          <cell r="E742" t="str">
            <v>ACC</v>
          </cell>
          <cell r="F742" t="str">
            <v>*3777762621992*</v>
          </cell>
        </row>
        <row r="743">
          <cell r="A743" t="str">
            <v>A69000002</v>
          </cell>
          <cell r="B743" t="str">
            <v>CHAPEAU CHINOIS 120/140INOX N2REF 000002</v>
          </cell>
          <cell r="C743" t="str">
            <v>TEN (TOLERIE EMAILLERIE NANTAISE)</v>
          </cell>
          <cell r="D743" t="str">
            <v>ECH</v>
          </cell>
          <cell r="E743" t="str">
            <v>ACC</v>
          </cell>
          <cell r="F743" t="str">
            <v>*3777711477175*</v>
          </cell>
        </row>
        <row r="744">
          <cell r="A744" t="str">
            <v>A85124731</v>
          </cell>
          <cell r="B744" t="str">
            <v>PLAQUE HERMET.FONTE SME DN100</v>
          </cell>
          <cell r="C744" t="str">
            <v>BROSSETTE BTI</v>
          </cell>
          <cell r="D744" t="str">
            <v>ECH</v>
          </cell>
          <cell r="E744" t="str">
            <v>ACC</v>
          </cell>
          <cell r="F744" t="str">
            <v>*3666660079908*</v>
          </cell>
        </row>
        <row r="745">
          <cell r="A745" t="str">
            <v>B06005698760</v>
          </cell>
          <cell r="B745" t="str">
            <v>BLOC HYDRAUL DROIT MS 24 MI</v>
          </cell>
          <cell r="C745" t="str">
            <v>DE DIETRICH THERMIQUE</v>
          </cell>
          <cell r="D745" t="str">
            <v>ECH</v>
          </cell>
          <cell r="E745" t="str">
            <v>ACC</v>
          </cell>
          <cell r="F745" t="str">
            <v>*3777761880796*</v>
          </cell>
        </row>
        <row r="746">
          <cell r="A746" t="str">
            <v>B06008422570</v>
          </cell>
          <cell r="B746" t="str">
            <v>ELECTRODE D'ALLUMAGE</v>
          </cell>
          <cell r="C746" t="str">
            <v>DE DIETRICH THERMIQUE</v>
          </cell>
          <cell r="D746" t="str">
            <v>ECH</v>
          </cell>
          <cell r="E746" t="str">
            <v>ACC</v>
          </cell>
          <cell r="F746" t="str">
            <v>*3777761753632*</v>
          </cell>
        </row>
        <row r="747">
          <cell r="A747" t="str">
            <v>B06710048500</v>
          </cell>
          <cell r="B747" t="str">
            <v>SECURITE MANQUE D EAU</v>
          </cell>
          <cell r="C747" t="str">
            <v>DE DIETRICH THERMIQUE</v>
          </cell>
          <cell r="D747" t="str">
            <v>ECH</v>
          </cell>
          <cell r="E747" t="str">
            <v>ACC</v>
          </cell>
          <cell r="F747" t="str">
            <v>*3777761898043*</v>
          </cell>
        </row>
        <row r="748">
          <cell r="A748" t="str">
            <v>B067600407</v>
          </cell>
          <cell r="B748" t="str">
            <v>KIT HYDRAULIQUE HR89</v>
          </cell>
          <cell r="C748" t="str">
            <v>DE DIETRICH THERMIQUE</v>
          </cell>
          <cell r="D748" t="str">
            <v>ECH</v>
          </cell>
          <cell r="E748" t="str">
            <v>ACC</v>
          </cell>
          <cell r="F748" t="str">
            <v>*3777762018631*</v>
          </cell>
        </row>
        <row r="749">
          <cell r="A749" t="str">
            <v>B0695100502</v>
          </cell>
          <cell r="B749" t="str">
            <v>ENS MOTEUR PAS A PAS CITY</v>
          </cell>
          <cell r="C749" t="str">
            <v>DE DIETRICH THERMIQUE</v>
          </cell>
          <cell r="D749" t="str">
            <v>ECH</v>
          </cell>
          <cell r="E749" t="str">
            <v>ACC</v>
          </cell>
          <cell r="F749" t="str">
            <v>*3777748686984*</v>
          </cell>
        </row>
        <row r="750">
          <cell r="A750" t="str">
            <v>B06D710109000</v>
          </cell>
          <cell r="B750" t="str">
            <v>ENS.FILTRE ECS+TURBINE+LIMIT DEBIT 12L</v>
          </cell>
          <cell r="C750" t="str">
            <v>DE DIETRICH THERMIQUE</v>
          </cell>
          <cell r="D750" t="str">
            <v>ECH</v>
          </cell>
          <cell r="E750" t="str">
            <v>ACC</v>
          </cell>
          <cell r="F750" t="str">
            <v>*3777761774958*</v>
          </cell>
        </row>
        <row r="751">
          <cell r="A751" t="str">
            <v>B06JJD710047300</v>
          </cell>
          <cell r="B751" t="str">
            <v>MOTEUR VANNE 3 VOIES MI</v>
          </cell>
          <cell r="C751" t="str">
            <v>DE DIETRICH THERMIQUE</v>
          </cell>
          <cell r="D751" t="str">
            <v>ECH</v>
          </cell>
          <cell r="E751" t="str">
            <v>ACC</v>
          </cell>
          <cell r="F751" t="str">
            <v>*3661238515826*</v>
          </cell>
        </row>
        <row r="752">
          <cell r="A752" t="str">
            <v>B06S101381</v>
          </cell>
          <cell r="B752" t="str">
            <v>TUBE HYDRAULIQUE 24/28-30/35</v>
          </cell>
          <cell r="C752" t="str">
            <v>DE DIETRICH THERMIQUE</v>
          </cell>
          <cell r="D752" t="str">
            <v>ECH</v>
          </cell>
          <cell r="E752" t="str">
            <v>ACC</v>
          </cell>
          <cell r="F752" t="str">
            <v>*3777761884077*</v>
          </cell>
        </row>
        <row r="753">
          <cell r="A753" t="str">
            <v>B40CONDENS5</v>
          </cell>
          <cell r="B753" t="str">
            <v>CONDENSATEUR  5 MICROFARADS</v>
          </cell>
          <cell r="C753" t="str">
            <v>VTI</v>
          </cell>
          <cell r="D753" t="str">
            <v>ECH</v>
          </cell>
          <cell r="E753" t="str">
            <v>ACC</v>
          </cell>
          <cell r="F753" t="str">
            <v>*3777761904713*</v>
          </cell>
        </row>
        <row r="754">
          <cell r="A754" t="str">
            <v>B9217060731</v>
          </cell>
          <cell r="B754" t="str">
            <v>COUDE 90° 60/100</v>
          </cell>
          <cell r="C754" t="str">
            <v>POUJOULAT</v>
          </cell>
          <cell r="D754" t="str">
            <v>ECH</v>
          </cell>
          <cell r="E754" t="str">
            <v>ACC</v>
          </cell>
          <cell r="F754" t="str">
            <v>*3777760041075*</v>
          </cell>
        </row>
        <row r="755">
          <cell r="A755" t="str">
            <v>B92PL08125220</v>
          </cell>
          <cell r="B755" t="str">
            <v>PL 08125220 RAL 9020</v>
          </cell>
          <cell r="C755" t="str">
            <v>POUJOULAT</v>
          </cell>
          <cell r="D755" t="str">
            <v>ECH</v>
          </cell>
          <cell r="E755" t="str">
            <v>ACC</v>
          </cell>
          <cell r="F755" t="str">
            <v>*3777763355636*</v>
          </cell>
        </row>
        <row r="756">
          <cell r="A756" t="str">
            <v>C251000804</v>
          </cell>
          <cell r="B756" t="str">
            <v>CONDUIT CONCEN ALU/PVC L100 8080/125</v>
          </cell>
          <cell r="C756" t="str">
            <v>UBBINK</v>
          </cell>
          <cell r="D756" t="str">
            <v>ECH</v>
          </cell>
          <cell r="E756" t="str">
            <v>ACC</v>
          </cell>
          <cell r="F756" t="str">
            <v>*3777750320456*</v>
          </cell>
        </row>
        <row r="757">
          <cell r="A757" t="str">
            <v>C25227104</v>
          </cell>
          <cell r="B757" t="str">
            <v>THERMINAL ALU-PVC 60/100 BL</v>
          </cell>
          <cell r="C757" t="str">
            <v>UBBINK</v>
          </cell>
          <cell r="D757" t="str">
            <v>ECH</v>
          </cell>
          <cell r="E757" t="str">
            <v>ACC</v>
          </cell>
          <cell r="F757" t="str">
            <v>*3777749961608*</v>
          </cell>
        </row>
        <row r="758">
          <cell r="A758" t="str">
            <v>C25227521</v>
          </cell>
          <cell r="B758" t="str">
            <v>COUDE 90° P/VENT VERT D80/125</v>
          </cell>
          <cell r="C758" t="str">
            <v>UBBINK</v>
          </cell>
          <cell r="D758" t="str">
            <v>ECH</v>
          </cell>
          <cell r="E758" t="str">
            <v>ACC</v>
          </cell>
          <cell r="F758" t="str">
            <v>*3777760046957*</v>
          </cell>
        </row>
        <row r="759">
          <cell r="A759" t="str">
            <v>C25330048</v>
          </cell>
          <cell r="B759" t="str">
            <v>FLEXIBLE PPTL COND D80 AU MTR</v>
          </cell>
          <cell r="C759" t="str">
            <v>UBBINK</v>
          </cell>
          <cell r="D759" t="str">
            <v>ECH</v>
          </cell>
          <cell r="E759" t="str">
            <v>ACC</v>
          </cell>
          <cell r="F759" t="str">
            <v>*3777761080929*</v>
          </cell>
        </row>
        <row r="760">
          <cell r="A760" t="str">
            <v>C86PORSPT3</v>
          </cell>
          <cell r="B760" t="str">
            <v>REPARTITEUR ULB 3 VOIES</v>
          </cell>
          <cell r="C760" t="str">
            <v>FRACARRO FRANCE</v>
          </cell>
          <cell r="D760" t="str">
            <v>ECH</v>
          </cell>
          <cell r="E760" t="str">
            <v>ACC</v>
          </cell>
          <cell r="F760" t="str">
            <v>*3777761478009*</v>
          </cell>
        </row>
        <row r="761">
          <cell r="A761" t="str">
            <v>C9611014098</v>
          </cell>
          <cell r="B761" t="str">
            <v>KIT EFL 23/34/47 S 37DB BL/WHI</v>
          </cell>
          <cell r="C761" t="str">
            <v>ALDES</v>
          </cell>
          <cell r="D761" t="str">
            <v>ECH</v>
          </cell>
          <cell r="E761" t="str">
            <v>ACC</v>
          </cell>
          <cell r="F761" t="str">
            <v>*3777762638297*</v>
          </cell>
        </row>
        <row r="762">
          <cell r="A762" t="str">
            <v>CM60000030</v>
          </cell>
          <cell r="B762" t="str">
            <v>ENS BATTERIE MELANGEUSE</v>
          </cell>
          <cell r="C762" t="str">
            <v>MTS  CM  PIECES DE RECHANGE</v>
          </cell>
          <cell r="D762" t="str">
            <v>ECH</v>
          </cell>
          <cell r="E762" t="str">
            <v>ACC</v>
          </cell>
          <cell r="F762" t="str">
            <v>*3777749675185*</v>
          </cell>
        </row>
        <row r="763">
          <cell r="A763" t="str">
            <v>CM60000831</v>
          </cell>
          <cell r="B763" t="str">
            <v>BALLON 4L</v>
          </cell>
          <cell r="C763" t="str">
            <v>MTS  CM  PIECES DE RECHANGE</v>
          </cell>
          <cell r="D763" t="str">
            <v>ECH</v>
          </cell>
          <cell r="E763" t="str">
            <v>ACC</v>
          </cell>
          <cell r="F763" t="str">
            <v>*3777750073154*</v>
          </cell>
        </row>
        <row r="764">
          <cell r="A764" t="str">
            <v>CM60001078</v>
          </cell>
          <cell r="B764" t="str">
            <v>TUBE DE REMPLISSAGE</v>
          </cell>
          <cell r="C764" t="str">
            <v>MTS  CM  PIECES DE RECHANGE</v>
          </cell>
          <cell r="D764" t="str">
            <v>ECH</v>
          </cell>
          <cell r="E764" t="str">
            <v>ACC</v>
          </cell>
          <cell r="F764" t="str">
            <v>*3777760045967*</v>
          </cell>
        </row>
        <row r="765">
          <cell r="A765" t="str">
            <v>CM60001299</v>
          </cell>
          <cell r="B765" t="str">
            <v>KIT FLEX CHAUFF 2 DURIT BALLON</v>
          </cell>
          <cell r="C765" t="str">
            <v>MTS  CM  PIECES DE RECHANGE</v>
          </cell>
          <cell r="D765" t="str">
            <v>ECH</v>
          </cell>
          <cell r="E765" t="str">
            <v>ACC</v>
          </cell>
          <cell r="F765" t="str">
            <v>*3777762258846*</v>
          </cell>
        </row>
        <row r="766">
          <cell r="A766" t="str">
            <v>CM60001907</v>
          </cell>
          <cell r="B766" t="str">
            <v>MANOMETRE</v>
          </cell>
          <cell r="C766" t="str">
            <v>MTS  CM  PIECES DE RECHANGE</v>
          </cell>
          <cell r="D766" t="str">
            <v>ECH</v>
          </cell>
          <cell r="E766" t="str">
            <v>ACC</v>
          </cell>
          <cell r="F766" t="str">
            <v>*3777762143296*</v>
          </cell>
        </row>
        <row r="767">
          <cell r="A767" t="str">
            <v>CM60066135</v>
          </cell>
          <cell r="B767" t="str">
            <v>SELECTEUR DE TEMPERATURE ENS</v>
          </cell>
          <cell r="C767" t="str">
            <v>MTS  CM  PIECES DE RECHANGE</v>
          </cell>
          <cell r="D767" t="str">
            <v>ECH</v>
          </cell>
          <cell r="E767" t="str">
            <v>ACC</v>
          </cell>
          <cell r="F767" t="str">
            <v>*3888887938107*</v>
          </cell>
        </row>
        <row r="768">
          <cell r="A768" t="str">
            <v>CM60081880</v>
          </cell>
          <cell r="B768" t="str">
            <v>SECURITE THERMIQUE 115°C</v>
          </cell>
          <cell r="C768" t="str">
            <v>MTS  CM  PIECES DE RECHANGE</v>
          </cell>
          <cell r="D768" t="str">
            <v>ECH</v>
          </cell>
          <cell r="E768" t="str">
            <v>ACC</v>
          </cell>
          <cell r="F768" t="str">
            <v>*3888887945693*</v>
          </cell>
        </row>
        <row r="769">
          <cell r="A769" t="str">
            <v>CM61010044</v>
          </cell>
          <cell r="B769" t="str">
            <v>TUBE BY-PASS</v>
          </cell>
          <cell r="C769" t="str">
            <v>MTS  CM  PIECES DE RECHANGE</v>
          </cell>
          <cell r="D769" t="str">
            <v>ECH</v>
          </cell>
          <cell r="E769" t="str">
            <v>ACC</v>
          </cell>
          <cell r="F769" t="str">
            <v>*3888887957764*</v>
          </cell>
        </row>
        <row r="770">
          <cell r="A770" t="str">
            <v>CM61012790</v>
          </cell>
          <cell r="B770" t="str">
            <v>BALLON 6L</v>
          </cell>
          <cell r="C770" t="str">
            <v>MTS  CM  PIECES DE RECHANGE</v>
          </cell>
          <cell r="D770" t="str">
            <v>ECH</v>
          </cell>
          <cell r="E770" t="str">
            <v>ACC</v>
          </cell>
          <cell r="F770" t="str">
            <v>*3888887960603*</v>
          </cell>
        </row>
        <row r="771">
          <cell r="A771" t="str">
            <v>CM61306628</v>
          </cell>
          <cell r="B771" t="str">
            <v>BALLON 60L ENS</v>
          </cell>
          <cell r="C771" t="str">
            <v>MTS  CM  PIECES DE RECHANGE</v>
          </cell>
          <cell r="D771" t="str">
            <v>ECH</v>
          </cell>
          <cell r="E771" t="str">
            <v>ACC</v>
          </cell>
          <cell r="F771" t="str">
            <v>*3888887967848*</v>
          </cell>
        </row>
        <row r="772">
          <cell r="A772" t="str">
            <v>CM61310767</v>
          </cell>
          <cell r="B772" t="str">
            <v>SECURITE THERMIQUE 49°C</v>
          </cell>
          <cell r="C772" t="str">
            <v>MTS  CM  PIECES DE RECHANGE</v>
          </cell>
          <cell r="D772" t="str">
            <v>ECH</v>
          </cell>
          <cell r="E772" t="str">
            <v>ACC</v>
          </cell>
          <cell r="F772" t="str">
            <v>*3888887969507*</v>
          </cell>
        </row>
        <row r="773">
          <cell r="A773" t="str">
            <v>CM61400388</v>
          </cell>
          <cell r="B773" t="str">
            <v>SELECTEUR DE TEMPERATURE ENS</v>
          </cell>
          <cell r="C773" t="str">
            <v>MTS  CM  PIECES DE RECHANGE</v>
          </cell>
          <cell r="D773" t="str">
            <v>ECH</v>
          </cell>
          <cell r="E773" t="str">
            <v>ACC</v>
          </cell>
          <cell r="F773" t="str">
            <v>*3777711877128*</v>
          </cell>
        </row>
        <row r="774">
          <cell r="A774" t="str">
            <v>CM65104240</v>
          </cell>
          <cell r="B774" t="str">
            <v>PANNEAU CHAMBRE DE COMBUSTION</v>
          </cell>
          <cell r="C774" t="str">
            <v>MTS  CM  PIECES DE RECHANGE</v>
          </cell>
          <cell r="D774" t="str">
            <v>ECH</v>
          </cell>
          <cell r="E774" t="str">
            <v>ACC</v>
          </cell>
          <cell r="F774" t="str">
            <v>*3777750077275*</v>
          </cell>
        </row>
        <row r="775">
          <cell r="A775" t="str">
            <v>CM65104340</v>
          </cell>
          <cell r="B775" t="str">
            <v>TUBE BY-PASS</v>
          </cell>
          <cell r="C775" t="str">
            <v>MTS  CM  PIECES DE RECHANGE</v>
          </cell>
          <cell r="D775" t="str">
            <v>ECH</v>
          </cell>
          <cell r="E775" t="str">
            <v>ACC</v>
          </cell>
          <cell r="F775" t="str">
            <v>*3777750077848*</v>
          </cell>
        </row>
        <row r="776">
          <cell r="A776" t="str">
            <v>ED100060EA</v>
          </cell>
          <cell r="B776" t="str">
            <v>ELÉMENT DROIT L1000 ED100060EA 17060505</v>
          </cell>
          <cell r="C776" t="str">
            <v>POUJOULAT</v>
          </cell>
          <cell r="D776" t="str">
            <v>ECH</v>
          </cell>
          <cell r="E776" t="str">
            <v>ACC</v>
          </cell>
          <cell r="F776" t="str">
            <v>*3777740103595*</v>
          </cell>
        </row>
        <row r="777">
          <cell r="A777" t="str">
            <v>G033150480</v>
          </cell>
          <cell r="B777" t="str">
            <v>NEUTRALISATEUR DES CONDENSAT</v>
          </cell>
          <cell r="C777" t="str">
            <v>BROSSETTE  CEDEO  DSC</v>
          </cell>
          <cell r="D777" t="str">
            <v>ECH</v>
          </cell>
          <cell r="E777" t="str">
            <v>ACC</v>
          </cell>
          <cell r="F777" t="str">
            <v>*3777761588289*</v>
          </cell>
        </row>
        <row r="778">
          <cell r="A778" t="str">
            <v>H337348566</v>
          </cell>
          <cell r="B778" t="str">
            <v>ENSEMB SUPERIEUR AP VD 222/333</v>
          </cell>
          <cell r="C778" t="str">
            <v>VIESSMANN PIECES DETACHEES</v>
          </cell>
          <cell r="D778" t="str">
            <v>ECH</v>
          </cell>
          <cell r="E778" t="str">
            <v>ACC</v>
          </cell>
          <cell r="F778" t="str">
            <v>*3777760960505*</v>
          </cell>
        </row>
        <row r="779">
          <cell r="A779" t="str">
            <v>H337350854</v>
          </cell>
          <cell r="B779" t="str">
            <v>ENS RACCORDEMENT MONTAGE NON ENCASTRE DROITE OU GAUCHEE</v>
          </cell>
          <cell r="C779" t="str">
            <v>VIESSMANN PIECES DETACHEES</v>
          </cell>
          <cell r="D779" t="str">
            <v>ECH</v>
          </cell>
          <cell r="E779" t="str">
            <v>ACC</v>
          </cell>
          <cell r="F779" t="str">
            <v>*3777761033284*</v>
          </cell>
        </row>
        <row r="780">
          <cell r="A780" t="str">
            <v>H337373214</v>
          </cell>
          <cell r="B780" t="str">
            <v>TUBE DE FUMEES D60  CHEMINEECHEMINEE</v>
          </cell>
          <cell r="C780" t="str">
            <v>VIESSMANN PIECES DETACHEES</v>
          </cell>
          <cell r="D780" t="str">
            <v>ECH</v>
          </cell>
          <cell r="E780" t="str">
            <v>ACC</v>
          </cell>
          <cell r="F780" t="str">
            <v>*3777760083556*</v>
          </cell>
        </row>
        <row r="781">
          <cell r="A781" t="str">
            <v>H337373218</v>
          </cell>
          <cell r="B781" t="str">
            <v>COUDE 60 ° PPS</v>
          </cell>
          <cell r="C781" t="str">
            <v>VIESSMANN PIECES DETACHEES</v>
          </cell>
          <cell r="D781" t="str">
            <v>ECH</v>
          </cell>
          <cell r="E781" t="str">
            <v>ACC</v>
          </cell>
          <cell r="F781" t="str">
            <v>*3777760041525*</v>
          </cell>
        </row>
        <row r="782">
          <cell r="A782" t="str">
            <v>H337373219</v>
          </cell>
          <cell r="B782" t="str">
            <v>COUDE DE FUMÉES 45° (2 PCS)</v>
          </cell>
          <cell r="C782" t="str">
            <v>VIESSMANN PIECES DETACHEES</v>
          </cell>
          <cell r="D782" t="str">
            <v>ECH</v>
          </cell>
          <cell r="E782" t="str">
            <v>ACC</v>
          </cell>
          <cell r="F782" t="str">
            <v>*3777760808692*</v>
          </cell>
        </row>
        <row r="783">
          <cell r="A783" t="str">
            <v>H337373237</v>
          </cell>
          <cell r="B783" t="str">
            <v>VENTOUSE D60/100 PPS</v>
          </cell>
          <cell r="C783" t="str">
            <v>VIESSMANN PIECES DETACHEES</v>
          </cell>
          <cell r="D783" t="str">
            <v>ECH</v>
          </cell>
          <cell r="E783" t="str">
            <v>ACC</v>
          </cell>
          <cell r="F783" t="str">
            <v>*3777750314837*</v>
          </cell>
        </row>
        <row r="784">
          <cell r="A784" t="str">
            <v>H337825723</v>
          </cell>
          <cell r="B784" t="str">
            <v>ADAPTATEUR POUR MOTEUR PAS A PAS</v>
          </cell>
          <cell r="C784" t="str">
            <v>VIESSMANN PIECES DETACHEES</v>
          </cell>
          <cell r="D784" t="str">
            <v>ECH</v>
          </cell>
          <cell r="E784" t="str">
            <v>ACC</v>
          </cell>
          <cell r="F784" t="str">
            <v>*3777750054573*</v>
          </cell>
        </row>
        <row r="785">
          <cell r="A785" t="str">
            <v>H337827023</v>
          </cell>
          <cell r="B785" t="str">
            <v>ENTRETOISE (SAV)</v>
          </cell>
          <cell r="C785" t="str">
            <v>VIESSMANN PIECES DETACHEES</v>
          </cell>
          <cell r="D785" t="str">
            <v>ECH</v>
          </cell>
          <cell r="E785" t="str">
            <v>ACC</v>
          </cell>
          <cell r="F785" t="str">
            <v>*3777760825286*</v>
          </cell>
        </row>
        <row r="786">
          <cell r="A786" t="str">
            <v>H337827843</v>
          </cell>
          <cell r="B786" t="str">
            <v>BLOC ISOLANT VITODENS (QUE POUR SAV)</v>
          </cell>
          <cell r="C786" t="str">
            <v>VIESSMANN PIECES DETACHEES</v>
          </cell>
          <cell r="D786" t="str">
            <v>ECH</v>
          </cell>
          <cell r="E786" t="str">
            <v>ACC</v>
          </cell>
          <cell r="F786" t="str">
            <v>*3777760826580*</v>
          </cell>
        </row>
        <row r="787">
          <cell r="A787" t="str">
            <v>H337828031</v>
          </cell>
          <cell r="B787" t="str">
            <v>PURGEUR D AIR</v>
          </cell>
          <cell r="C787" t="str">
            <v>VIESSMANN PIECES DETACHEES</v>
          </cell>
          <cell r="D787" t="str">
            <v>ECH</v>
          </cell>
          <cell r="E787" t="str">
            <v>ACC</v>
          </cell>
          <cell r="F787" t="str">
            <v>*3777760827327*</v>
          </cell>
        </row>
        <row r="788">
          <cell r="A788" t="str">
            <v>H337828036</v>
          </cell>
          <cell r="B788" t="str">
            <v>ENSEMBLE DÉPART</v>
          </cell>
          <cell r="C788" t="str">
            <v>VIESSMANN PIECES DETACHEES</v>
          </cell>
          <cell r="D788" t="str">
            <v>ECH</v>
          </cell>
          <cell r="E788" t="str">
            <v>ACC</v>
          </cell>
          <cell r="F788" t="str">
            <v>*3777760827365*</v>
          </cell>
        </row>
        <row r="789">
          <cell r="A789" t="str">
            <v>H337828420</v>
          </cell>
          <cell r="B789" t="str">
            <v>RACCORDEMENT SOUPAPE DE SÉCURITÉ</v>
          </cell>
          <cell r="C789" t="str">
            <v>VIESSMANN PIECES DETACHEES</v>
          </cell>
          <cell r="D789" t="str">
            <v>ECH</v>
          </cell>
          <cell r="E789" t="str">
            <v>ACC</v>
          </cell>
          <cell r="F789" t="str">
            <v>*3777760827983*</v>
          </cell>
        </row>
        <row r="790">
          <cell r="A790" t="str">
            <v>H337828719</v>
          </cell>
          <cell r="B790" t="str">
            <v>ENTRÉE D AIR NRG118-CVI</v>
          </cell>
          <cell r="C790" t="str">
            <v>VIESSMANN PIECES DETACHEES</v>
          </cell>
          <cell r="D790" t="str">
            <v>ECH</v>
          </cell>
          <cell r="E790" t="str">
            <v>ACC</v>
          </cell>
          <cell r="F790" t="str">
            <v>*3777760828317*</v>
          </cell>
        </row>
        <row r="791">
          <cell r="A791" t="str">
            <v>H337829730</v>
          </cell>
          <cell r="B791" t="str">
            <v>KIT DOIGT DE GANT ( POUR SAV )</v>
          </cell>
          <cell r="C791" t="str">
            <v>VIESSMANN PIECES DETACHEES</v>
          </cell>
          <cell r="D791" t="str">
            <v>ECH</v>
          </cell>
          <cell r="E791" t="str">
            <v>ACC</v>
          </cell>
          <cell r="F791" t="str">
            <v>*3777760829888*</v>
          </cell>
        </row>
        <row r="792">
          <cell r="A792" t="str">
            <v>H337830420</v>
          </cell>
          <cell r="B792" t="str">
            <v>BOITIER RETOUR HYDROLIQUE</v>
          </cell>
          <cell r="C792" t="str">
            <v>VIESSMANN PIECES DETACHEES</v>
          </cell>
          <cell r="D792" t="str">
            <v>ECH</v>
          </cell>
          <cell r="E792" t="str">
            <v>ACC</v>
          </cell>
          <cell r="F792" t="str">
            <v>*3777761545565*</v>
          </cell>
        </row>
        <row r="793">
          <cell r="A793" t="str">
            <v>H337836439</v>
          </cell>
          <cell r="B793" t="str">
            <v>FAISCEAU DE CABLE VANNE GAZ 35</v>
          </cell>
          <cell r="C793" t="str">
            <v>VIESSMANN PIECES DETACHEES</v>
          </cell>
          <cell r="D793" t="str">
            <v>ECH</v>
          </cell>
          <cell r="E793" t="str">
            <v>ACC</v>
          </cell>
          <cell r="F793" t="str">
            <v>*3777762119970*</v>
          </cell>
        </row>
        <row r="794">
          <cell r="A794" t="str">
            <v>H337837400</v>
          </cell>
          <cell r="B794" t="str">
            <v>SOUPAPE CHAUFFAGE</v>
          </cell>
          <cell r="C794" t="str">
            <v>VIESSMANN PIECES DETACHEES</v>
          </cell>
          <cell r="D794" t="str">
            <v>ECH</v>
          </cell>
          <cell r="E794" t="str">
            <v>ACC</v>
          </cell>
          <cell r="F794" t="str">
            <v>*3777762143838*</v>
          </cell>
        </row>
        <row r="795">
          <cell r="A795" t="str">
            <v>H33Z011413</v>
          </cell>
          <cell r="B795" t="str">
            <v>BASE RADIOFREQUENCE</v>
          </cell>
          <cell r="C795" t="str">
            <v>VIESSMANN PIECES DETACHEES</v>
          </cell>
          <cell r="D795" t="str">
            <v>ECH</v>
          </cell>
          <cell r="E795" t="str">
            <v>ACC</v>
          </cell>
          <cell r="F795" t="str">
            <v>*3777761897480*</v>
          </cell>
        </row>
        <row r="796">
          <cell r="A796" t="str">
            <v>R178RX003</v>
          </cell>
          <cell r="B796" t="str">
            <v>ADAPTAT EMB16 POUR PORTEE PLATE15/21</v>
          </cell>
          <cell r="C796" t="str">
            <v>GIACOMINI</v>
          </cell>
          <cell r="D796" t="str">
            <v>ECH</v>
          </cell>
          <cell r="E796" t="str">
            <v>ACC</v>
          </cell>
          <cell r="F796" t="str">
            <v>*3777744188031*</v>
          </cell>
        </row>
        <row r="797">
          <cell r="A797" t="str">
            <v>R80-60PPA</v>
          </cell>
          <cell r="B797" t="str">
            <v>RÉDUCTION DUALIS FLEXCONDENS POUR CHAUDIÈRES GAZ OU FIOUL DIAMÈTRE FEMELLE 80 MÂ</v>
          </cell>
          <cell r="C797" t="str">
            <v>POUJOULAT</v>
          </cell>
          <cell r="D797" t="str">
            <v>ECH</v>
          </cell>
          <cell r="E797" t="str">
            <v>ACC</v>
          </cell>
          <cell r="F797" t="str">
            <v>*3777740236880*</v>
          </cell>
        </row>
        <row r="798">
          <cell r="A798" t="str">
            <v>SD05901200</v>
          </cell>
          <cell r="B798" t="str">
            <v>SEL.TØ E/HIV.13(X)OPALIS</v>
          </cell>
          <cell r="C798" t="str">
            <v>SAUNIER DUVAL PIECES DE RECHANGE</v>
          </cell>
          <cell r="D798" t="str">
            <v>ECH</v>
          </cell>
          <cell r="E798" t="str">
            <v>ACC</v>
          </cell>
          <cell r="F798" t="str">
            <v>*3888881707419*</v>
          </cell>
        </row>
        <row r="799">
          <cell r="A799" t="str">
            <v>SD08509200</v>
          </cell>
          <cell r="B799" t="str">
            <v>COUDE 90 VENTOUSE HORIZONTALE</v>
          </cell>
          <cell r="C799" t="str">
            <v>SAUNIER DUVAL DIVISION CHAUFFAGE</v>
          </cell>
          <cell r="D799" t="str">
            <v>ECH</v>
          </cell>
          <cell r="E799" t="str">
            <v>ACC</v>
          </cell>
          <cell r="F799" t="str">
            <v>*3888888071223*</v>
          </cell>
        </row>
        <row r="800">
          <cell r="A800" t="str">
            <v>SD08509300</v>
          </cell>
          <cell r="B800" t="str">
            <v>COUDE 45 VENTOUSE HORIZONTALE</v>
          </cell>
          <cell r="C800" t="str">
            <v>SAUNIER DUVAL DIVISION CHAUFFAGE</v>
          </cell>
          <cell r="D800" t="str">
            <v>ECH</v>
          </cell>
          <cell r="E800" t="str">
            <v>ACC</v>
          </cell>
          <cell r="F800" t="str">
            <v>*3777749582247*</v>
          </cell>
        </row>
        <row r="801">
          <cell r="A801" t="str">
            <v>SD08509900</v>
          </cell>
          <cell r="B801" t="str">
            <v>RALLONGE VENTOUSE CONC.VERT.   S.D 08509900</v>
          </cell>
          <cell r="C801" t="str">
            <v>SAUNIER DUVAL DIVISION CHAUFFAGE</v>
          </cell>
          <cell r="D801" t="str">
            <v>ECH</v>
          </cell>
          <cell r="E801" t="str">
            <v>ACC</v>
          </cell>
          <cell r="F801" t="str">
            <v>*3777740239683*</v>
          </cell>
        </row>
        <row r="802">
          <cell r="A802" t="str">
            <v>SD08615100</v>
          </cell>
          <cell r="B802" t="str">
            <v>KIT VENT UNIVERSELLE/CHAUDIERE</v>
          </cell>
          <cell r="C802" t="str">
            <v>SAUNIER DUVAL DIVISION CHAUFFAGE</v>
          </cell>
          <cell r="D802" t="str">
            <v>ECH</v>
          </cell>
          <cell r="E802" t="str">
            <v>ACC</v>
          </cell>
          <cell r="F802" t="str">
            <v>*3888888071209*</v>
          </cell>
        </row>
        <row r="803">
          <cell r="A803" t="str">
            <v>SX5213410</v>
          </cell>
          <cell r="B803" t="str">
            <v>PANNEAU ISOLANT AVANT 5213410) SX5213410</v>
          </cell>
          <cell r="C803" t="str">
            <v>BAXI FRANCE</v>
          </cell>
          <cell r="D803" t="str">
            <v>ECH</v>
          </cell>
          <cell r="E803" t="str">
            <v>ACC</v>
          </cell>
          <cell r="F803" t="str">
            <v>*3777742468722*</v>
          </cell>
        </row>
        <row r="804">
          <cell r="A804" t="str">
            <v>SX8434550</v>
          </cell>
          <cell r="B804" t="str">
            <v>SELECTEUR X2) 8434550) SX8434550</v>
          </cell>
          <cell r="C804" t="str">
            <v>BAXI FRANCE</v>
          </cell>
          <cell r="D804" t="str">
            <v>ECH</v>
          </cell>
          <cell r="E804" t="str">
            <v>ACC</v>
          </cell>
          <cell r="F804" t="str">
            <v>*3777711680704*</v>
          </cell>
        </row>
        <row r="805">
          <cell r="A805">
            <v>227303</v>
          </cell>
          <cell r="B805" t="str">
            <v>CONDUIT EN PPTL/PVC D60/100 SYSTÈME COLLIER LONGUEUR 1000MM 227303</v>
          </cell>
          <cell r="C805" t="str">
            <v>UBBINK</v>
          </cell>
          <cell r="D805" t="str">
            <v>ECH</v>
          </cell>
          <cell r="E805" t="str">
            <v>AFU</v>
          </cell>
          <cell r="F805" t="str">
            <v>*3777744293025*</v>
          </cell>
        </row>
        <row r="806">
          <cell r="A806" t="str">
            <v>400403</v>
          </cell>
          <cell r="B806" t="str">
            <v>COUDE ALUMINIUM 90 ° D 125 400403</v>
          </cell>
          <cell r="C806" t="str">
            <v>ISOTIP</v>
          </cell>
          <cell r="D806" t="str">
            <v>ECH</v>
          </cell>
          <cell r="E806" t="str">
            <v>AFU</v>
          </cell>
          <cell r="F806" t="str">
            <v>*3777744625635*</v>
          </cell>
        </row>
        <row r="807">
          <cell r="A807" t="str">
            <v>410432</v>
          </cell>
          <cell r="B807" t="str">
            <v>TUYAU ALUMINIUM 1,00 MÈTRE D 111 410432</v>
          </cell>
          <cell r="C807" t="str">
            <v>JONCOUX</v>
          </cell>
          <cell r="D807" t="str">
            <v>ECH</v>
          </cell>
          <cell r="E807" t="str">
            <v>AFU</v>
          </cell>
          <cell r="F807" t="str">
            <v>*3777744666867*</v>
          </cell>
        </row>
        <row r="808">
          <cell r="A808" t="str">
            <v>420473</v>
          </cell>
          <cell r="B808" t="str">
            <v>TÉ ÉQUERRE ALUMINIUM D 125 420473</v>
          </cell>
          <cell r="C808" t="str">
            <v>ISOTIP</v>
          </cell>
          <cell r="D808" t="str">
            <v>ECH</v>
          </cell>
          <cell r="E808" t="str">
            <v>AFU</v>
          </cell>
          <cell r="F808" t="str">
            <v>*3777744662807*</v>
          </cell>
        </row>
        <row r="809">
          <cell r="A809" t="str">
            <v>420483</v>
          </cell>
          <cell r="B809" t="str">
            <v>TAMPON ALUMINIUM D 125       420483</v>
          </cell>
          <cell r="C809" t="str">
            <v>ISOTIP</v>
          </cell>
          <cell r="D809" t="str">
            <v>ECH</v>
          </cell>
          <cell r="E809" t="str">
            <v>AFU</v>
          </cell>
          <cell r="F809" t="str">
            <v>*3777744662043*</v>
          </cell>
        </row>
        <row r="810">
          <cell r="A810" t="str">
            <v>420722</v>
          </cell>
          <cell r="B810" t="str">
            <v>ROSACE ALUMINIUM D 111 420722</v>
          </cell>
          <cell r="C810" t="str">
            <v>JONCOUX</v>
          </cell>
          <cell r="D810" t="str">
            <v>ECH</v>
          </cell>
          <cell r="E810" t="str">
            <v>AFU</v>
          </cell>
          <cell r="F810" t="str">
            <v>*3777744703722*</v>
          </cell>
        </row>
        <row r="811">
          <cell r="A811" t="str">
            <v>A5450131</v>
          </cell>
          <cell r="B811" t="str">
            <v>COUDE ` 900 D=111</v>
          </cell>
          <cell r="C811" t="str">
            <v>ISOTIP</v>
          </cell>
          <cell r="D811" t="str">
            <v>ECH</v>
          </cell>
          <cell r="E811" t="str">
            <v>AFU</v>
          </cell>
          <cell r="F811" t="str">
            <v>*3888881880211*</v>
          </cell>
        </row>
        <row r="812">
          <cell r="A812" t="str">
            <v>A5450135</v>
          </cell>
          <cell r="B812" t="str">
            <v>COLLIER  SUSPENS D111  014711</v>
          </cell>
          <cell r="C812" t="str">
            <v>RGS DIFFUSION</v>
          </cell>
          <cell r="D812" t="str">
            <v>ECH</v>
          </cell>
          <cell r="E812" t="str">
            <v>AFU</v>
          </cell>
          <cell r="F812" t="str">
            <v>*3888888613881*</v>
          </cell>
        </row>
        <row r="813">
          <cell r="A813" t="str">
            <v>A5450139</v>
          </cell>
          <cell r="B813" t="str">
            <v>TAMPON ALU D=111</v>
          </cell>
          <cell r="C813" t="str">
            <v>ISOTIP</v>
          </cell>
          <cell r="D813" t="str">
            <v>ECH</v>
          </cell>
          <cell r="E813" t="str">
            <v>AFU</v>
          </cell>
          <cell r="F813" t="str">
            <v>*3666660162433*</v>
          </cell>
        </row>
        <row r="814">
          <cell r="A814" t="str">
            <v>A5450230</v>
          </cell>
          <cell r="B814" t="str">
            <v>THERMOGAZ 30.90 118MM (S)</v>
          </cell>
          <cell r="C814" t="str">
            <v>RGS DIFFUSION</v>
          </cell>
          <cell r="D814" t="str">
            <v>ECH</v>
          </cell>
          <cell r="E814" t="str">
            <v>AFU</v>
          </cell>
          <cell r="F814" t="str">
            <v>*3888888614949*</v>
          </cell>
        </row>
        <row r="815">
          <cell r="A815" t="str">
            <v>A5450231</v>
          </cell>
          <cell r="B815" t="str">
            <v>BOU. THERMOGAZ 45/105 125/118</v>
          </cell>
          <cell r="C815" t="str">
            <v>RGS DIFFUSION</v>
          </cell>
          <cell r="D815" t="str">
            <v>ECH</v>
          </cell>
          <cell r="E815" t="str">
            <v>AFU</v>
          </cell>
          <cell r="F815" t="str">
            <v>*3888888614987*</v>
          </cell>
        </row>
        <row r="816">
          <cell r="A816" t="str">
            <v>A5450233</v>
          </cell>
          <cell r="B816" t="str">
            <v>THERMOGAZ 45.135  118 MM(S)</v>
          </cell>
          <cell r="C816" t="str">
            <v>RGS DIFFUSION</v>
          </cell>
          <cell r="D816" t="str">
            <v>ECH</v>
          </cell>
          <cell r="E816" t="str">
            <v>AFU</v>
          </cell>
          <cell r="F816" t="str">
            <v>*3888888615090*</v>
          </cell>
        </row>
        <row r="817">
          <cell r="A817" t="str">
            <v>A69106139-6695A</v>
          </cell>
          <cell r="B817" t="str">
            <v>TAMPON ACIER INOX D139</v>
          </cell>
          <cell r="C817" t="str">
            <v>TEN (TOLERIE EMAILLERIE NANTAISE)</v>
          </cell>
          <cell r="D817" t="str">
            <v>ECH</v>
          </cell>
          <cell r="E817" t="str">
            <v>AFU</v>
          </cell>
          <cell r="F817" t="str">
            <v>*3777744656479*</v>
          </cell>
        </row>
        <row r="818">
          <cell r="A818" t="str">
            <v>A69604125</v>
          </cell>
          <cell r="B818" t="str">
            <v>TE ACIER INOX D125</v>
          </cell>
          <cell r="C818" t="str">
            <v>TEN (TOLERIE EMAILLERIE NANTAISE)</v>
          </cell>
          <cell r="D818" t="str">
            <v>ECH</v>
          </cell>
          <cell r="E818" t="str">
            <v>AFU</v>
          </cell>
          <cell r="F818" t="str">
            <v>*3777711477618*</v>
          </cell>
        </row>
        <row r="819">
          <cell r="A819" t="str">
            <v>C25227407</v>
          </cell>
          <cell r="B819" t="str">
            <v>KIT ADAPTATION 60/100-80/125</v>
          </cell>
          <cell r="C819" t="str">
            <v>UBBINK</v>
          </cell>
          <cell r="D819" t="str">
            <v>ECH</v>
          </cell>
          <cell r="E819" t="str">
            <v>AFU</v>
          </cell>
          <cell r="F819" t="str">
            <v>*3777762017450*</v>
          </cell>
        </row>
        <row r="820">
          <cell r="A820" t="str">
            <v>C25229303</v>
          </cell>
          <cell r="B820" t="str">
            <v>CONDUIT 60/100 1000 MM</v>
          </cell>
          <cell r="C820" t="str">
            <v>UBBINK</v>
          </cell>
          <cell r="D820" t="str">
            <v>ECH</v>
          </cell>
          <cell r="E820" t="str">
            <v>AFU</v>
          </cell>
          <cell r="F820" t="str">
            <v>*3777763365338*</v>
          </cell>
        </row>
        <row r="821">
          <cell r="A821" t="str">
            <v>G8460142540</v>
          </cell>
          <cell r="B821" t="str">
            <v>EURE-K JAUNE EN 30 CM [LA LONGUEUR DE 100 MÈTRES]</v>
          </cell>
          <cell r="C821" t="str">
            <v>COURANT</v>
          </cell>
          <cell r="D821" t="str">
            <v>ECH</v>
          </cell>
          <cell r="E821" t="str">
            <v>AFU</v>
          </cell>
          <cell r="F821" t="str">
            <v>*3777749650298*</v>
          </cell>
        </row>
        <row r="822">
          <cell r="A822" t="str">
            <v>A51SX710976600</v>
          </cell>
          <cell r="B822" t="str">
            <v>CAPTEUR ON OFF</v>
          </cell>
          <cell r="C822" t="str">
            <v>CHAPPEE</v>
          </cell>
          <cell r="D822" t="str">
            <v>ECH</v>
          </cell>
          <cell r="E822" t="str">
            <v>AHC</v>
          </cell>
          <cell r="F822" t="str">
            <v>*3777762416215*</v>
          </cell>
        </row>
        <row r="823">
          <cell r="A823" t="str">
            <v>B40DRIVEBOXR</v>
          </cell>
          <cell r="B823" t="str">
            <v>CARTE DRIVE BOX REVISEE</v>
          </cell>
          <cell r="C823" t="str">
            <v>VTI</v>
          </cell>
          <cell r="D823" t="str">
            <v>ECH</v>
          </cell>
          <cell r="E823" t="str">
            <v>AHC</v>
          </cell>
          <cell r="F823" t="str">
            <v>*3777762105782*</v>
          </cell>
        </row>
        <row r="824">
          <cell r="A824" t="str">
            <v>C9611015440</v>
          </cell>
          <cell r="B824" t="str">
            <v>BOCHE C11</v>
          </cell>
          <cell r="C824" t="str">
            <v>ALDES</v>
          </cell>
          <cell r="D824" t="str">
            <v>ECH</v>
          </cell>
          <cell r="E824" t="str">
            <v>AHC</v>
          </cell>
          <cell r="F824" t="str">
            <v>*3777762061620*</v>
          </cell>
        </row>
        <row r="825">
          <cell r="A825" t="str">
            <v>CM60084112</v>
          </cell>
          <cell r="B825" t="str">
            <v>TUBE (VANNE &gt; ECHANGEUR)</v>
          </cell>
          <cell r="C825" t="str">
            <v>MTS  CM  PIECES DE RECHANGE</v>
          </cell>
          <cell r="D825" t="str">
            <v>ECH</v>
          </cell>
          <cell r="E825" t="str">
            <v>AHC</v>
          </cell>
          <cell r="F825" t="str">
            <v>*3888887947475*</v>
          </cell>
        </row>
        <row r="826">
          <cell r="A826" t="str">
            <v>CM65105799</v>
          </cell>
          <cell r="B826" t="str">
            <v>GROUPE DE DEPART CHAUFFAGE</v>
          </cell>
          <cell r="C826" t="str">
            <v>MTS  CM  PIECES DE RECHANGE</v>
          </cell>
          <cell r="D826" t="str">
            <v>ECH</v>
          </cell>
          <cell r="E826" t="str">
            <v>AHC</v>
          </cell>
          <cell r="F826" t="str">
            <v>*3777762098602*</v>
          </cell>
        </row>
        <row r="827">
          <cell r="A827" t="str">
            <v>H337835727</v>
          </cell>
          <cell r="B827" t="str">
            <v>MANCHONS ELECTROLISE</v>
          </cell>
          <cell r="C827" t="str">
            <v>VIESSMANN PIECES DETACHEES</v>
          </cell>
          <cell r="D827" t="str">
            <v>ECH</v>
          </cell>
          <cell r="E827" t="str">
            <v>AHC</v>
          </cell>
          <cell r="F827" t="str">
            <v>*3777762099883*</v>
          </cell>
        </row>
        <row r="828">
          <cell r="A828" t="str">
            <v>H337837233</v>
          </cell>
          <cell r="B828" t="str">
            <v>AQUA BLOC DOUBLE SERVICE UE2</v>
          </cell>
          <cell r="C828" t="str">
            <v>VIESSMANN PIECES DETACHEES</v>
          </cell>
          <cell r="D828" t="str">
            <v>ECH</v>
          </cell>
          <cell r="E828" t="str">
            <v>AHC</v>
          </cell>
          <cell r="F828" t="str">
            <v>*3777762025332*</v>
          </cell>
        </row>
        <row r="829">
          <cell r="A829" t="str">
            <v>P557716780280</v>
          </cell>
          <cell r="B829" t="str">
            <v>MODULE DECOUPLAGE HYDRAULIQTOUT EN UN AV/REGULAT IPM2INTEGRÉE</v>
          </cell>
          <cell r="C829" t="str">
            <v>ELM PRODUIT FINI</v>
          </cell>
          <cell r="D829" t="str">
            <v>ECH</v>
          </cell>
          <cell r="E829" t="str">
            <v>AHC</v>
          </cell>
          <cell r="F829" t="str">
            <v>*3777762106468*</v>
          </cell>
        </row>
        <row r="830">
          <cell r="A830" t="str">
            <v>A633743140</v>
          </cell>
          <cell r="B830" t="str">
            <v>BRÛLEUR FIOUL MILLENIUM 40G3 1</v>
          </cell>
          <cell r="C830" t="str">
            <v>RIELLO SFCR</v>
          </cell>
          <cell r="D830" t="str">
            <v>ECH</v>
          </cell>
          <cell r="E830" t="str">
            <v>BRU</v>
          </cell>
          <cell r="F830" t="str">
            <v>*3777744193110*</v>
          </cell>
        </row>
        <row r="831">
          <cell r="A831" t="str">
            <v>B0688027319</v>
          </cell>
          <cell r="B831" t="str">
            <v>BRULEUR FIOUL BAS NOX M100/1SFLAMME JAUNE 22 À 33 KW AVEC RÉCHAUFFEUR</v>
          </cell>
          <cell r="C831" t="str">
            <v>DE DIETRICH THERMIQUE</v>
          </cell>
          <cell r="D831" t="str">
            <v>ECH</v>
          </cell>
          <cell r="E831" t="str">
            <v>BRU</v>
          </cell>
          <cell r="F831" t="str">
            <v>*3777749227513*</v>
          </cell>
        </row>
        <row r="832">
          <cell r="A832" t="str">
            <v>B06S62741</v>
          </cell>
          <cell r="B832" t="str">
            <v>BRULEUR 24/28</v>
          </cell>
          <cell r="C832" t="str">
            <v>DE DIETRICH THERMIQUE</v>
          </cell>
          <cell r="D832" t="str">
            <v>ECH</v>
          </cell>
          <cell r="E832" t="str">
            <v>BRU</v>
          </cell>
          <cell r="F832" t="str">
            <v>*3777749796071*</v>
          </cell>
        </row>
        <row r="833">
          <cell r="A833" t="str">
            <v>D523832076</v>
          </cell>
          <cell r="B833" t="str">
            <v>BRULEUR GAZ NC9 GX107 8A P20 300 T1   3832076</v>
          </cell>
          <cell r="C833" t="str">
            <v>CUENOD THERMOTECHNIQUE</v>
          </cell>
          <cell r="D833" t="str">
            <v>ECH</v>
          </cell>
          <cell r="E833" t="str">
            <v>BRU</v>
          </cell>
          <cell r="F833" t="str">
            <v>*3777760592539*</v>
          </cell>
        </row>
        <row r="834">
          <cell r="A834" t="str">
            <v>H337825492</v>
          </cell>
          <cell r="B834" t="str">
            <v>BRULEUR 12 SEGMENTS WH1B</v>
          </cell>
          <cell r="C834" t="str">
            <v>VIESSMANN PIECES DETACHEES</v>
          </cell>
          <cell r="D834" t="str">
            <v>ECH</v>
          </cell>
          <cell r="E834" t="str">
            <v>BRU</v>
          </cell>
          <cell r="F834" t="str">
            <v>*3777750053859*</v>
          </cell>
        </row>
        <row r="835">
          <cell r="A835" t="str">
            <v>A430020039083</v>
          </cell>
          <cell r="B835" t="str">
            <v>CAPTEUR GAZ BRULES</v>
          </cell>
          <cell r="C835" t="str">
            <v>SAUNIER DUVAL EAU CHAUDE CHAUFFAGE</v>
          </cell>
          <cell r="D835" t="str">
            <v>ECH</v>
          </cell>
          <cell r="E835" t="str">
            <v>CDC</v>
          </cell>
          <cell r="F835" t="str">
            <v>*3777760000607*</v>
          </cell>
        </row>
        <row r="836">
          <cell r="A836" t="str">
            <v>A5587054061700</v>
          </cell>
          <cell r="B836" t="str">
            <v>C.D.C.</v>
          </cell>
          <cell r="C836" t="str">
            <v>ELM LEBLANC</v>
          </cell>
          <cell r="D836" t="str">
            <v>ECH</v>
          </cell>
          <cell r="E836" t="str">
            <v>CDC</v>
          </cell>
          <cell r="F836" t="str">
            <v>*3888881381886*</v>
          </cell>
        </row>
        <row r="837">
          <cell r="A837" t="str">
            <v>A5587054061980</v>
          </cell>
          <cell r="B837" t="str">
            <v>CDC LM13 PVH VENTOUSE        87054061980</v>
          </cell>
          <cell r="C837" t="str">
            <v>ELM LEBLANC</v>
          </cell>
          <cell r="D837" t="str">
            <v>ECH</v>
          </cell>
          <cell r="E837" t="str">
            <v>CDC</v>
          </cell>
          <cell r="F837" t="str">
            <v>*3777742699362*</v>
          </cell>
        </row>
        <row r="838">
          <cell r="A838" t="str">
            <v>A5587054063750</v>
          </cell>
          <cell r="B838" t="str">
            <v>CORPS DE CHAUFFE LM10/W275</v>
          </cell>
          <cell r="C838" t="str">
            <v>ELM LEBLANC</v>
          </cell>
          <cell r="D838" t="str">
            <v>ECH</v>
          </cell>
          <cell r="E838" t="str">
            <v>CDC</v>
          </cell>
          <cell r="F838" t="str">
            <v>*3777750105367*</v>
          </cell>
        </row>
        <row r="839">
          <cell r="A839" t="str">
            <v>A5587054063760</v>
          </cell>
          <cell r="B839" t="str">
            <v>C.D.C.LM13/W350</v>
          </cell>
          <cell r="C839" t="str">
            <v>ELM LEBLANC</v>
          </cell>
          <cell r="D839" t="str">
            <v>ECH</v>
          </cell>
          <cell r="E839" t="str">
            <v>CDC</v>
          </cell>
          <cell r="F839" t="str">
            <v>*4010009133964*</v>
          </cell>
        </row>
        <row r="840">
          <cell r="A840" t="str">
            <v>A5587054063840</v>
          </cell>
          <cell r="B840" t="str">
            <v>C.D.C.WR/LC10-11/LH8-10</v>
          </cell>
          <cell r="C840" t="str">
            <v>ELM LEBLANC</v>
          </cell>
          <cell r="D840" t="str">
            <v>ECH</v>
          </cell>
          <cell r="E840" t="str">
            <v>CDC</v>
          </cell>
          <cell r="F840" t="str">
            <v>*4010009134046*</v>
          </cell>
        </row>
        <row r="841">
          <cell r="A841" t="str">
            <v>A5587154066570</v>
          </cell>
          <cell r="B841" t="str">
            <v>CORPS DE CHAUFFE NGA/NGS 1-2 H</v>
          </cell>
          <cell r="C841" t="str">
            <v>ELM LEBLANC</v>
          </cell>
          <cell r="D841" t="str">
            <v>ECH</v>
          </cell>
          <cell r="E841" t="str">
            <v>CDC</v>
          </cell>
          <cell r="F841" t="str">
            <v>*3777742691090*</v>
          </cell>
        </row>
        <row r="842">
          <cell r="A842" t="str">
            <v>A5587167066650</v>
          </cell>
          <cell r="B842" t="str">
            <v>CDC LM 26/26 PV SAV</v>
          </cell>
          <cell r="C842" t="str">
            <v>ELM LEBLANC</v>
          </cell>
          <cell r="D842" t="str">
            <v>ECH</v>
          </cell>
          <cell r="E842" t="str">
            <v>CDC</v>
          </cell>
          <cell r="F842" t="str">
            <v>*4010009910282*</v>
          </cell>
        </row>
        <row r="843">
          <cell r="A843" t="str">
            <v>A5587167085750</v>
          </cell>
          <cell r="B843" t="str">
            <v>CORPS DE CHAUFFE</v>
          </cell>
          <cell r="C843" t="str">
            <v>ELM LEBLANC</v>
          </cell>
          <cell r="D843" t="str">
            <v>ECH</v>
          </cell>
          <cell r="E843" t="str">
            <v>CDC</v>
          </cell>
          <cell r="F843" t="str">
            <v>*3777760166570*</v>
          </cell>
        </row>
        <row r="844">
          <cell r="A844" t="str">
            <v>A5587167550950</v>
          </cell>
          <cell r="B844" t="str">
            <v>CORPS DE CHAUFFE GVM 723    87167550950</v>
          </cell>
          <cell r="C844" t="str">
            <v>ELM LEBLANC</v>
          </cell>
          <cell r="D844" t="str">
            <v>ECH</v>
          </cell>
          <cell r="E844" t="str">
            <v>CDC</v>
          </cell>
          <cell r="F844" t="str">
            <v>*3777742690086*</v>
          </cell>
        </row>
        <row r="845">
          <cell r="A845" t="str">
            <v>A5587167565780</v>
          </cell>
          <cell r="B845" t="str">
            <v>C.D.C.GB 23/28</v>
          </cell>
          <cell r="C845" t="str">
            <v>ELM LEBLANC</v>
          </cell>
          <cell r="D845" t="str">
            <v>ECH</v>
          </cell>
          <cell r="E845" t="str">
            <v>CDC</v>
          </cell>
          <cell r="F845" t="str">
            <v>*3777742691250*</v>
          </cell>
        </row>
        <row r="846">
          <cell r="A846" t="str">
            <v>A5587167618700</v>
          </cell>
          <cell r="B846" t="str">
            <v>C.D.C MIXTE 23 EGALIS/T5 61870</v>
          </cell>
          <cell r="C846" t="str">
            <v>ELM LEBLANC</v>
          </cell>
          <cell r="D846" t="str">
            <v>ECH</v>
          </cell>
          <cell r="E846" t="str">
            <v>CDC</v>
          </cell>
          <cell r="F846" t="str">
            <v>*4010009825593*</v>
          </cell>
        </row>
        <row r="847">
          <cell r="A847" t="str">
            <v>A5587167700580</v>
          </cell>
          <cell r="B847" t="str">
            <v>CORPS CHAUFF 23KW ACLEA2</v>
          </cell>
          <cell r="C847" t="str">
            <v>ELM LEBLANC</v>
          </cell>
          <cell r="D847" t="str">
            <v>ECH</v>
          </cell>
          <cell r="E847" t="str">
            <v>CDC</v>
          </cell>
          <cell r="F847" t="str">
            <v>*4010009817390*</v>
          </cell>
        </row>
        <row r="848">
          <cell r="A848" t="str">
            <v>A5587199052460</v>
          </cell>
          <cell r="B848" t="str">
            <v>C.D.C.MEGALIS 400</v>
          </cell>
          <cell r="C848" t="str">
            <v>ELM LEBLANC</v>
          </cell>
          <cell r="D848" t="str">
            <v>ECH</v>
          </cell>
          <cell r="E848" t="str">
            <v>CDC</v>
          </cell>
          <cell r="F848" t="str">
            <v>*3888881408095*</v>
          </cell>
        </row>
        <row r="849">
          <cell r="A849" t="str">
            <v>A57405323</v>
          </cell>
          <cell r="B849" t="str">
            <v>CORPS DE CHAUFFE PREST30 MIXTE</v>
          </cell>
          <cell r="C849" t="str">
            <v>FRISQUET PDR</v>
          </cell>
          <cell r="D849" t="str">
            <v>ECH</v>
          </cell>
          <cell r="E849" t="str">
            <v>CDC</v>
          </cell>
          <cell r="F849" t="str">
            <v>*3888888688926*</v>
          </cell>
        </row>
        <row r="850">
          <cell r="A850" t="str">
            <v>B0739800340</v>
          </cell>
          <cell r="B850" t="str">
            <v>Z CORPS DE CHAUFFE/BL2000</v>
          </cell>
          <cell r="C850" t="str">
            <v>FERROLI FRANCE</v>
          </cell>
          <cell r="D850" t="str">
            <v>ECH</v>
          </cell>
          <cell r="E850" t="str">
            <v>CDC</v>
          </cell>
          <cell r="F850" t="str">
            <v>*3777711469934*</v>
          </cell>
        </row>
        <row r="851">
          <cell r="A851" t="str">
            <v>CM60000179</v>
          </cell>
          <cell r="B851" t="str">
            <v>CABLE DE CONNEXION CI</v>
          </cell>
          <cell r="C851" t="str">
            <v>MTS  CM  PIECES DE RECHANGE</v>
          </cell>
          <cell r="D851" t="str">
            <v>ECH</v>
          </cell>
          <cell r="E851" t="str">
            <v>CDC</v>
          </cell>
          <cell r="F851" t="str">
            <v>*3777749676212*</v>
          </cell>
        </row>
        <row r="852">
          <cell r="A852" t="str">
            <v>CM60000240</v>
          </cell>
          <cell r="B852" t="str">
            <v>CABLAGE ELECTRODE</v>
          </cell>
          <cell r="C852" t="str">
            <v>MTS  CM  PIECES DE RECHANGE</v>
          </cell>
          <cell r="D852" t="str">
            <v>ECH</v>
          </cell>
          <cell r="E852" t="str">
            <v>CDC</v>
          </cell>
          <cell r="F852" t="str">
            <v>*3777749676564*</v>
          </cell>
        </row>
        <row r="853">
          <cell r="A853" t="str">
            <v>CM60045641</v>
          </cell>
          <cell r="B853" t="str">
            <v>CABLAGE DE POMPE (1 VITESSE)</v>
          </cell>
          <cell r="C853" t="str">
            <v>MTS  CM  PIECES DE RECHANGE</v>
          </cell>
          <cell r="D853" t="str">
            <v>ECH</v>
          </cell>
          <cell r="E853" t="str">
            <v>CDC</v>
          </cell>
          <cell r="F853" t="str">
            <v>*3888887934260*</v>
          </cell>
        </row>
        <row r="854">
          <cell r="A854" t="str">
            <v>CM60058181-06</v>
          </cell>
          <cell r="B854" t="str">
            <v>CORPS DE CHAUFFE</v>
          </cell>
          <cell r="C854" t="str">
            <v>MTS  CM  PIECES DE RECHANGE</v>
          </cell>
          <cell r="D854" t="str">
            <v>ECH</v>
          </cell>
          <cell r="E854" t="str">
            <v>CDC</v>
          </cell>
          <cell r="F854" t="str">
            <v>*3888887936301*</v>
          </cell>
        </row>
        <row r="855">
          <cell r="A855" t="str">
            <v>CM60078242-06</v>
          </cell>
          <cell r="B855" t="str">
            <v>CORPS DE CHAUFFE</v>
          </cell>
          <cell r="C855" t="str">
            <v>MTS  CM  PIECES DE RECHANGE</v>
          </cell>
          <cell r="D855" t="str">
            <v>ECH</v>
          </cell>
          <cell r="E855" t="str">
            <v>CDC</v>
          </cell>
          <cell r="F855" t="str">
            <v>*3777748745599*</v>
          </cell>
        </row>
        <row r="856">
          <cell r="A856" t="str">
            <v>CM61010017</v>
          </cell>
          <cell r="B856" t="str">
            <v>CORPS DE CHAUFFE</v>
          </cell>
          <cell r="C856" t="str">
            <v>MTS  CM  PIECES DE RECHANGE</v>
          </cell>
          <cell r="D856" t="str">
            <v>ECH</v>
          </cell>
          <cell r="E856" t="str">
            <v>CDC</v>
          </cell>
          <cell r="F856" t="str">
            <v>*3888887957689*</v>
          </cell>
        </row>
        <row r="857">
          <cell r="A857" t="str">
            <v>CM61313738</v>
          </cell>
          <cell r="B857" t="str">
            <v>CABLAGE ELECTRODE</v>
          </cell>
          <cell r="C857" t="str">
            <v>MTS  CM  PIECES DE RECHANGE</v>
          </cell>
          <cell r="D857" t="str">
            <v>ECH</v>
          </cell>
          <cell r="E857" t="str">
            <v>CDC</v>
          </cell>
          <cell r="F857" t="str">
            <v>*3777749680370*</v>
          </cell>
        </row>
        <row r="858">
          <cell r="A858" t="str">
            <v>CM65104246</v>
          </cell>
          <cell r="B858" t="str">
            <v>Corps de Chauffe</v>
          </cell>
          <cell r="C858" t="str">
            <v>MTS  CM  PIECES DE RECHANGE</v>
          </cell>
          <cell r="D858" t="str">
            <v>ECH</v>
          </cell>
          <cell r="E858" t="str">
            <v>CDC</v>
          </cell>
          <cell r="F858" t="str">
            <v>*3777750077305*</v>
          </cell>
        </row>
        <row r="859">
          <cell r="A859" t="str">
            <v>CM65104247</v>
          </cell>
          <cell r="B859" t="str">
            <v>Corps de chauffe</v>
          </cell>
          <cell r="C859" t="str">
            <v>MTS  CM  PIECES DE RECHANGE</v>
          </cell>
          <cell r="D859" t="str">
            <v>ECH</v>
          </cell>
          <cell r="E859" t="str">
            <v>CDC</v>
          </cell>
          <cell r="F859" t="str">
            <v>*3777750077312*</v>
          </cell>
        </row>
        <row r="860">
          <cell r="A860" t="str">
            <v>CM65104520</v>
          </cell>
          <cell r="B860" t="str">
            <v>CABLAGE  POMPE</v>
          </cell>
          <cell r="C860" t="str">
            <v>MTS  CM  PIECES DE RECHANGE</v>
          </cell>
          <cell r="D860" t="str">
            <v>ECH</v>
          </cell>
          <cell r="E860" t="str">
            <v>CDC</v>
          </cell>
          <cell r="F860" t="str">
            <v>*3777750078234*</v>
          </cell>
        </row>
        <row r="861">
          <cell r="A861" t="str">
            <v>RACHAT-CDC</v>
          </cell>
          <cell r="B861" t="str">
            <v>RACHAT CORPS DE CHAUFFE</v>
          </cell>
          <cell r="C861" t="str">
            <v>COLIBRI</v>
          </cell>
          <cell r="D861" t="str">
            <v>ECH</v>
          </cell>
          <cell r="E861" t="str">
            <v>CDC</v>
          </cell>
          <cell r="F861" t="str">
            <v>*3777761739933*</v>
          </cell>
        </row>
        <row r="862">
          <cell r="A862" t="str">
            <v>RECCCH</v>
          </cell>
          <cell r="B862" t="str">
            <v>CORPS DE CHAUFFE CHAUDIERES</v>
          </cell>
          <cell r="C862" t="str">
            <v>COLIBRI</v>
          </cell>
          <cell r="D862" t="str">
            <v>ECH</v>
          </cell>
          <cell r="E862" t="str">
            <v>CDC</v>
          </cell>
          <cell r="F862" t="str">
            <v>*3888882946633*</v>
          </cell>
        </row>
        <row r="863">
          <cell r="A863" t="str">
            <v>SD0020205933</v>
          </cell>
          <cell r="B863" t="str">
            <v>CORPS DE CHAUFFEECHANGEUR DE CHALEUR</v>
          </cell>
          <cell r="C863" t="str">
            <v>SAUNIER DUVAL PIECES DE RECHANGE</v>
          </cell>
          <cell r="D863" t="str">
            <v>ECH</v>
          </cell>
          <cell r="E863" t="str">
            <v>CDC</v>
          </cell>
          <cell r="F863" t="str">
            <v>*3532041709569*</v>
          </cell>
        </row>
        <row r="864">
          <cell r="A864" t="str">
            <v>SD05119500</v>
          </cell>
          <cell r="B864" t="str">
            <v>CDC COMBI-F/TL23(E)</v>
          </cell>
          <cell r="C864" t="str">
            <v>SAUNIER DUVAL PIECES DE RECHANGE</v>
          </cell>
          <cell r="D864" t="str">
            <v>ECH</v>
          </cell>
          <cell r="E864" t="str">
            <v>CDC</v>
          </cell>
          <cell r="F864" t="str">
            <v>*3888881686691*</v>
          </cell>
        </row>
        <row r="865">
          <cell r="A865" t="str">
            <v>SD05119600</v>
          </cell>
          <cell r="B865" t="str">
            <v>CORPS DE CHAUFFE double</v>
          </cell>
          <cell r="C865" t="str">
            <v>SAUNIER DUVAL PIECES DE RECHANGE</v>
          </cell>
          <cell r="D865" t="str">
            <v>ECH</v>
          </cell>
          <cell r="E865" t="str">
            <v>CDC</v>
          </cell>
          <cell r="F865" t="str">
            <v>*3888881686707*</v>
          </cell>
        </row>
        <row r="866">
          <cell r="A866" t="str">
            <v>SD05377300</v>
          </cell>
          <cell r="B866" t="str">
            <v>CORPS DE CHAUFFECB.3.13(X)13-OPALISsimple</v>
          </cell>
          <cell r="C866" t="str">
            <v>SAUNIER DUVAL PIECES DE RECHANGE</v>
          </cell>
          <cell r="D866" t="str">
            <v>ECH</v>
          </cell>
          <cell r="E866" t="str">
            <v>CDC</v>
          </cell>
          <cell r="F866" t="str">
            <v>*3888881695389*</v>
          </cell>
        </row>
        <row r="867">
          <cell r="A867" t="str">
            <v>SD05377400</v>
          </cell>
          <cell r="B867" t="str">
            <v>CORPS DE CHAUFFE SD/SDX 2.10</v>
          </cell>
          <cell r="C867" t="str">
            <v>SAUNIER DUVAL PIECES DE RECHANGE</v>
          </cell>
          <cell r="D867" t="str">
            <v>ECH</v>
          </cell>
          <cell r="E867" t="str">
            <v>CDC</v>
          </cell>
          <cell r="F867" t="str">
            <v>*3888881695396*</v>
          </cell>
        </row>
        <row r="868">
          <cell r="A868" t="str">
            <v>SD05730000</v>
          </cell>
          <cell r="B868" t="str">
            <v>CORPS DE CHAUFFEC-COMBI-THEMA</v>
          </cell>
          <cell r="C868" t="str">
            <v>SAUNIER DUVAL PIECES DE RECHANGE</v>
          </cell>
          <cell r="D868" t="str">
            <v>ECH</v>
          </cell>
          <cell r="E868" t="str">
            <v>CDC</v>
          </cell>
          <cell r="F868" t="str">
            <v>*3888881705859*</v>
          </cell>
        </row>
        <row r="869">
          <cell r="A869" t="str">
            <v>SD05916300</v>
          </cell>
          <cell r="B869" t="str">
            <v>CORPS DE CHAUFFE  OPALIA</v>
          </cell>
          <cell r="C869" t="str">
            <v>SAUNIER DUVAL PIECES DE RECHANGE</v>
          </cell>
          <cell r="D869" t="str">
            <v>ECH</v>
          </cell>
          <cell r="E869" t="str">
            <v>CDC</v>
          </cell>
          <cell r="F869" t="str">
            <v>*3888881708249*</v>
          </cell>
        </row>
        <row r="870">
          <cell r="A870" t="str">
            <v>SDS1213700</v>
          </cell>
          <cell r="B870" t="str">
            <v>CORPS DE CHAUFFE</v>
          </cell>
          <cell r="C870" t="str">
            <v>SAUNIER DUVAL PIECES DE RECHANGE</v>
          </cell>
          <cell r="D870" t="str">
            <v>ECH</v>
          </cell>
          <cell r="E870" t="str">
            <v>CDC</v>
          </cell>
          <cell r="F870" t="str">
            <v>*3888880361636*</v>
          </cell>
        </row>
        <row r="871">
          <cell r="A871" t="str">
            <v>09993</v>
          </cell>
          <cell r="B871" t="str">
            <v>COUDE ALU     45DG   125</v>
          </cell>
          <cell r="C871" t="str">
            <v>RICHARDSON MARSEILLE</v>
          </cell>
          <cell r="D871" t="str">
            <v>ECH</v>
          </cell>
          <cell r="E871" t="str">
            <v>CFU</v>
          </cell>
          <cell r="F871" t="str">
            <v>*3777742215425*</v>
          </cell>
        </row>
        <row r="872">
          <cell r="A872" t="str">
            <v>222953</v>
          </cell>
          <cell r="B872" t="str">
            <v>CONDUIT DIAMÈTRE 80 PPTL LONGUEUR 2000MM + JOINT PEROX     222953</v>
          </cell>
          <cell r="C872" t="str">
            <v>UBBINK</v>
          </cell>
          <cell r="D872" t="str">
            <v>ECH</v>
          </cell>
          <cell r="E872" t="str">
            <v>CFU</v>
          </cell>
          <cell r="F872" t="str">
            <v>*3777744229840*</v>
          </cell>
        </row>
        <row r="873">
          <cell r="A873" t="str">
            <v>223150</v>
          </cell>
          <cell r="B873" t="str">
            <v>TERMINAL HORIZONTAL PP/PVC AVEC SYSTÈME ANTIGOUTTE DIAMÈTRE80/125 LONGUEUR 800</v>
          </cell>
          <cell r="C873" t="str">
            <v>UBBINK</v>
          </cell>
          <cell r="D873" t="str">
            <v>ECH</v>
          </cell>
          <cell r="E873" t="str">
            <v>CFU</v>
          </cell>
          <cell r="F873" t="str">
            <v>*3777749256773*</v>
          </cell>
        </row>
        <row r="874">
          <cell r="A874" t="str">
            <v>227531</v>
          </cell>
          <cell r="B874" t="str">
            <v>CONDUIT CONDENS 500MM 227531</v>
          </cell>
          <cell r="C874" t="str">
            <v>UBBINK</v>
          </cell>
          <cell r="D874" t="str">
            <v>ECH</v>
          </cell>
          <cell r="E874" t="str">
            <v>CFU</v>
          </cell>
          <cell r="F874" t="str">
            <v>*3777747531681*</v>
          </cell>
        </row>
        <row r="875">
          <cell r="A875" t="str">
            <v>370070</v>
          </cell>
          <cell r="B875" t="str">
            <v>KIT ENTREE PLAFOND N80/125</v>
          </cell>
          <cell r="C875" t="str">
            <v>BROSSETTE BTI</v>
          </cell>
          <cell r="D875" t="str">
            <v>ECH</v>
          </cell>
          <cell r="E875" t="str">
            <v>CFU</v>
          </cell>
          <cell r="F875" t="str">
            <v>*3777761912435*</v>
          </cell>
        </row>
        <row r="876">
          <cell r="A876" t="str">
            <v>400422</v>
          </cell>
          <cell r="B876" t="str">
            <v>COUDE ALUMINIUM 45 ° D 111 400422</v>
          </cell>
          <cell r="C876" t="str">
            <v>JONCOUX</v>
          </cell>
          <cell r="D876" t="str">
            <v>ECH</v>
          </cell>
          <cell r="E876" t="str">
            <v>CFU</v>
          </cell>
          <cell r="F876" t="str">
            <v>*3777744626076*</v>
          </cell>
        </row>
        <row r="877">
          <cell r="A877" t="str">
            <v>410433</v>
          </cell>
          <cell r="B877" t="str">
            <v>TUYAU ALUMINIUM 1,00 MÈTRE D 125 410433</v>
          </cell>
          <cell r="C877" t="str">
            <v>ISOTIP</v>
          </cell>
          <cell r="D877" t="str">
            <v>ECH</v>
          </cell>
          <cell r="E877" t="str">
            <v>CFU</v>
          </cell>
          <cell r="F877" t="str">
            <v>*3777744666874*</v>
          </cell>
        </row>
        <row r="878">
          <cell r="A878" t="str">
            <v>410452</v>
          </cell>
          <cell r="B878" t="str">
            <v>TUYAU ALUMINIUM 0,50 MÈTRE D 111 410452</v>
          </cell>
          <cell r="C878" t="str">
            <v>JONCOUX</v>
          </cell>
          <cell r="D878" t="str">
            <v>ECH</v>
          </cell>
          <cell r="E878" t="str">
            <v>CFU</v>
          </cell>
          <cell r="F878" t="str">
            <v>*3777744666751*</v>
          </cell>
        </row>
        <row r="879">
          <cell r="A879" t="str">
            <v>420472</v>
          </cell>
          <cell r="B879" t="str">
            <v>TÉ ÉQUERRE ALUMINIUM D 111 420472</v>
          </cell>
          <cell r="C879" t="str">
            <v>JONCOUX</v>
          </cell>
          <cell r="D879" t="str">
            <v>ECH</v>
          </cell>
          <cell r="E879" t="str">
            <v>CFU</v>
          </cell>
          <cell r="F879" t="str">
            <v>*3777744662821*</v>
          </cell>
        </row>
        <row r="880">
          <cell r="A880" t="str">
            <v>420723</v>
          </cell>
          <cell r="B880" t="str">
            <v>ROSACE ALUMINIUM D 125 420723</v>
          </cell>
          <cell r="C880" t="str">
            <v>JONCOUX</v>
          </cell>
          <cell r="D880" t="str">
            <v>ECH</v>
          </cell>
          <cell r="E880" t="str">
            <v>CFU</v>
          </cell>
          <cell r="F880" t="str">
            <v>*3777744703739*</v>
          </cell>
        </row>
        <row r="881">
          <cell r="A881" t="str">
            <v>420742</v>
          </cell>
          <cell r="B881" t="str">
            <v>COLLIER ALU DE SUSPENSION D111</v>
          </cell>
          <cell r="C881" t="str">
            <v>JONCOUX</v>
          </cell>
          <cell r="D881" t="str">
            <v>ECH</v>
          </cell>
          <cell r="E881" t="str">
            <v>CFU</v>
          </cell>
          <cell r="F881" t="str">
            <v>*3777744621958*</v>
          </cell>
        </row>
        <row r="882">
          <cell r="A882" t="str">
            <v>460712</v>
          </cell>
          <cell r="B882" t="str">
            <v>MANCHETTE À SCELLER GALVA DIAMÈTRE 111    460712</v>
          </cell>
          <cell r="C882" t="str">
            <v>JONCOUX</v>
          </cell>
          <cell r="D882" t="str">
            <v>ECH</v>
          </cell>
          <cell r="E882" t="str">
            <v>CFU</v>
          </cell>
          <cell r="F882" t="str">
            <v>*3777744646029*</v>
          </cell>
        </row>
        <row r="883">
          <cell r="A883" t="str">
            <v>A5450100</v>
          </cell>
          <cell r="B883" t="str">
            <v>FLEXORGAZ 104/111</v>
          </cell>
          <cell r="C883" t="str">
            <v>ISOTIP</v>
          </cell>
          <cell r="D883" t="str">
            <v>ECH</v>
          </cell>
          <cell r="E883" t="str">
            <v>CFU</v>
          </cell>
          <cell r="F883" t="str">
            <v>*3777749446068*</v>
          </cell>
        </row>
        <row r="884">
          <cell r="A884" t="str">
            <v>A5450101</v>
          </cell>
          <cell r="B884" t="str">
            <v>FLEXORGAZ 118/125</v>
          </cell>
          <cell r="C884" t="str">
            <v>ISOTIP</v>
          </cell>
          <cell r="D884" t="str">
            <v>ECH</v>
          </cell>
          <cell r="E884" t="str">
            <v>CFU</v>
          </cell>
          <cell r="F884" t="str">
            <v>*3777749446051*</v>
          </cell>
        </row>
        <row r="885">
          <cell r="A885" t="str">
            <v>A557716780231</v>
          </cell>
          <cell r="B885" t="str">
            <v>TERMINAL VENT HZ80/125 AZB B49</v>
          </cell>
          <cell r="C885" t="str">
            <v>ELM PRODUIT FINI</v>
          </cell>
          <cell r="D885" t="str">
            <v>ECH</v>
          </cell>
          <cell r="E885" t="str">
            <v>CFU</v>
          </cell>
          <cell r="F885" t="str">
            <v>*3777761797483*</v>
          </cell>
        </row>
        <row r="886">
          <cell r="A886" t="str">
            <v>A69015111</v>
          </cell>
          <cell r="B886" t="str">
            <v>GAINE EXTENSIB  ALU D111-116</v>
          </cell>
          <cell r="C886" t="str">
            <v>JONCOUX</v>
          </cell>
          <cell r="D886" t="str">
            <v>ECH</v>
          </cell>
          <cell r="E886" t="str">
            <v>CFU</v>
          </cell>
          <cell r="F886" t="str">
            <v>*3777761033192*</v>
          </cell>
        </row>
        <row r="887">
          <cell r="A887" t="str">
            <v>A69015125</v>
          </cell>
          <cell r="B887" t="str">
            <v>GAINE ACCORDEON SPECIAL GAZ+RAC ALU 0,45 à 1,50 125/131</v>
          </cell>
          <cell r="C887" t="str">
            <v>TEN (TOLERIE EMAILLERIE NANTAISE)</v>
          </cell>
          <cell r="D887" t="str">
            <v>ECH</v>
          </cell>
          <cell r="E887" t="str">
            <v>CFU</v>
          </cell>
          <cell r="F887" t="str">
            <v>*3777762782730*</v>
          </cell>
        </row>
        <row r="888">
          <cell r="A888" t="str">
            <v>A69086140</v>
          </cell>
          <cell r="B888" t="str">
            <v>TE INOX 139</v>
          </cell>
          <cell r="C888" t="str">
            <v>TEN (TOLERIE EMAILLERIE NANTAISE)</v>
          </cell>
          <cell r="D888" t="str">
            <v>ECH</v>
          </cell>
          <cell r="E888" t="str">
            <v>CFU</v>
          </cell>
          <cell r="F888" t="str">
            <v>*3777761343949*</v>
          </cell>
        </row>
        <row r="889">
          <cell r="A889" t="str">
            <v>A69147830-6629A</v>
          </cell>
          <cell r="B889" t="str">
            <v>MANCHETTE GALVA 83         147830</v>
          </cell>
          <cell r="C889" t="str">
            <v>TEN (TOLERIE EMAILLERIE NANTAISE)</v>
          </cell>
          <cell r="D889" t="str">
            <v>ECH</v>
          </cell>
          <cell r="E889" t="str">
            <v>CFU</v>
          </cell>
          <cell r="F889" t="str">
            <v>*3777744661428*</v>
          </cell>
        </row>
        <row r="890">
          <cell r="A890" t="str">
            <v>A69402460</v>
          </cell>
          <cell r="B890" t="str">
            <v>COLLIER ALU GAZ 100MM      LAQUE BLANC 402460</v>
          </cell>
          <cell r="C890" t="str">
            <v>TEN (TOLERIE EMAILLERIE NANTAISE)</v>
          </cell>
          <cell r="D890" t="str">
            <v>ECH</v>
          </cell>
          <cell r="E890" t="str">
            <v>CFU</v>
          </cell>
          <cell r="F890" t="str">
            <v>*3777740836882*</v>
          </cell>
        </row>
        <row r="891">
          <cell r="A891" t="str">
            <v>A69403002</v>
          </cell>
          <cell r="B891" t="str">
            <v>VARISPIR INOX2 125A153  403002</v>
          </cell>
          <cell r="C891" t="str">
            <v>TEN (TOLERIE EMAILLERIE NANTAISE)</v>
          </cell>
          <cell r="D891" t="str">
            <v>ECH</v>
          </cell>
          <cell r="E891" t="str">
            <v>CFU</v>
          </cell>
          <cell r="F891" t="str">
            <v>*3777744661794*</v>
          </cell>
        </row>
        <row r="892">
          <cell r="A892" t="str">
            <v>A69420160</v>
          </cell>
          <cell r="B892" t="str">
            <v>CONDUIT PPS/GALVA 60/100 L 1 M</v>
          </cell>
          <cell r="C892" t="str">
            <v>TEN (TOLERIE EMAILLERIE NANTAISE)</v>
          </cell>
          <cell r="D892" t="str">
            <v>ECH</v>
          </cell>
          <cell r="E892" t="str">
            <v>CFU</v>
          </cell>
          <cell r="F892" t="str">
            <v>*3777762771123*</v>
          </cell>
        </row>
        <row r="893">
          <cell r="A893" t="str">
            <v>A69420180</v>
          </cell>
          <cell r="B893" t="str">
            <v>CONDUIT PPS/GALVA 80/125 L.1000MM BLC  420180</v>
          </cell>
          <cell r="C893" t="str">
            <v>TEN (TOLERIE EMAILLERIE NANTAISE)</v>
          </cell>
          <cell r="D893" t="str">
            <v>ECH</v>
          </cell>
          <cell r="E893" t="str">
            <v>CFU</v>
          </cell>
          <cell r="F893" t="str">
            <v>*3777740698558*</v>
          </cell>
        </row>
        <row r="894">
          <cell r="A894" t="str">
            <v>A69420280</v>
          </cell>
          <cell r="B894" t="str">
            <v>RALLONGE VENTOUSE PPS GALVA80/125MM</v>
          </cell>
          <cell r="C894" t="str">
            <v>TEN (TOLERIE EMAILLERIE NANTAISE)</v>
          </cell>
          <cell r="D894" t="str">
            <v>ECH</v>
          </cell>
          <cell r="E894" t="str">
            <v>CFU</v>
          </cell>
          <cell r="F894" t="str">
            <v>*3777762771376*</v>
          </cell>
        </row>
        <row r="895">
          <cell r="A895" t="str">
            <v>A69420360</v>
          </cell>
          <cell r="B895" t="str">
            <v>RALLONGE VENTOUSE PPS GALVA60/100MM</v>
          </cell>
          <cell r="C895" t="str">
            <v>TEN (TOLERIE EMAILLERIE NANTAISE)</v>
          </cell>
          <cell r="D895" t="str">
            <v>ECH</v>
          </cell>
          <cell r="E895" t="str">
            <v>CFU</v>
          </cell>
          <cell r="F895" t="str">
            <v>*3777762771383*</v>
          </cell>
        </row>
        <row r="896">
          <cell r="A896" t="str">
            <v>A69420380</v>
          </cell>
          <cell r="B896" t="str">
            <v>RALLONGE VENTOUSE PPS GALVA80/125MM</v>
          </cell>
          <cell r="C896" t="str">
            <v>TEN (TOLERIE EMAILLERIE NANTAISE)</v>
          </cell>
          <cell r="D896" t="str">
            <v>ECH</v>
          </cell>
          <cell r="E896" t="str">
            <v>CFU</v>
          </cell>
          <cell r="F896" t="str">
            <v>*3777762771390*</v>
          </cell>
        </row>
        <row r="897">
          <cell r="A897" t="str">
            <v>A69420660</v>
          </cell>
          <cell r="B897" t="str">
            <v>COUDE 45° PPS/GALVA 60/100 X2</v>
          </cell>
          <cell r="C897" t="str">
            <v>TEN (TOLERIE EMAILLERIE NANTAISE)</v>
          </cell>
          <cell r="D897" t="str">
            <v>ECH</v>
          </cell>
          <cell r="E897" t="str">
            <v>CFU</v>
          </cell>
          <cell r="F897" t="str">
            <v>*3777762771130*</v>
          </cell>
        </row>
        <row r="898">
          <cell r="A898" t="str">
            <v>A69420680</v>
          </cell>
          <cell r="B898" t="str">
            <v>COUDE 45° PPS/GALVA 80/125 X2</v>
          </cell>
          <cell r="C898" t="str">
            <v>TEN (TOLERIE EMAILLERIE NANTAISE)</v>
          </cell>
          <cell r="D898" t="str">
            <v>ECH</v>
          </cell>
          <cell r="E898" t="str">
            <v>CFU</v>
          </cell>
          <cell r="F898" t="str">
            <v>*3777762771420*</v>
          </cell>
        </row>
        <row r="899">
          <cell r="A899" t="str">
            <v>A69420960</v>
          </cell>
          <cell r="B899" t="str">
            <v>COUDE 87 PPS GALVA 60 100 BLANC        420960</v>
          </cell>
          <cell r="C899" t="str">
            <v>TEN (TOLERIE EMAILLERIE NANTAISE)</v>
          </cell>
          <cell r="D899" t="str">
            <v>ECH</v>
          </cell>
          <cell r="E899" t="str">
            <v>CFU</v>
          </cell>
          <cell r="F899" t="str">
            <v>*3777760544279*</v>
          </cell>
        </row>
        <row r="900">
          <cell r="A900" t="str">
            <v>A69420980</v>
          </cell>
          <cell r="B900" t="str">
            <v>COUDE 87 PPS/GALVA 80/125 BLANC        420980</v>
          </cell>
          <cell r="C900" t="str">
            <v>TEN (TOLERIE EMAILLERIE NANTAISE)</v>
          </cell>
          <cell r="D900" t="str">
            <v>ECH</v>
          </cell>
          <cell r="E900" t="str">
            <v>CFU</v>
          </cell>
          <cell r="F900" t="str">
            <v>*3777740698848*</v>
          </cell>
        </row>
        <row r="901">
          <cell r="A901" t="str">
            <v>A69422060</v>
          </cell>
          <cell r="B901" t="str">
            <v>RALLONGE VENTOUSE PPS GALVA60/100MM</v>
          </cell>
          <cell r="C901" t="str">
            <v>TEN (TOLERIE EMAILLERIE NANTAISE)</v>
          </cell>
          <cell r="D901" t="str">
            <v>ECH</v>
          </cell>
          <cell r="E901" t="str">
            <v>CFU</v>
          </cell>
          <cell r="F901" t="str">
            <v>*3777762771406*</v>
          </cell>
        </row>
        <row r="902">
          <cell r="A902" t="str">
            <v>A69422080</v>
          </cell>
          <cell r="B902" t="str">
            <v>RALLONGE VENTOUSE PPS GALVA80/125MM</v>
          </cell>
          <cell r="C902" t="str">
            <v>TEN (TOLERIE EMAILLERIE NANTAISE)</v>
          </cell>
          <cell r="D902" t="str">
            <v>ECH</v>
          </cell>
          <cell r="E902" t="str">
            <v>CFU</v>
          </cell>
          <cell r="F902" t="str">
            <v>*3777762771413*</v>
          </cell>
        </row>
        <row r="903">
          <cell r="A903" t="str">
            <v>A69426960</v>
          </cell>
          <cell r="B903" t="str">
            <v>TERMINAL HOR PPS GAL 60/100 B</v>
          </cell>
          <cell r="C903" t="str">
            <v>TEN (TOLERIE EMAILLERIE NANTAISE)</v>
          </cell>
          <cell r="D903" t="str">
            <v>ECH</v>
          </cell>
          <cell r="E903" t="str">
            <v>CFU</v>
          </cell>
          <cell r="F903" t="str">
            <v>*3777762771468*</v>
          </cell>
        </row>
        <row r="904">
          <cell r="A904" t="str">
            <v>A69426980</v>
          </cell>
          <cell r="B904" t="str">
            <v>TERMINAL HOR PPS GAL 80/125 B</v>
          </cell>
          <cell r="C904" t="str">
            <v>TEN (TOLERIE EMAILLERIE NANTAISE)</v>
          </cell>
          <cell r="D904" t="str">
            <v>ECH</v>
          </cell>
          <cell r="E904" t="str">
            <v>CFU</v>
          </cell>
          <cell r="F904" t="str">
            <v>*3777762771475*</v>
          </cell>
        </row>
        <row r="905">
          <cell r="A905" t="str">
            <v>A69429885</v>
          </cell>
          <cell r="B905" t="str">
            <v>TERMINAL VERT PPS GAL 80/125 N</v>
          </cell>
          <cell r="C905" t="str">
            <v>TEN (TOLERIE EMAILLERIE NANTAISE)</v>
          </cell>
          <cell r="D905" t="str">
            <v>ECH</v>
          </cell>
          <cell r="E905" t="str">
            <v>CFU</v>
          </cell>
          <cell r="F905" t="str">
            <v>*3777762771451*</v>
          </cell>
        </row>
        <row r="906">
          <cell r="A906" t="str">
            <v>A69440380</v>
          </cell>
          <cell r="B906" t="str">
            <v>KIT PLAFOND D80</v>
          </cell>
          <cell r="C906" t="str">
            <v>TEN (TOLERIE EMAILLERIE NANTAISE)</v>
          </cell>
          <cell r="D906" t="str">
            <v>ECH</v>
          </cell>
          <cell r="E906" t="str">
            <v>CFU</v>
          </cell>
          <cell r="F906" t="str">
            <v>*3777763374552*</v>
          </cell>
        </row>
        <row r="907">
          <cell r="A907" t="str">
            <v>A69595339</v>
          </cell>
          <cell r="B907" t="str">
            <v>RÉDUCTION ALUMINIUM D 139/153420756</v>
          </cell>
          <cell r="C907" t="str">
            <v>TEN (TOLERIE EMAILLERIE NANTAISE)</v>
          </cell>
          <cell r="D907" t="str">
            <v>ECH</v>
          </cell>
          <cell r="E907" t="str">
            <v>CFU</v>
          </cell>
          <cell r="F907" t="str">
            <v>*3777749446105*</v>
          </cell>
        </row>
        <row r="908">
          <cell r="A908" t="str">
            <v>A696125</v>
          </cell>
          <cell r="B908" t="str">
            <v>COLLIER SUSPENSION INOX D125</v>
          </cell>
          <cell r="C908" t="str">
            <v>TEN (TOLERIE EMAILLERIE NANTAISE)</v>
          </cell>
          <cell r="D908" t="str">
            <v>ECH</v>
          </cell>
          <cell r="E908" t="str">
            <v>CFU</v>
          </cell>
          <cell r="F908" t="str">
            <v>*3888887162038*</v>
          </cell>
        </row>
        <row r="909">
          <cell r="A909" t="str">
            <v>A69694111</v>
          </cell>
          <cell r="B909" t="str">
            <v>TE EQUERRE ALU 111         694111</v>
          </cell>
          <cell r="C909" t="str">
            <v>TEN (TOLERIE EMAILLERIE NANTAISE)</v>
          </cell>
          <cell r="D909" t="str">
            <v>ECH</v>
          </cell>
          <cell r="E909" t="str">
            <v>CFU</v>
          </cell>
          <cell r="F909" t="str">
            <v>*3777711476864*</v>
          </cell>
        </row>
        <row r="910">
          <cell r="A910" t="str">
            <v>A69694125</v>
          </cell>
          <cell r="B910" t="str">
            <v>TE EQUERRE ALU 125         694125</v>
          </cell>
          <cell r="C910" t="str">
            <v>TEN (TOLERIE EMAILLERIE NANTAISE)</v>
          </cell>
          <cell r="D910" t="str">
            <v>ECH</v>
          </cell>
          <cell r="E910" t="str">
            <v>CFU</v>
          </cell>
          <cell r="F910" t="str">
            <v>*3777711476871*</v>
          </cell>
        </row>
        <row r="911">
          <cell r="A911" t="str">
            <v>A69885125</v>
          </cell>
          <cell r="B911" t="str">
            <v>TE TUBAGE+PURGE S.T.LISS PIQ.M125X131  885125</v>
          </cell>
          <cell r="C911" t="str">
            <v>TEN (TOLERIE EMAILLERIE NANTAISE)</v>
          </cell>
          <cell r="D911" t="str">
            <v>ECH</v>
          </cell>
          <cell r="E911" t="str">
            <v>CFU</v>
          </cell>
          <cell r="F911" t="str">
            <v>*3777740706338*</v>
          </cell>
        </row>
        <row r="912">
          <cell r="A912" t="str">
            <v>A69950125</v>
          </cell>
          <cell r="B912" t="str">
            <v>TUY ALU L500 D125         950125</v>
          </cell>
          <cell r="C912" t="str">
            <v>TEN (TOLERIE EMAILLERIE NANTAISE)</v>
          </cell>
          <cell r="D912" t="str">
            <v>ECH</v>
          </cell>
          <cell r="E912" t="str">
            <v>CFU</v>
          </cell>
          <cell r="F912" t="str">
            <v>*3777711476758*</v>
          </cell>
        </row>
        <row r="913">
          <cell r="A913" t="str">
            <v>A69999060</v>
          </cell>
          <cell r="B913" t="str">
            <v>GOULOTTE INOX D 60 X22</v>
          </cell>
          <cell r="C913" t="str">
            <v>TEN (TOLERIE EMAILLERIE NANTAISE)</v>
          </cell>
          <cell r="D913" t="str">
            <v>ECH</v>
          </cell>
          <cell r="E913" t="str">
            <v>CFU</v>
          </cell>
          <cell r="F913" t="str">
            <v>*3888885756901*</v>
          </cell>
        </row>
        <row r="914">
          <cell r="A914" t="str">
            <v>B26972775</v>
          </cell>
          <cell r="B914" t="str">
            <v>TOURELLE/DESENFUM.SIMOUN280-4M</v>
          </cell>
          <cell r="C914" t="str">
            <v>FRANCE AIR</v>
          </cell>
          <cell r="D914" t="str">
            <v>ECH</v>
          </cell>
          <cell r="E914" t="str">
            <v>CFU</v>
          </cell>
          <cell r="F914" t="str">
            <v>*3777750024750*</v>
          </cell>
        </row>
        <row r="915">
          <cell r="A915" t="str">
            <v>B9217060721</v>
          </cell>
          <cell r="B915" t="str">
            <v>COUDE 45° 60/100</v>
          </cell>
          <cell r="C915" t="str">
            <v>POUJOULAT</v>
          </cell>
          <cell r="D915" t="str">
            <v>ECH</v>
          </cell>
          <cell r="E915" t="str">
            <v>CFU</v>
          </cell>
          <cell r="F915" t="str">
            <v>*3777760041068*</v>
          </cell>
        </row>
        <row r="916">
          <cell r="A916" t="str">
            <v>C25184444</v>
          </cell>
          <cell r="B916" t="str">
            <v>ENTREE PLAF+MUR RENOLUX D80</v>
          </cell>
          <cell r="C916" t="str">
            <v>UBBINK</v>
          </cell>
          <cell r="D916" t="str">
            <v>ECH</v>
          </cell>
          <cell r="E916" t="str">
            <v>CFU</v>
          </cell>
          <cell r="F916" t="str">
            <v>*3777763340014*</v>
          </cell>
        </row>
        <row r="917">
          <cell r="A917" t="str">
            <v>C25184448</v>
          </cell>
          <cell r="B917" t="str">
            <v>CHEMILUX B22P ET B23P CONDEN</v>
          </cell>
          <cell r="C917" t="str">
            <v>UBBINK</v>
          </cell>
          <cell r="D917" t="str">
            <v>ECH</v>
          </cell>
          <cell r="E917" t="str">
            <v>CFU</v>
          </cell>
          <cell r="F917" t="str">
            <v>*3777763340434*</v>
          </cell>
        </row>
        <row r="918">
          <cell r="A918" t="str">
            <v>C25227532</v>
          </cell>
          <cell r="B918" t="str">
            <v>CONDUIT L1000 PPTL 80/125 227</v>
          </cell>
          <cell r="C918" t="str">
            <v>UBBINK</v>
          </cell>
          <cell r="D918" t="str">
            <v>ECH</v>
          </cell>
          <cell r="E918" t="str">
            <v>CFU</v>
          </cell>
          <cell r="F918" t="str">
            <v>*3777760078682*</v>
          </cell>
        </row>
        <row r="919">
          <cell r="A919" t="str">
            <v>C25228520</v>
          </cell>
          <cell r="B919" t="str">
            <v>COUDE 87° PPTL/PVC 80/125</v>
          </cell>
          <cell r="C919" t="str">
            <v>UBBINK</v>
          </cell>
          <cell r="D919" t="str">
            <v>ECH</v>
          </cell>
          <cell r="E919" t="str">
            <v>CFU</v>
          </cell>
          <cell r="F919" t="str">
            <v>*3777762244306*</v>
          </cell>
        </row>
        <row r="920">
          <cell r="A920" t="str">
            <v>C25229232</v>
          </cell>
          <cell r="B920" t="str">
            <v>COUDE 87° SEKURIT 60/100 PPTL/PVC,CONDENSATION GAZ/FIOUL BLC</v>
          </cell>
          <cell r="C920" t="str">
            <v>UBBINK</v>
          </cell>
          <cell r="D920" t="str">
            <v>ECH</v>
          </cell>
          <cell r="E920" t="str">
            <v>CFU</v>
          </cell>
          <cell r="F920" t="str">
            <v>*3777763571838*</v>
          </cell>
        </row>
        <row r="921">
          <cell r="A921" t="str">
            <v>C25229302</v>
          </cell>
          <cell r="B921" t="str">
            <v>CONDUIT SEKURIT 60/100 PPTL/PVC LONGUEUR 500MM CONDENSATIONGAZ FIOUL BLANC</v>
          </cell>
          <cell r="C921" t="str">
            <v>UBBINK</v>
          </cell>
          <cell r="D921" t="str">
            <v>ECH</v>
          </cell>
          <cell r="E921" t="str">
            <v>CFU</v>
          </cell>
          <cell r="F921" t="str">
            <v>*3777763406253*</v>
          </cell>
        </row>
        <row r="922">
          <cell r="A922" t="str">
            <v>C25290555</v>
          </cell>
          <cell r="B922" t="str">
            <v>KIT CHEMINEE AVEC DALLE</v>
          </cell>
          <cell r="C922" t="str">
            <v>UBBINK</v>
          </cell>
          <cell r="D922" t="str">
            <v>ECH</v>
          </cell>
          <cell r="E922" t="str">
            <v>CFU</v>
          </cell>
          <cell r="F922" t="str">
            <v>*3777763339780*</v>
          </cell>
        </row>
        <row r="923">
          <cell r="A923" t="str">
            <v>C9611091347</v>
          </cell>
          <cell r="B923" t="str">
            <v>KIT ALFLEX COMPACT GAZ D125</v>
          </cell>
          <cell r="C923" t="str">
            <v>ISOTIP</v>
          </cell>
          <cell r="D923" t="str">
            <v>ECH</v>
          </cell>
          <cell r="E923" t="str">
            <v>CFU</v>
          </cell>
          <cell r="F923" t="str">
            <v>*3777761548283*</v>
          </cell>
        </row>
        <row r="924">
          <cell r="A924" t="str">
            <v>F-COUD-ALU-45-D83</v>
          </cell>
          <cell r="B924" t="str">
            <v>COUDE PLISSE ALU 45° D83</v>
          </cell>
          <cell r="C924" t="str">
            <v>PXS</v>
          </cell>
          <cell r="D924" t="str">
            <v>ECH</v>
          </cell>
          <cell r="E924" t="str">
            <v>CFU</v>
          </cell>
          <cell r="F924" t="str">
            <v>*3777762668553*</v>
          </cell>
        </row>
        <row r="925">
          <cell r="A925" t="str">
            <v>F-ROS-CHR-ALU-D83</v>
          </cell>
          <cell r="B925" t="str">
            <v>ROSACE CHROMEE ALU D83</v>
          </cell>
          <cell r="C925" t="str">
            <v>PXS</v>
          </cell>
          <cell r="D925" t="str">
            <v>ECH</v>
          </cell>
          <cell r="E925" t="str">
            <v>CFU</v>
          </cell>
          <cell r="F925" t="str">
            <v>*3777762669475*</v>
          </cell>
        </row>
        <row r="926">
          <cell r="A926" t="str">
            <v>F-TAMPON-ALU-D153</v>
          </cell>
          <cell r="B926" t="str">
            <v>TAMPON ALU D153</v>
          </cell>
          <cell r="C926" t="str">
            <v>PXS</v>
          </cell>
          <cell r="D926" t="str">
            <v>ECH</v>
          </cell>
          <cell r="E926" t="str">
            <v>CFU</v>
          </cell>
          <cell r="F926" t="str">
            <v>*3777762669666*</v>
          </cell>
        </row>
        <row r="927">
          <cell r="A927" t="str">
            <v>F-TE-ALU-D111</v>
          </cell>
          <cell r="B927" t="str">
            <v>TE 90° NU ALU D111</v>
          </cell>
          <cell r="C927" t="str">
            <v>PXS</v>
          </cell>
          <cell r="D927" t="str">
            <v>ECH</v>
          </cell>
          <cell r="E927" t="str">
            <v>CFU</v>
          </cell>
          <cell r="F927" t="str">
            <v>*3777762670051*</v>
          </cell>
        </row>
        <row r="928">
          <cell r="A928" t="str">
            <v>F-TUY-ALU-L100-D83</v>
          </cell>
          <cell r="B928" t="str">
            <v>TUYAU ALU LG 100CM D83</v>
          </cell>
          <cell r="C928" t="str">
            <v>PXS</v>
          </cell>
          <cell r="D928" t="str">
            <v>ECH</v>
          </cell>
          <cell r="E928" t="str">
            <v>CFU</v>
          </cell>
          <cell r="F928" t="str">
            <v>*3777762670921*</v>
          </cell>
        </row>
        <row r="929">
          <cell r="A929" t="str">
            <v>C06225-04-00</v>
          </cell>
          <cell r="B929" t="str">
            <v>ROBT RAD RBM THERM4V BITUME M"M15/21</v>
          </cell>
          <cell r="C929" t="str">
            <v>RBM FRANCE</v>
          </cell>
          <cell r="D929" t="str">
            <v>ECH</v>
          </cell>
          <cell r="E929" t="str">
            <v>CHA</v>
          </cell>
          <cell r="F929" t="str">
            <v>*3331190314057*</v>
          </cell>
        </row>
        <row r="930">
          <cell r="A930" t="str">
            <v>7819950</v>
          </cell>
          <cell r="B930" t="str">
            <v>PLATINE ADAPTATION AFFICHAGE</v>
          </cell>
          <cell r="C930" t="str">
            <v>PXS</v>
          </cell>
          <cell r="D930" t="str">
            <v>ECH</v>
          </cell>
          <cell r="E930" t="str">
            <v>CIP</v>
          </cell>
          <cell r="F930" t="str">
            <v>*3777749381734*</v>
          </cell>
        </row>
        <row r="931">
          <cell r="A931" t="str">
            <v>A04099110</v>
          </cell>
          <cell r="B931" t="str">
            <v>CARTE DE PUISSANCE MONO         099110</v>
          </cell>
          <cell r="C931" t="str">
            <v>ATLANTIC CHAUFFAGE ELECTRIQUE ET</v>
          </cell>
          <cell r="D931" t="str">
            <v>ECH</v>
          </cell>
          <cell r="E931" t="str">
            <v>CIP</v>
          </cell>
          <cell r="F931" t="str">
            <v>*3777740659627*</v>
          </cell>
        </row>
        <row r="932">
          <cell r="A932" t="str">
            <v>A0729310</v>
          </cell>
          <cell r="B932" t="str">
            <v>ENS THERMOSTAT 230V</v>
          </cell>
          <cell r="C932" t="str">
            <v>CCEE THERMOR</v>
          </cell>
          <cell r="D932" t="str">
            <v>ECH</v>
          </cell>
          <cell r="E932" t="str">
            <v>CIP</v>
          </cell>
          <cell r="F932" t="str">
            <v>*3777763360586*</v>
          </cell>
        </row>
        <row r="933">
          <cell r="A933" t="str">
            <v>A430020034604</v>
          </cell>
          <cell r="B933" t="str">
            <v>CIRCUIT IMPRIMÉ</v>
          </cell>
          <cell r="C933" t="str">
            <v>SAUNIER DUVAL EAU CHAUDE CHAUFFAGE</v>
          </cell>
          <cell r="D933" t="str">
            <v>ECH</v>
          </cell>
          <cell r="E933" t="str">
            <v>CIP</v>
          </cell>
          <cell r="F933" t="str">
            <v>*3777749457781*</v>
          </cell>
        </row>
        <row r="934">
          <cell r="A934" t="str">
            <v>A43130385</v>
          </cell>
          <cell r="B934" t="str">
            <v>CIRCUIT IMPRIMÉ</v>
          </cell>
          <cell r="C934" t="str">
            <v>SAUNIER DUVAL EAU CHAUDE CHAUFFAGE</v>
          </cell>
          <cell r="D934" t="str">
            <v>ECH</v>
          </cell>
          <cell r="E934" t="str">
            <v>CIP</v>
          </cell>
          <cell r="F934" t="str">
            <v>*3888880861334*</v>
          </cell>
        </row>
        <row r="935">
          <cell r="A935" t="str">
            <v>A43130482</v>
          </cell>
          <cell r="B935" t="str">
            <v>CIRCUIT IMPRIMÉ, CPL. VMC PRO</v>
          </cell>
          <cell r="C935" t="str">
            <v>SAUNIER DUVAL EAU CHAUDE CHAUFFAGE</v>
          </cell>
          <cell r="D935" t="str">
            <v>ECH</v>
          </cell>
          <cell r="E935" t="str">
            <v>CIP</v>
          </cell>
          <cell r="F935" t="str">
            <v>*3888887098009*</v>
          </cell>
        </row>
        <row r="936">
          <cell r="A936" t="str">
            <v>A43130483</v>
          </cell>
          <cell r="B936" t="str">
            <v>CIRCUIT IMPRIMÉ, CPL. VMC PLUS</v>
          </cell>
          <cell r="C936" t="str">
            <v>SAUNIER DUVAL EAU CHAUDE CHAUFFAGE</v>
          </cell>
          <cell r="D936" t="str">
            <v>ECH</v>
          </cell>
          <cell r="E936" t="str">
            <v>CIP</v>
          </cell>
          <cell r="F936" t="str">
            <v>*3888887098016*</v>
          </cell>
        </row>
        <row r="937">
          <cell r="A937" t="str">
            <v>A47952981</v>
          </cell>
          <cell r="B937" t="str">
            <v>CIRCUIT IMPRIME ALIMENTATION E-I A MFFI</v>
          </cell>
          <cell r="C937" t="str">
            <v>MTS  CM  PIECES DE RECHANGE</v>
          </cell>
          <cell r="D937" t="str">
            <v>ECH</v>
          </cell>
          <cell r="E937" t="str">
            <v>CIP</v>
          </cell>
          <cell r="F937" t="str">
            <v>*3888882882146*</v>
          </cell>
        </row>
        <row r="938">
          <cell r="A938" t="str">
            <v>A47953730</v>
          </cell>
          <cell r="B938" t="str">
            <v>CARTE ELECTRONIQUE EX C-MI/FFI</v>
          </cell>
          <cell r="C938" t="str">
            <v>MTS  CM  PIECES DE RECHANGE</v>
          </cell>
          <cell r="D938" t="str">
            <v>ECH</v>
          </cell>
          <cell r="E938" t="str">
            <v>CIP</v>
          </cell>
          <cell r="F938" t="str">
            <v>*3888882882207*</v>
          </cell>
        </row>
        <row r="939">
          <cell r="A939" t="str">
            <v>A51SX5687010</v>
          </cell>
          <cell r="B939" t="str">
            <v>CIRCUIT IMPRIME</v>
          </cell>
          <cell r="C939" t="str">
            <v>CHAPPEE</v>
          </cell>
          <cell r="D939" t="str">
            <v>ECH</v>
          </cell>
          <cell r="E939" t="str">
            <v>CIP</v>
          </cell>
          <cell r="F939" t="str">
            <v>*3777750276036*</v>
          </cell>
        </row>
        <row r="940">
          <cell r="A940" t="str">
            <v>A5587072070540</v>
          </cell>
          <cell r="B940" t="str">
            <v>TAB.ELEC.LMPVHF</v>
          </cell>
          <cell r="C940" t="str">
            <v>ELM LEBLANC</v>
          </cell>
          <cell r="D940" t="str">
            <v>ECH</v>
          </cell>
          <cell r="E940" t="str">
            <v>CIP</v>
          </cell>
          <cell r="F940" t="str">
            <v>*3777742699652*</v>
          </cell>
        </row>
        <row r="941">
          <cell r="A941" t="str">
            <v>A5587167085760</v>
          </cell>
          <cell r="B941" t="str">
            <v>TABLEAU ELECTR GLM5 8576</v>
          </cell>
          <cell r="C941" t="str">
            <v>ELM LEBLANC</v>
          </cell>
          <cell r="D941" t="str">
            <v>ECH</v>
          </cell>
          <cell r="E941" t="str">
            <v>CIP</v>
          </cell>
          <cell r="F941" t="str">
            <v>*4010009802280*</v>
          </cell>
        </row>
        <row r="942">
          <cell r="A942" t="str">
            <v>A5587167085800</v>
          </cell>
          <cell r="B942" t="str">
            <v>TABLEAU ELECTRIQUE BIL5 8580</v>
          </cell>
          <cell r="C942" t="str">
            <v>ELM LEBLANC</v>
          </cell>
          <cell r="D942" t="str">
            <v>ECH</v>
          </cell>
          <cell r="E942" t="str">
            <v>CIP</v>
          </cell>
          <cell r="F942" t="str">
            <v>*4010009802327*</v>
          </cell>
        </row>
        <row r="943">
          <cell r="A943" t="str">
            <v>A5587167585200</v>
          </cell>
          <cell r="B943" t="str">
            <v>TABLEAU ELEC GVM7/23/28 BLANC</v>
          </cell>
          <cell r="C943" t="str">
            <v>ELM LEBLANC</v>
          </cell>
          <cell r="D943" t="str">
            <v>ECH</v>
          </cell>
          <cell r="E943" t="str">
            <v>CIP</v>
          </cell>
          <cell r="F943" t="str">
            <v>*3777742689844*</v>
          </cell>
        </row>
        <row r="944">
          <cell r="A944" t="str">
            <v>A5587167618150</v>
          </cell>
          <cell r="B944" t="str">
            <v>TABLEAU ELECT ALCEIS 61815</v>
          </cell>
          <cell r="C944" t="str">
            <v>ELM LEBLANC</v>
          </cell>
          <cell r="D944" t="str">
            <v>ECH</v>
          </cell>
          <cell r="E944" t="str">
            <v>CIP</v>
          </cell>
          <cell r="F944" t="str">
            <v>*4010009825951*</v>
          </cell>
        </row>
        <row r="945">
          <cell r="A945" t="str">
            <v>A5587167728690</v>
          </cell>
          <cell r="B945" t="str">
            <v>CIRCUIT IMPRIME ACLEIS</v>
          </cell>
          <cell r="C945" t="str">
            <v>ELM LEBLANC</v>
          </cell>
          <cell r="D945" t="str">
            <v>ECH</v>
          </cell>
          <cell r="E945" t="str">
            <v>CIP</v>
          </cell>
          <cell r="F945" t="str">
            <v>*3777761013859*</v>
          </cell>
        </row>
        <row r="946">
          <cell r="A946" t="str">
            <v>A5587167734910</v>
          </cell>
          <cell r="B946" t="str">
            <v>TABLEAU ELECTIQ ACLEIS CONDENS</v>
          </cell>
          <cell r="C946" t="str">
            <v>ELM LEBLANC</v>
          </cell>
          <cell r="D946" t="str">
            <v>ECH</v>
          </cell>
          <cell r="E946" t="str">
            <v>CIP</v>
          </cell>
          <cell r="F946" t="str">
            <v>*3777762116818*</v>
          </cell>
        </row>
        <row r="947">
          <cell r="A947" t="str">
            <v>A5587168372670</v>
          </cell>
          <cell r="B947" t="str">
            <v>LMU ZEM 5-25 SEP 28</v>
          </cell>
          <cell r="C947" t="str">
            <v>ELM LEBLANC</v>
          </cell>
          <cell r="D947" t="str">
            <v>ECH</v>
          </cell>
          <cell r="E947" t="str">
            <v>CIP</v>
          </cell>
          <cell r="F947" t="str">
            <v>*3777762150867*</v>
          </cell>
        </row>
        <row r="948">
          <cell r="A948" t="str">
            <v>A5587172074020</v>
          </cell>
          <cell r="B948" t="str">
            <v>TAB ELEC TOUS TYPES 8717207420</v>
          </cell>
          <cell r="C948" t="str">
            <v>ELM LEBLANC</v>
          </cell>
          <cell r="D948" t="str">
            <v>ECH</v>
          </cell>
          <cell r="E948" t="str">
            <v>CIP</v>
          </cell>
          <cell r="F948" t="str">
            <v>*3777749442381*</v>
          </cell>
        </row>
        <row r="949">
          <cell r="A949" t="str">
            <v>A5587172074570</v>
          </cell>
          <cell r="B949" t="str">
            <v>TAB.ELEC.MEGALIS 1H</v>
          </cell>
          <cell r="C949" t="str">
            <v>ELM LEBLANC</v>
          </cell>
          <cell r="D949" t="str">
            <v>ECH</v>
          </cell>
          <cell r="E949" t="str">
            <v>CIP</v>
          </cell>
          <cell r="F949" t="str">
            <v>*3777742691120*</v>
          </cell>
        </row>
        <row r="950">
          <cell r="A950" t="str">
            <v>A5587172076150</v>
          </cell>
          <cell r="B950" t="str">
            <v>TABLEAU ELECTRIQUE</v>
          </cell>
          <cell r="C950" t="str">
            <v>ELM LEBLANC</v>
          </cell>
          <cell r="D950" t="str">
            <v>ECH</v>
          </cell>
          <cell r="E950" t="str">
            <v>CIP</v>
          </cell>
          <cell r="F950" t="str">
            <v>*3777748913530*</v>
          </cell>
        </row>
        <row r="951">
          <cell r="A951" t="str">
            <v>A5587172077500</v>
          </cell>
          <cell r="B951" t="str">
            <v>TAB.ELEC. C/NGB-4H</v>
          </cell>
          <cell r="C951" t="str">
            <v>ELM LEBLANC</v>
          </cell>
          <cell r="D951" t="str">
            <v>ECH</v>
          </cell>
          <cell r="E951" t="str">
            <v>CIP</v>
          </cell>
          <cell r="F951" t="str">
            <v>*3777749581585*</v>
          </cell>
        </row>
        <row r="952">
          <cell r="A952" t="str">
            <v>A5587172077580</v>
          </cell>
          <cell r="B952" t="str">
            <v>TABLEAU ELECTRIQUE</v>
          </cell>
          <cell r="C952" t="str">
            <v>ELM LEBLANC</v>
          </cell>
          <cell r="D952" t="str">
            <v>ECH</v>
          </cell>
          <cell r="E952" t="str">
            <v>CIP</v>
          </cell>
          <cell r="F952" t="str">
            <v>*3777761277237*</v>
          </cell>
        </row>
        <row r="953">
          <cell r="A953" t="str">
            <v>A5587377043640</v>
          </cell>
          <cell r="B953" t="str">
            <v>TABLEAU ELECTRIQUE 6H</v>
          </cell>
          <cell r="C953" t="str">
            <v>ELM LEBLANC</v>
          </cell>
          <cell r="D953" t="str">
            <v>ECH</v>
          </cell>
          <cell r="E953" t="str">
            <v>CIP</v>
          </cell>
          <cell r="F953" t="str">
            <v>*3777762079038*</v>
          </cell>
        </row>
        <row r="954">
          <cell r="A954" t="str">
            <v>A558738712225</v>
          </cell>
          <cell r="B954" t="str">
            <v>TABLEAU ELECTRIQUE</v>
          </cell>
          <cell r="C954" t="str">
            <v>ELM LEBLANC</v>
          </cell>
          <cell r="D954" t="str">
            <v>ECH</v>
          </cell>
          <cell r="E954" t="str">
            <v>CIP</v>
          </cell>
          <cell r="F954" t="str">
            <v>*4054925928594*</v>
          </cell>
        </row>
        <row r="955">
          <cell r="A955" t="str">
            <v>A57F3AA40377</v>
          </cell>
          <cell r="B955" t="str">
            <v>CIRCUIT IMPRIME 94.02-&gt;2000</v>
          </cell>
          <cell r="C955" t="str">
            <v>FRISQUET PDR</v>
          </cell>
          <cell r="D955" t="str">
            <v>ECH</v>
          </cell>
          <cell r="E955" t="str">
            <v>CIP</v>
          </cell>
          <cell r="F955" t="str">
            <v>*3777744410811*</v>
          </cell>
        </row>
        <row r="956">
          <cell r="A956" t="str">
            <v>B06200007051</v>
          </cell>
          <cell r="B956" t="str">
            <v>CARTE UC ECODENS</v>
          </cell>
          <cell r="C956" t="str">
            <v>DE DIETRICH THERMIQUE</v>
          </cell>
          <cell r="D956" t="str">
            <v>ECH</v>
          </cell>
          <cell r="E956" t="str">
            <v>CIP</v>
          </cell>
          <cell r="F956" t="str">
            <v>*3777749778855*</v>
          </cell>
        </row>
        <row r="957">
          <cell r="A957" t="str">
            <v>B0683885617</v>
          </cell>
          <cell r="B957" t="str">
            <v>COFFRET SEC-50-CABLE  DD83885</v>
          </cell>
          <cell r="C957" t="str">
            <v>DE DIETRICH THERMIQUE</v>
          </cell>
          <cell r="D957" t="str">
            <v>ECH</v>
          </cell>
          <cell r="E957" t="str">
            <v>CIP</v>
          </cell>
          <cell r="F957" t="str">
            <v>*3777748637160*</v>
          </cell>
        </row>
        <row r="958">
          <cell r="A958" t="str">
            <v>B0688065564</v>
          </cell>
          <cell r="B958" t="str">
            <v>CARTE RELAIS F150B  88065564</v>
          </cell>
          <cell r="C958" t="str">
            <v>DE DIETRICH THERMIQUE</v>
          </cell>
          <cell r="D958" t="str">
            <v>ECH</v>
          </cell>
          <cell r="E958" t="str">
            <v>CIP</v>
          </cell>
          <cell r="F958" t="str">
            <v>*3777748676688*</v>
          </cell>
        </row>
        <row r="959">
          <cell r="A959" t="str">
            <v>B0695361707</v>
          </cell>
          <cell r="B959" t="str">
            <v>COFFRET DE SÉCURITÉ 577 DBC FF 95361707</v>
          </cell>
          <cell r="C959" t="str">
            <v>DE DIETRICH THERMIQUE</v>
          </cell>
          <cell r="D959" t="str">
            <v>ECH</v>
          </cell>
          <cell r="E959" t="str">
            <v>CIP</v>
          </cell>
          <cell r="F959" t="str">
            <v>*3777748689220*</v>
          </cell>
        </row>
        <row r="960">
          <cell r="A960" t="str">
            <v>B0697904837</v>
          </cell>
          <cell r="B960" t="str">
            <v>PLATINE ELECTRONIQUE 1.24+2.24 FFAE</v>
          </cell>
          <cell r="C960" t="str">
            <v>DE DIETRICH THERMIQUE</v>
          </cell>
          <cell r="D960" t="str">
            <v>ECH</v>
          </cell>
          <cell r="E960" t="str">
            <v>CIP</v>
          </cell>
          <cell r="F960" t="str">
            <v>*3777748712829*</v>
          </cell>
        </row>
        <row r="961">
          <cell r="A961" t="str">
            <v>B06S103127</v>
          </cell>
          <cell r="B961" t="str">
            <v>CARTE SECURITE REMEHA S103127</v>
          </cell>
          <cell r="C961" t="str">
            <v>DE DIETRICH THERMIQUE</v>
          </cell>
          <cell r="D961" t="str">
            <v>ECH</v>
          </cell>
          <cell r="E961" t="str">
            <v>CIP</v>
          </cell>
          <cell r="F961" t="str">
            <v>*3777761759788*</v>
          </cell>
        </row>
        <row r="962">
          <cell r="A962" t="str">
            <v>B63SX5691840</v>
          </cell>
          <cell r="B962" t="str">
            <v>EXTRACTEUR RG128/1300-3612 230</v>
          </cell>
          <cell r="C962" t="str">
            <v>CHAPPEE</v>
          </cell>
          <cell r="D962" t="str">
            <v>ECH</v>
          </cell>
          <cell r="E962" t="str">
            <v>CIP</v>
          </cell>
          <cell r="F962" t="str">
            <v>*3588691347866*</v>
          </cell>
        </row>
        <row r="963">
          <cell r="A963" t="str">
            <v>CM60000247</v>
          </cell>
          <cell r="B963" t="str">
            <v>CIRCUIT IMPRIME PRINCIPAL</v>
          </cell>
          <cell r="C963" t="str">
            <v>MTS  CM  PIECES DE RECHANGE</v>
          </cell>
          <cell r="D963" t="str">
            <v>ECH</v>
          </cell>
          <cell r="E963" t="str">
            <v>CIP</v>
          </cell>
          <cell r="F963" t="str">
            <v>*3777749051767*</v>
          </cell>
        </row>
        <row r="964">
          <cell r="A964" t="str">
            <v>CM60000284-01</v>
          </cell>
          <cell r="B964" t="str">
            <v>CIRCUIT IMPRIME NIAGARA GREEN</v>
          </cell>
          <cell r="C964" t="str">
            <v>MTS  CM  PIECES DE RECHANGE</v>
          </cell>
          <cell r="D964" t="str">
            <v>ECH</v>
          </cell>
          <cell r="E964" t="str">
            <v>CIP</v>
          </cell>
          <cell r="F964" t="str">
            <v>*3777762684386*</v>
          </cell>
        </row>
        <row r="965">
          <cell r="A965" t="str">
            <v>CM60000390</v>
          </cell>
          <cell r="B965" t="str">
            <v>CIRCUITS IMPRIMES AFFICHAGE</v>
          </cell>
          <cell r="C965" t="str">
            <v>MTS  CM  PIECES DE RECHANGE</v>
          </cell>
          <cell r="D965" t="str">
            <v>ECH</v>
          </cell>
          <cell r="E965" t="str">
            <v>CIP</v>
          </cell>
          <cell r="F965" t="str">
            <v>*3777749457255*</v>
          </cell>
        </row>
        <row r="966">
          <cell r="A966" t="str">
            <v>CM60000442</v>
          </cell>
          <cell r="B966" t="str">
            <v>CIRCUIT IMPRIME</v>
          </cell>
          <cell r="C966" t="str">
            <v>MTS  CM  PIECES DE RECHANGE</v>
          </cell>
          <cell r="D966" t="str">
            <v>ECH</v>
          </cell>
          <cell r="E966" t="str">
            <v>CIP</v>
          </cell>
          <cell r="F966" t="str">
            <v>*3777749677981*</v>
          </cell>
        </row>
        <row r="967">
          <cell r="A967" t="str">
            <v>CM60000484</v>
          </cell>
          <cell r="B967" t="str">
            <v>CIRCUITS IMPRIMES</v>
          </cell>
          <cell r="C967" t="str">
            <v>MTS  CM  PIECES DE RECHANGE</v>
          </cell>
          <cell r="D967" t="str">
            <v>ECH</v>
          </cell>
          <cell r="E967" t="str">
            <v>CIP</v>
          </cell>
          <cell r="F967" t="str">
            <v>*3777749678292*</v>
          </cell>
        </row>
        <row r="968">
          <cell r="A968" t="str">
            <v>CM60000485</v>
          </cell>
          <cell r="B968" t="str">
            <v>CIRCUIT IMPRIME PRINCIPAL</v>
          </cell>
          <cell r="C968" t="str">
            <v>MTS  CM  PIECES DE RECHANGE</v>
          </cell>
          <cell r="D968" t="str">
            <v>ECH</v>
          </cell>
          <cell r="E968" t="str">
            <v>CIP</v>
          </cell>
          <cell r="F968" t="str">
            <v>*3777749582452*</v>
          </cell>
        </row>
        <row r="969">
          <cell r="A969" t="str">
            <v>CM60000486</v>
          </cell>
          <cell r="B969" t="str">
            <v>CIRCUIT IMPRIME AFFICHAGE</v>
          </cell>
          <cell r="C969" t="str">
            <v>MTS  CM  PIECES DE RECHANGE</v>
          </cell>
          <cell r="D969" t="str">
            <v>ECH</v>
          </cell>
          <cell r="E969" t="str">
            <v>CIP</v>
          </cell>
          <cell r="F969" t="str">
            <v>*3777749654197*</v>
          </cell>
        </row>
        <row r="970">
          <cell r="A970" t="str">
            <v>CM60000571</v>
          </cell>
          <cell r="B970" t="str">
            <v>CIRCUIT IMPRIME PRINCIPAL CM</v>
          </cell>
          <cell r="C970" t="str">
            <v>MTS  CM  PIECES DE RECHANGE</v>
          </cell>
          <cell r="D970" t="str">
            <v>ECH</v>
          </cell>
          <cell r="E970" t="str">
            <v>CIP</v>
          </cell>
          <cell r="F970" t="str">
            <v>*3777749961318*</v>
          </cell>
        </row>
        <row r="971">
          <cell r="A971" t="str">
            <v>CM60000602</v>
          </cell>
          <cell r="B971" t="str">
            <v>CIRCUIT IMPRIME HYXIA2 FF</v>
          </cell>
          <cell r="C971" t="str">
            <v>MTS  CM  PIECES DE RECHANGE</v>
          </cell>
          <cell r="D971" t="str">
            <v>ECH</v>
          </cell>
          <cell r="E971" t="str">
            <v>CIP</v>
          </cell>
          <cell r="F971" t="str">
            <v>*3777749567268*</v>
          </cell>
        </row>
        <row r="972">
          <cell r="A972" t="str">
            <v>CM60000628</v>
          </cell>
          <cell r="B972" t="str">
            <v>CIRCUIT IMPRIME</v>
          </cell>
          <cell r="C972" t="str">
            <v>MTS  CM  PIECES DE RECHANGE</v>
          </cell>
          <cell r="D972" t="str">
            <v>ECH</v>
          </cell>
          <cell r="E972" t="str">
            <v>CIP</v>
          </cell>
          <cell r="F972" t="str">
            <v>*3777750071723*</v>
          </cell>
        </row>
        <row r="973">
          <cell r="A973" t="str">
            <v>CM60000760-03</v>
          </cell>
          <cell r="B973" t="str">
            <v>CIRCUIT IMPRIME D'AFFICHA</v>
          </cell>
          <cell r="C973" t="str">
            <v>MTS  CM  PIECES DE RECHANGE</v>
          </cell>
          <cell r="D973" t="str">
            <v>ECH</v>
          </cell>
          <cell r="E973" t="str">
            <v>CIP</v>
          </cell>
          <cell r="F973" t="str">
            <v>*3777762663329*</v>
          </cell>
        </row>
        <row r="974">
          <cell r="A974" t="str">
            <v>CM60000773</v>
          </cell>
          <cell r="B974" t="str">
            <v>CIRCUIT IMPRIME DE REGULATION</v>
          </cell>
          <cell r="C974" t="str">
            <v>MTS  CM  PIECES DE RECHANGE</v>
          </cell>
          <cell r="D974" t="str">
            <v>ECH</v>
          </cell>
          <cell r="E974" t="str">
            <v>CIP</v>
          </cell>
          <cell r="F974" t="str">
            <v>*3777750072744*</v>
          </cell>
        </row>
        <row r="975">
          <cell r="A975" t="str">
            <v>CM60000795</v>
          </cell>
          <cell r="B975" t="str">
            <v>CIRCUIT IMPRIME</v>
          </cell>
          <cell r="C975" t="str">
            <v>MTS  CM  PIECES DE RECHANGE</v>
          </cell>
          <cell r="D975" t="str">
            <v>ECH</v>
          </cell>
          <cell r="E975" t="str">
            <v>CIP</v>
          </cell>
          <cell r="F975" t="str">
            <v>*3777750072928*</v>
          </cell>
        </row>
        <row r="976">
          <cell r="A976" t="str">
            <v>CM60000817-01</v>
          </cell>
          <cell r="B976" t="str">
            <v>CIRCUIT IMPRIME INOA 25FF</v>
          </cell>
          <cell r="C976" t="str">
            <v>MTS  CM  PIECES DE RECHANGE</v>
          </cell>
          <cell r="D976" t="str">
            <v>ECH</v>
          </cell>
          <cell r="E976" t="str">
            <v>CIP</v>
          </cell>
          <cell r="F976" t="str">
            <v>*3777761338730*</v>
          </cell>
        </row>
        <row r="977">
          <cell r="A977" t="str">
            <v>CM60001897-03</v>
          </cell>
          <cell r="B977" t="str">
            <v>CIRCUIT IMPRIME</v>
          </cell>
          <cell r="C977" t="str">
            <v>MTS  CM  PIECES DE RECHANGE</v>
          </cell>
          <cell r="D977" t="str">
            <v>ECH</v>
          </cell>
          <cell r="E977" t="str">
            <v>CIP</v>
          </cell>
          <cell r="F977" t="str">
            <v>*3777762790292*</v>
          </cell>
        </row>
        <row r="978">
          <cell r="A978" t="str">
            <v>CM60078218</v>
          </cell>
          <cell r="B978" t="str">
            <v>CIRCUIT IMPRIME</v>
          </cell>
          <cell r="C978" t="str">
            <v>MTS  CM  PIECES DE RECHANGE</v>
          </cell>
          <cell r="D978" t="str">
            <v>ECH</v>
          </cell>
          <cell r="E978" t="str">
            <v>CIP</v>
          </cell>
          <cell r="F978" t="str">
            <v>*3888887940773*</v>
          </cell>
        </row>
        <row r="979">
          <cell r="A979" t="str">
            <v>CM60079470</v>
          </cell>
          <cell r="B979" t="str">
            <v>CIRCUIT IMPRIME</v>
          </cell>
          <cell r="C979" t="str">
            <v>MTS  CM  PIECES DE RECHANGE</v>
          </cell>
          <cell r="D979" t="str">
            <v>ECH</v>
          </cell>
          <cell r="E979" t="str">
            <v>CIP</v>
          </cell>
          <cell r="F979" t="str">
            <v>*3888887941435*</v>
          </cell>
        </row>
        <row r="980">
          <cell r="A980" t="str">
            <v>CM60084008</v>
          </cell>
          <cell r="B980" t="str">
            <v>CIRCUIT MODULATION CF-VMC-FF</v>
          </cell>
          <cell r="C980" t="str">
            <v>MTS  CM  PIECES DE RECHANGE</v>
          </cell>
          <cell r="D980" t="str">
            <v>ECH</v>
          </cell>
          <cell r="E980" t="str">
            <v>CIP</v>
          </cell>
          <cell r="F980" t="str">
            <v>*3234090067811*</v>
          </cell>
        </row>
        <row r="981">
          <cell r="A981" t="str">
            <v>CM60084515</v>
          </cell>
          <cell r="B981" t="str">
            <v>CIRCUIT MODULATION CF-VMC</v>
          </cell>
          <cell r="C981" t="str">
            <v>MTS  CM  PIECES DE RECHANGE</v>
          </cell>
          <cell r="D981" t="str">
            <v>ECH</v>
          </cell>
          <cell r="E981" t="str">
            <v>CIP</v>
          </cell>
          <cell r="F981" t="str">
            <v>*3234090069938*</v>
          </cell>
        </row>
        <row r="982">
          <cell r="A982" t="str">
            <v>CM60084516</v>
          </cell>
          <cell r="B982" t="str">
            <v>CIRCUIT MODULATION FF</v>
          </cell>
          <cell r="C982" t="str">
            <v>MTS  CM  PIECES DE RECHANGE</v>
          </cell>
          <cell r="D982" t="str">
            <v>ECH</v>
          </cell>
          <cell r="E982" t="str">
            <v>CIP</v>
          </cell>
          <cell r="F982" t="str">
            <v>*3234090069945*</v>
          </cell>
        </row>
        <row r="983">
          <cell r="A983" t="str">
            <v>CM60084517</v>
          </cell>
          <cell r="B983" t="str">
            <v>CIRCUIT IONISATION CF-VMC-FF</v>
          </cell>
          <cell r="C983" t="str">
            <v>MTS  CM  PIECES DE RECHANGE</v>
          </cell>
          <cell r="D983" t="str">
            <v>ECH</v>
          </cell>
          <cell r="E983" t="str">
            <v>CIP</v>
          </cell>
          <cell r="F983" t="str">
            <v>*3234090069952*</v>
          </cell>
        </row>
        <row r="984">
          <cell r="A984" t="str">
            <v>CM60084592</v>
          </cell>
          <cell r="B984" t="str">
            <v>CIRCUIT MODULATION CF-VMC-FF</v>
          </cell>
          <cell r="C984" t="str">
            <v>MTS  CM  PIECES DE RECHANGE</v>
          </cell>
          <cell r="D984" t="str">
            <v>ECH</v>
          </cell>
          <cell r="E984" t="str">
            <v>CIP</v>
          </cell>
          <cell r="F984" t="str">
            <v>*3888887948397*</v>
          </cell>
        </row>
        <row r="985">
          <cell r="A985" t="str">
            <v>CM61010006</v>
          </cell>
          <cell r="B985" t="str">
            <v>PLATINE BOITIER ELECTRIQUE</v>
          </cell>
          <cell r="C985" t="str">
            <v>MTS  CM  PIECES DE RECHANGE</v>
          </cell>
          <cell r="D985" t="str">
            <v>ECH</v>
          </cell>
          <cell r="E985" t="str">
            <v>CIP</v>
          </cell>
          <cell r="F985" t="str">
            <v>*3888887957597*</v>
          </cell>
        </row>
        <row r="986">
          <cell r="A986" t="str">
            <v>CM61010042</v>
          </cell>
          <cell r="B986" t="str">
            <v>PLATINE HYDRAULIQUE</v>
          </cell>
          <cell r="C986" t="str">
            <v>MTS  CM  PIECES DE RECHANGE</v>
          </cell>
          <cell r="D986" t="str">
            <v>ECH</v>
          </cell>
          <cell r="E986" t="str">
            <v>CIP</v>
          </cell>
          <cell r="F986" t="str">
            <v>*3888887957740*</v>
          </cell>
        </row>
        <row r="987">
          <cell r="A987" t="str">
            <v>CM61010047</v>
          </cell>
          <cell r="B987" t="str">
            <v>CIRCUIT IMPRIME DE REGULATION</v>
          </cell>
          <cell r="C987" t="str">
            <v>MTS  CM  PIECES DE RECHANGE</v>
          </cell>
          <cell r="D987" t="str">
            <v>ECH</v>
          </cell>
          <cell r="E987" t="str">
            <v>CIP</v>
          </cell>
          <cell r="F987" t="str">
            <v>*3888887957771*</v>
          </cell>
        </row>
        <row r="988">
          <cell r="A988" t="str">
            <v>CM61010592</v>
          </cell>
          <cell r="B988" t="str">
            <v>CIRCUIT IMPRIME DE PUISSANCE</v>
          </cell>
          <cell r="C988" t="str">
            <v>MTS  CM  PIECES DE RECHANGE</v>
          </cell>
          <cell r="D988" t="str">
            <v>ECH</v>
          </cell>
          <cell r="E988" t="str">
            <v>CIP</v>
          </cell>
          <cell r="F988" t="str">
            <v>*3888887958662*</v>
          </cell>
        </row>
        <row r="989">
          <cell r="A989" t="str">
            <v>CM61012756</v>
          </cell>
          <cell r="B989" t="str">
            <v>CIRCUIT IMPRIME DE REGULATION</v>
          </cell>
          <cell r="C989" t="str">
            <v>MTS  CM  PIECES DE RECHANGE</v>
          </cell>
          <cell r="D989" t="str">
            <v>ECH</v>
          </cell>
          <cell r="E989" t="str">
            <v>CIP</v>
          </cell>
          <cell r="F989" t="str">
            <v>*3888887960559*</v>
          </cell>
        </row>
        <row r="990">
          <cell r="A990" t="str">
            <v>CM61012951</v>
          </cell>
          <cell r="B990" t="str">
            <v>CIRCUIT IMPRIME DE REGULATION</v>
          </cell>
          <cell r="C990" t="str">
            <v>MTS  CM  PIECES DE RECHANGE</v>
          </cell>
          <cell r="D990" t="str">
            <v>ECH</v>
          </cell>
          <cell r="E990" t="str">
            <v>CIP</v>
          </cell>
          <cell r="F990" t="str">
            <v>*3888887960771*</v>
          </cell>
        </row>
        <row r="991">
          <cell r="A991" t="str">
            <v>CM61307041</v>
          </cell>
          <cell r="B991" t="str">
            <v>CIRCUITS IMPRIMES</v>
          </cell>
          <cell r="C991" t="str">
            <v>MTS  CM  PIECES DE RECHANGE</v>
          </cell>
          <cell r="D991" t="str">
            <v>ECH</v>
          </cell>
          <cell r="E991" t="str">
            <v>CIP</v>
          </cell>
          <cell r="F991" t="str">
            <v>*3234090329544*</v>
          </cell>
        </row>
        <row r="992">
          <cell r="A992" t="str">
            <v>CM61308053</v>
          </cell>
          <cell r="B992" t="str">
            <v>CIRCUIT IMPRIME AFFICHAGE</v>
          </cell>
          <cell r="C992" t="str">
            <v>MTS  CM  PIECES DE RECHANGE</v>
          </cell>
          <cell r="D992" t="str">
            <v>ECH</v>
          </cell>
          <cell r="E992" t="str">
            <v>CIP</v>
          </cell>
          <cell r="F992" t="str">
            <v>*3888887968623*</v>
          </cell>
        </row>
        <row r="993">
          <cell r="A993" t="str">
            <v>CM61308277</v>
          </cell>
          <cell r="B993" t="str">
            <v>CIRCUITS IMPRIMES</v>
          </cell>
          <cell r="C993" t="str">
            <v>MTS  CM  PIECES DE RECHANGE</v>
          </cell>
          <cell r="D993" t="str">
            <v>ECH</v>
          </cell>
          <cell r="E993" t="str">
            <v>CIP</v>
          </cell>
          <cell r="F993" t="str">
            <v>*3888887968708*</v>
          </cell>
        </row>
        <row r="994">
          <cell r="A994" t="str">
            <v>CM61313986</v>
          </cell>
          <cell r="B994" t="str">
            <v>PLATINE BOITIER ELECTRIQUE</v>
          </cell>
          <cell r="C994" t="str">
            <v>MTS  CM  PIECES DE RECHANGE</v>
          </cell>
          <cell r="D994" t="str">
            <v>ECH</v>
          </cell>
          <cell r="E994" t="str">
            <v>CIP</v>
          </cell>
          <cell r="F994" t="str">
            <v>*3777711874707*</v>
          </cell>
        </row>
        <row r="995">
          <cell r="A995" t="str">
            <v>CM61314513</v>
          </cell>
          <cell r="B995" t="str">
            <v>CIRCUIT IMPRIME PRINCIPAL STD</v>
          </cell>
          <cell r="C995" t="str">
            <v>MTS  CM  PIECES DE RECHANGE</v>
          </cell>
          <cell r="D995" t="str">
            <v>ECH</v>
          </cell>
          <cell r="E995" t="str">
            <v>CIP</v>
          </cell>
          <cell r="F995" t="str">
            <v>*3888887970091*</v>
          </cell>
        </row>
        <row r="996">
          <cell r="A996" t="str">
            <v>CM61400243</v>
          </cell>
          <cell r="B996" t="str">
            <v>CIRCUIT IMPRIME PRINCIPAL</v>
          </cell>
          <cell r="C996" t="str">
            <v>MTS  CM  PIECES DE RECHANGE</v>
          </cell>
          <cell r="D996" t="str">
            <v>ECH</v>
          </cell>
          <cell r="E996" t="str">
            <v>CIP</v>
          </cell>
          <cell r="F996" t="str">
            <v>*3888887970428*</v>
          </cell>
        </row>
        <row r="997">
          <cell r="A997" t="str">
            <v>CM65109138-03</v>
          </cell>
          <cell r="B997" t="str">
            <v>CIRCUIT IMPRIME PRINCIPAL</v>
          </cell>
          <cell r="C997" t="str">
            <v>MTS  CM  PIECES DE RECHANGE</v>
          </cell>
          <cell r="D997" t="str">
            <v>ECH</v>
          </cell>
          <cell r="E997" t="str">
            <v>CIP</v>
          </cell>
          <cell r="F997" t="str">
            <v>*3777761682727*</v>
          </cell>
        </row>
        <row r="998">
          <cell r="A998" t="str">
            <v>CM65109313-05</v>
          </cell>
          <cell r="B998" t="str">
            <v>CIRCUIT PRINCIPAL</v>
          </cell>
          <cell r="C998" t="str">
            <v>MTS  CM  PIECES DE RECHANGE</v>
          </cell>
          <cell r="D998" t="str">
            <v>ECH</v>
          </cell>
          <cell r="E998" t="str">
            <v>CIP</v>
          </cell>
          <cell r="F998" t="str">
            <v>*5414849577954*</v>
          </cell>
        </row>
        <row r="999">
          <cell r="A999" t="str">
            <v>H337831047</v>
          </cell>
          <cell r="B999" t="str">
            <v>REGULATION VITOPEND 100</v>
          </cell>
          <cell r="C999" t="str">
            <v>VIESSMANN PIECES DETACHEES</v>
          </cell>
          <cell r="D999" t="str">
            <v>ECH</v>
          </cell>
          <cell r="E999" t="str">
            <v>CIP</v>
          </cell>
          <cell r="F999" t="str">
            <v>*3777760533693*</v>
          </cell>
        </row>
        <row r="1000">
          <cell r="A1000" t="str">
            <v>H337832971</v>
          </cell>
          <cell r="B1000" t="str">
            <v>REGULATION VITOPEND 100 WHKB</v>
          </cell>
          <cell r="C1000" t="str">
            <v>VIESSMANN PIECES DETACHEES</v>
          </cell>
          <cell r="D1000" t="str">
            <v>ECH</v>
          </cell>
          <cell r="E1000" t="str">
            <v>CIP</v>
          </cell>
          <cell r="F1000" t="str">
            <v>*3777761014559*</v>
          </cell>
        </row>
        <row r="1001">
          <cell r="A1001" t="str">
            <v>H337840565</v>
          </cell>
          <cell r="B1001" t="str">
            <v>MOTEUR CIRCULATEUR</v>
          </cell>
          <cell r="C1001" t="str">
            <v>VIESSMANN PIECES DETACHEES</v>
          </cell>
          <cell r="D1001" t="str">
            <v>ECH</v>
          </cell>
          <cell r="E1001" t="str">
            <v>CIP</v>
          </cell>
          <cell r="F1001" t="str">
            <v>*3777762735804*</v>
          </cell>
        </row>
        <row r="1002">
          <cell r="A1002" t="str">
            <v>KREB0015</v>
          </cell>
          <cell r="B1002" t="str">
            <v>PLATINE THERMOP.ATLANTIC 2200W MONO    099005</v>
          </cell>
          <cell r="C1002" t="str">
            <v>COTHERM</v>
          </cell>
          <cell r="D1002" t="str">
            <v>ECH</v>
          </cell>
          <cell r="E1002" t="str">
            <v>CIP</v>
          </cell>
          <cell r="F1002" t="str">
            <v>*3777744694167*</v>
          </cell>
        </row>
        <row r="1003">
          <cell r="A1003" t="str">
            <v>SD0020018478</v>
          </cell>
          <cell r="B1003" t="str">
            <v>CARTE PRINCIPAL</v>
          </cell>
          <cell r="C1003" t="str">
            <v>SAUNIER DUVAL PIECES DE RECHANGE</v>
          </cell>
          <cell r="D1003" t="str">
            <v>ECH</v>
          </cell>
          <cell r="E1003" t="str">
            <v>CIP</v>
          </cell>
          <cell r="F1003" t="str">
            <v>*3777749565608*</v>
          </cell>
        </row>
        <row r="1004">
          <cell r="A1004" t="str">
            <v>SD0020027893</v>
          </cell>
          <cell r="B1004" t="str">
            <v>CARTE PRINCIPALE.ISOTWIN/MAX25KW</v>
          </cell>
          <cell r="C1004" t="str">
            <v>SAUNIER DUVAL PIECES DE RECHANGE</v>
          </cell>
          <cell r="D1004" t="str">
            <v>ECH</v>
          </cell>
          <cell r="E1004" t="str">
            <v>CIP</v>
          </cell>
          <cell r="F1004" t="str">
            <v>*3777750086024*</v>
          </cell>
        </row>
        <row r="1005">
          <cell r="A1005" t="str">
            <v>SD0020048284</v>
          </cell>
          <cell r="B1005" t="str">
            <v>CARTE PRINCIPALE. ISOTWIN/MAX 35KW</v>
          </cell>
          <cell r="C1005" t="str">
            <v>SAUNIER DUVAL PIECES DE RECHANGE</v>
          </cell>
          <cell r="D1005" t="str">
            <v>ECH</v>
          </cell>
          <cell r="E1005" t="str">
            <v>CIP</v>
          </cell>
          <cell r="F1005" t="str">
            <v>*3777750087908*</v>
          </cell>
        </row>
        <row r="1006">
          <cell r="A1006" t="str">
            <v>SD0020105961</v>
          </cell>
          <cell r="B1006" t="str">
            <v>CIRCUIT IMPRIME SAUNIER DUVAL0020105961</v>
          </cell>
          <cell r="C1006" t="str">
            <v>SAUNIER DUVAL PIECES DE RECHANGE</v>
          </cell>
          <cell r="D1006" t="str">
            <v>ECH</v>
          </cell>
          <cell r="E1006" t="str">
            <v>CIP</v>
          </cell>
          <cell r="F1006" t="str">
            <v>*3777761540102*</v>
          </cell>
        </row>
        <row r="1007">
          <cell r="A1007" t="str">
            <v>SD0020191787</v>
          </cell>
          <cell r="B1007" t="str">
            <v>CARTE INTERFACE</v>
          </cell>
          <cell r="C1007" t="str">
            <v>SAUNIER DUVAL PIECES DE RECHANGE</v>
          </cell>
          <cell r="D1007" t="str">
            <v>ECH</v>
          </cell>
          <cell r="E1007" t="str">
            <v>CIP</v>
          </cell>
          <cell r="F1007" t="str">
            <v>*3777762679887*</v>
          </cell>
        </row>
        <row r="1008">
          <cell r="A1008" t="str">
            <v>SD0020200395</v>
          </cell>
          <cell r="B1008" t="str">
            <v>CIRCUIT IMPRIME C25</v>
          </cell>
          <cell r="C1008" t="str">
            <v>SAUNIER DUVAL PIECES DE RECHANGE</v>
          </cell>
          <cell r="D1008" t="str">
            <v>ECH</v>
          </cell>
          <cell r="E1008" t="str">
            <v>CIP</v>
          </cell>
          <cell r="F1008" t="str">
            <v>*3777762766433*</v>
          </cell>
        </row>
        <row r="1009">
          <cell r="A1009" t="str">
            <v>SD0020202572</v>
          </cell>
          <cell r="B1009" t="str">
            <v>CIRCUIT IMPRIME</v>
          </cell>
          <cell r="C1009" t="str">
            <v>SAUNIER DUVAL PIECES DE RECHANGE</v>
          </cell>
          <cell r="D1009" t="str">
            <v>ECH</v>
          </cell>
          <cell r="E1009" t="str">
            <v>CIP</v>
          </cell>
          <cell r="F1009" t="str">
            <v>*3777762742963*</v>
          </cell>
        </row>
        <row r="1010">
          <cell r="A1010" t="str">
            <v>SD0020212695</v>
          </cell>
          <cell r="B1010" t="str">
            <v>CARTE PRINCIPALE</v>
          </cell>
          <cell r="C1010" t="str">
            <v>SAUNIER DUVAL PIECES DE RECHANGE</v>
          </cell>
          <cell r="D1010" t="str">
            <v>ECH</v>
          </cell>
          <cell r="E1010" t="str">
            <v>CIP</v>
          </cell>
          <cell r="F1010" t="str">
            <v>*3777762753068*</v>
          </cell>
        </row>
        <row r="1011">
          <cell r="A1011" t="str">
            <v>SD0020247219</v>
          </cell>
          <cell r="B1011" t="str">
            <v>CARTE PRINCIPALE</v>
          </cell>
          <cell r="C1011" t="str">
            <v>SAUNIER DUVAL PIECES DE RECHANGE</v>
          </cell>
          <cell r="D1011" t="str">
            <v>ECH</v>
          </cell>
          <cell r="E1011" t="str">
            <v>CIP</v>
          </cell>
          <cell r="F1011" t="str">
            <v>*3777763367318*</v>
          </cell>
        </row>
        <row r="1012">
          <cell r="A1012" t="str">
            <v>SD05168700</v>
          </cell>
          <cell r="B1012" t="str">
            <v>CIRC IMP PRINC  623-RB</v>
          </cell>
          <cell r="C1012" t="str">
            <v>SAUNIER DUVAL PIECES DE RECHANGE</v>
          </cell>
          <cell r="D1012" t="str">
            <v>ECH</v>
          </cell>
          <cell r="E1012" t="str">
            <v>CIP</v>
          </cell>
          <cell r="F1012" t="str">
            <v>*3888881688527*</v>
          </cell>
        </row>
        <row r="1013">
          <cell r="A1013" t="str">
            <v>SD05266100</v>
          </cell>
          <cell r="B1013" t="str">
            <v>CIRCUIT IMPRIME CH.900F/900C</v>
          </cell>
          <cell r="C1013" t="str">
            <v>SAUNIER DUVAL PIECES DE RECHANGE</v>
          </cell>
          <cell r="D1013" t="str">
            <v>ECH</v>
          </cell>
          <cell r="E1013" t="str">
            <v>CIP</v>
          </cell>
          <cell r="F1013" t="str">
            <v>*3888881691886*</v>
          </cell>
        </row>
        <row r="1014">
          <cell r="A1014" t="str">
            <v>SD05267100</v>
          </cell>
          <cell r="B1014" t="str">
            <v>CIRC.IMP.         RB-F-C</v>
          </cell>
          <cell r="C1014" t="str">
            <v>SAUNIER DUVAL PIECES DE RECHANGE</v>
          </cell>
          <cell r="D1014" t="str">
            <v>ECH</v>
          </cell>
          <cell r="E1014" t="str">
            <v>CIP</v>
          </cell>
          <cell r="F1014" t="str">
            <v>*3888881691978*</v>
          </cell>
        </row>
        <row r="1015">
          <cell r="A1015" t="str">
            <v>SD05602000</v>
          </cell>
          <cell r="B1015" t="str">
            <v>CIRC.IMP.    THEMIS-TWIN</v>
          </cell>
          <cell r="C1015" t="str">
            <v>SAUNIER DUVAL PIECES DE RECHANGE</v>
          </cell>
          <cell r="D1015" t="str">
            <v>ECH</v>
          </cell>
          <cell r="E1015" t="str">
            <v>CIP</v>
          </cell>
          <cell r="F1015" t="str">
            <v>*3888881700540*</v>
          </cell>
        </row>
        <row r="1016">
          <cell r="A1016" t="str">
            <v>SD05602200</v>
          </cell>
          <cell r="B1016" t="str">
            <v>CIRC.IMP.    TL.28E TWIN</v>
          </cell>
          <cell r="C1016" t="str">
            <v>SAUNIER DUVAL PIECES DE RECHANGE</v>
          </cell>
          <cell r="D1016" t="str">
            <v>ECH</v>
          </cell>
          <cell r="E1016" t="str">
            <v>CIP</v>
          </cell>
          <cell r="F1016" t="str">
            <v>*3888881700557*</v>
          </cell>
        </row>
        <row r="1017">
          <cell r="A1017" t="str">
            <v>SD05602400</v>
          </cell>
          <cell r="B1017" t="str">
            <v>BOITIER ALLUM.SYLVA-28TW</v>
          </cell>
          <cell r="C1017" t="str">
            <v>SAUNIER DUVAL PIECES DE RECHANGE</v>
          </cell>
          <cell r="D1017" t="str">
            <v>ECH</v>
          </cell>
          <cell r="E1017" t="str">
            <v>CIP</v>
          </cell>
          <cell r="F1017" t="str">
            <v>*3888881700564*</v>
          </cell>
        </row>
        <row r="1018">
          <cell r="A1018" t="str">
            <v>SD05624800</v>
          </cell>
          <cell r="B1018" t="str">
            <v>CIRC.IMP.      24E-SYLVA</v>
          </cell>
          <cell r="C1018" t="str">
            <v>SAUNIER DUVAL PIECES DE RECHANGE</v>
          </cell>
          <cell r="D1018" t="str">
            <v>ECH</v>
          </cell>
          <cell r="E1018" t="str">
            <v>CIP</v>
          </cell>
          <cell r="F1018" t="str">
            <v>*3888881702414*</v>
          </cell>
        </row>
        <row r="1019">
          <cell r="A1019" t="str">
            <v>SD05641500</v>
          </cell>
          <cell r="B1019" t="str">
            <v>CIRC.IMP.24-28E-C-F-TWIN</v>
          </cell>
          <cell r="C1019" t="str">
            <v>SAUNIER DUVAL PIECES DE RECHANGE</v>
          </cell>
          <cell r="D1019" t="str">
            <v>ECH</v>
          </cell>
          <cell r="E1019" t="str">
            <v>CIP</v>
          </cell>
          <cell r="F1019" t="str">
            <v>*3888881703251*</v>
          </cell>
        </row>
        <row r="1020">
          <cell r="A1020" t="str">
            <v>SD05712600</v>
          </cell>
          <cell r="B1020" t="str">
            <v>CIRC.IMP.MULTI    THEMIS</v>
          </cell>
          <cell r="C1020" t="str">
            <v>SAUNIER DUVAL PIECES DE RECHANGE</v>
          </cell>
          <cell r="D1020" t="str">
            <v>ECH</v>
          </cell>
          <cell r="E1020" t="str">
            <v>CIP</v>
          </cell>
          <cell r="F1020" t="str">
            <v>*3888881704821*</v>
          </cell>
        </row>
        <row r="1021">
          <cell r="A1021" t="str">
            <v>SD05712700</v>
          </cell>
          <cell r="B1021" t="str">
            <v>CIRC.IMP.MULTI    THELIA</v>
          </cell>
          <cell r="C1021" t="str">
            <v>SAUNIER DUVAL PIECES DE RECHANGE</v>
          </cell>
          <cell r="D1021" t="str">
            <v>ECH</v>
          </cell>
          <cell r="E1021" t="str">
            <v>CIP</v>
          </cell>
          <cell r="F1021" t="str">
            <v>*3888881704838*</v>
          </cell>
        </row>
        <row r="1022">
          <cell r="A1022" t="str">
            <v>SD05712800</v>
          </cell>
          <cell r="B1022" t="str">
            <v>CIRC.IMP.MULTI   TM/TL-E</v>
          </cell>
          <cell r="C1022" t="str">
            <v>SAUNIER DUVAL PIECES DE RECHANGE</v>
          </cell>
          <cell r="D1022" t="str">
            <v>ECH</v>
          </cell>
          <cell r="E1022" t="str">
            <v>CIP</v>
          </cell>
          <cell r="F1022" t="str">
            <v>*3888881704845*</v>
          </cell>
        </row>
        <row r="1023">
          <cell r="A1023" t="str">
            <v>SD05721000</v>
          </cell>
          <cell r="B1023" t="str">
            <v>AFFICH.DISPLAY   '00-ISO</v>
          </cell>
          <cell r="C1023" t="str">
            <v>SAUNIER DUVAL PIECES DE RECHANGE</v>
          </cell>
          <cell r="D1023" t="str">
            <v>ECH</v>
          </cell>
          <cell r="E1023" t="str">
            <v>CIP</v>
          </cell>
          <cell r="F1023" t="str">
            <v>*3888881705286*</v>
          </cell>
        </row>
        <row r="1024">
          <cell r="A1024" t="str">
            <v>SD05724800</v>
          </cell>
          <cell r="B1024" t="str">
            <v>CIRC IMP    99-FAST/MAX</v>
          </cell>
          <cell r="C1024" t="str">
            <v>SAUNIER DUVAL PIECES DE RECHANGE</v>
          </cell>
          <cell r="D1024" t="str">
            <v>ECH</v>
          </cell>
          <cell r="E1024" t="str">
            <v>CIP</v>
          </cell>
          <cell r="F1024" t="str">
            <v>*3888881705545*</v>
          </cell>
        </row>
        <row r="1025">
          <cell r="A1025" t="str">
            <v>SD05727900</v>
          </cell>
          <cell r="B1025" t="str">
            <v>CIRC.IMP.CONS.23 C-THEMA</v>
          </cell>
          <cell r="C1025" t="str">
            <v>SAUNIER DUVAL PIECES DE RECHANGE</v>
          </cell>
          <cell r="D1025" t="str">
            <v>ECH</v>
          </cell>
          <cell r="E1025" t="str">
            <v>CIP</v>
          </cell>
          <cell r="F1025" t="str">
            <v>*3888881705743*</v>
          </cell>
        </row>
        <row r="1026">
          <cell r="A1026" t="str">
            <v>SD05741000</v>
          </cell>
          <cell r="B1026" t="str">
            <v>CIRC.IMP.MULTI.COMBI-TMA-E</v>
          </cell>
          <cell r="C1026" t="str">
            <v>SAUNIER DUVAL PIECES DE RECHANGE</v>
          </cell>
          <cell r="D1026" t="str">
            <v>ECH</v>
          </cell>
          <cell r="E1026" t="str">
            <v>CIP</v>
          </cell>
          <cell r="F1026" t="str">
            <v>*3888881706474*</v>
          </cell>
        </row>
        <row r="1027">
          <cell r="A1027" t="str">
            <v>SD05745900</v>
          </cell>
          <cell r="B1027" t="str">
            <v>CIRC.IMP.MULTI.CONTROLE TMA-EREMPLACE LA REF 05727700</v>
          </cell>
          <cell r="C1027" t="str">
            <v>SAUNIER DUVAL PIECES DE RECHANGE</v>
          </cell>
          <cell r="D1027" t="str">
            <v>ECH</v>
          </cell>
          <cell r="E1027" t="str">
            <v>CIP</v>
          </cell>
          <cell r="F1027" t="str">
            <v>*3888881706795*</v>
          </cell>
        </row>
        <row r="1028">
          <cell r="A1028" t="str">
            <v>SD05920000</v>
          </cell>
          <cell r="B1028" t="str">
            <v>BOITIER VMC COLLECTIVE</v>
          </cell>
          <cell r="C1028" t="str">
            <v>SAUNIER DUVAL PIECES DE RECHANGE</v>
          </cell>
          <cell r="D1028" t="str">
            <v>ECH</v>
          </cell>
          <cell r="E1028" t="str">
            <v>CIP</v>
          </cell>
          <cell r="F1028" t="str">
            <v>*3888881708461*</v>
          </cell>
        </row>
        <row r="1029">
          <cell r="A1029" t="str">
            <v>SDS1009000</v>
          </cell>
          <cell r="B1029" t="str">
            <v>AFFICH.DISPLAY      CLAS</v>
          </cell>
          <cell r="C1029" t="str">
            <v>SAUNIER DUVAL PIECES DE RECHANGE</v>
          </cell>
          <cell r="D1029" t="str">
            <v>ECH</v>
          </cell>
          <cell r="E1029" t="str">
            <v>CIP</v>
          </cell>
          <cell r="F1029" t="str">
            <v>*3888881710594*</v>
          </cell>
        </row>
        <row r="1030">
          <cell r="A1030" t="str">
            <v>SDS1017200</v>
          </cell>
          <cell r="B1030" t="str">
            <v>CIRC IMP INTERF F-MASTER</v>
          </cell>
          <cell r="C1030" t="str">
            <v>SAUNIER DUVAL PIECES DE RECHANGE</v>
          </cell>
          <cell r="D1030" t="str">
            <v>ECH</v>
          </cell>
          <cell r="E1030" t="str">
            <v>CIP</v>
          </cell>
          <cell r="F1030" t="str">
            <v>*3888881711010*</v>
          </cell>
        </row>
        <row r="1031">
          <cell r="A1031" t="str">
            <v>SDS1019000</v>
          </cell>
          <cell r="B1031" t="str">
            <v>CIRC.IMP.MULTI    00'ISO</v>
          </cell>
          <cell r="C1031" t="str">
            <v>SAUNIER DUVAL PIECES DE RECHANGE</v>
          </cell>
          <cell r="D1031" t="str">
            <v>ECH</v>
          </cell>
          <cell r="E1031" t="str">
            <v>CIP</v>
          </cell>
          <cell r="F1031" t="str">
            <v>*3888881711065*</v>
          </cell>
        </row>
        <row r="1032">
          <cell r="A1032" t="str">
            <v>SDS1040000</v>
          </cell>
          <cell r="B1032" t="str">
            <v>CIRC.IMP.    F35E-TH.MAX</v>
          </cell>
          <cell r="C1032" t="str">
            <v>SAUNIER DUVAL PIECES DE RECHANGE</v>
          </cell>
          <cell r="D1032" t="str">
            <v>ECH</v>
          </cell>
          <cell r="E1032" t="str">
            <v>CIP</v>
          </cell>
          <cell r="F1032" t="str">
            <v>*3888881712390*</v>
          </cell>
        </row>
        <row r="1033">
          <cell r="A1033" t="str">
            <v>SDS1047000</v>
          </cell>
          <cell r="B1033" t="str">
            <v>CARTE PRINCIPALE THEMA CSANS COMMANDE EXTRACTE</v>
          </cell>
          <cell r="C1033" t="str">
            <v>SAUNIER DUVAL PIECES DE RECHANGE</v>
          </cell>
          <cell r="D1033" t="str">
            <v>ECH</v>
          </cell>
          <cell r="E1033" t="str">
            <v>CIP</v>
          </cell>
          <cell r="F1033" t="str">
            <v>*3888881713083*</v>
          </cell>
        </row>
        <row r="1034">
          <cell r="A1034" t="str">
            <v>SDS1062000</v>
          </cell>
          <cell r="B1034" t="str">
            <v>MODULE INTERFACE VINTAGE</v>
          </cell>
          <cell r="C1034" t="str">
            <v>SAUNIER DUVAL PIECES DE RECHANGE</v>
          </cell>
          <cell r="D1034" t="str">
            <v>ECH</v>
          </cell>
          <cell r="E1034" t="str">
            <v>CIP</v>
          </cell>
          <cell r="F1034" t="str">
            <v>*3777711907122*</v>
          </cell>
        </row>
        <row r="1035">
          <cell r="A1035" t="str">
            <v>SDS1062200</v>
          </cell>
          <cell r="B1035" t="str">
            <v>CARTE INTERFACE</v>
          </cell>
          <cell r="C1035" t="str">
            <v>SAUNIER DUVAL PIECES DE RECHANGE</v>
          </cell>
          <cell r="D1035" t="str">
            <v>ECH</v>
          </cell>
          <cell r="E1035" t="str">
            <v>CIP</v>
          </cell>
          <cell r="F1035" t="str">
            <v>*3888881713496*</v>
          </cell>
        </row>
        <row r="1036">
          <cell r="A1036" t="str">
            <v>SDS1208500</v>
          </cell>
          <cell r="B1036" t="str">
            <v>CIRCUIT IMPRIMÉ</v>
          </cell>
          <cell r="C1036" t="str">
            <v>SAUNIER DUVAL PIECES DE RECHANGE</v>
          </cell>
          <cell r="D1036" t="str">
            <v>ECH</v>
          </cell>
          <cell r="E1036" t="str">
            <v>CIP</v>
          </cell>
          <cell r="F1036" t="str">
            <v>*3888881714769*</v>
          </cell>
        </row>
        <row r="1037">
          <cell r="A1037" t="str">
            <v>7822354</v>
          </cell>
          <cell r="B1037" t="str">
            <v>CIRCULATEUR MOTEUR DE POMPE VIZ 2-3</v>
          </cell>
          <cell r="C1037" t="str">
            <v>PXS</v>
          </cell>
          <cell r="D1037" t="str">
            <v>ECH</v>
          </cell>
          <cell r="E1037" t="str">
            <v>CIR</v>
          </cell>
          <cell r="F1037" t="str">
            <v>*3777749387156*</v>
          </cell>
        </row>
        <row r="1038">
          <cell r="A1038" t="str">
            <v>0020084524</v>
          </cell>
          <cell r="B1038" t="str">
            <v>MOTEUR DE POMPE</v>
          </cell>
          <cell r="C1038" t="str">
            <v>SAUNIER DUVAL PIECES DE RECHANGE</v>
          </cell>
          <cell r="D1038" t="str">
            <v>ECH</v>
          </cell>
          <cell r="E1038" t="str">
            <v>CIR</v>
          </cell>
          <cell r="F1038" t="str">
            <v>*3777761286727*</v>
          </cell>
        </row>
        <row r="1039">
          <cell r="A1039" t="str">
            <v>40002051200</v>
          </cell>
          <cell r="B1039" t="str">
            <v>CIRCUIT IMPRIME</v>
          </cell>
          <cell r="C1039" t="str">
            <v>SAINT ROCH COUVIN</v>
          </cell>
          <cell r="D1039" t="str">
            <v>ECH</v>
          </cell>
          <cell r="E1039" t="str">
            <v>CIR</v>
          </cell>
          <cell r="F1039" t="str">
            <v>*3777762679078*</v>
          </cell>
        </row>
        <row r="1040">
          <cell r="A1040" t="str">
            <v>A5420129</v>
          </cell>
          <cell r="B1040" t="str">
            <v>POMPE UNIVERSELLE POUR CM REFCM60073887-20/61010612/6100195Celtic Nectra Elexia</v>
          </cell>
          <cell r="C1040" t="str">
            <v>RGS DIFFUSION</v>
          </cell>
          <cell r="D1040" t="str">
            <v>ECH</v>
          </cell>
          <cell r="E1040" t="str">
            <v>CIR</v>
          </cell>
          <cell r="F1040" t="str">
            <v>*3777749598958*</v>
          </cell>
        </row>
        <row r="1041">
          <cell r="A1041" t="str">
            <v>A5587167604090</v>
          </cell>
          <cell r="B1041" t="str">
            <v>CIRCUL.GR.UPS15/50 A0 3H</v>
          </cell>
          <cell r="C1041" t="str">
            <v>ELM LEBLANC</v>
          </cell>
          <cell r="D1041" t="str">
            <v>ECH</v>
          </cell>
          <cell r="E1041" t="str">
            <v>CIR</v>
          </cell>
          <cell r="F1041" t="str">
            <v>*3777742690239*</v>
          </cell>
        </row>
        <row r="1042">
          <cell r="A1042" t="str">
            <v>A57F3AA40512</v>
          </cell>
          <cell r="B1042" t="str">
            <v>CIRCULATEUR                FRI</v>
          </cell>
          <cell r="C1042" t="str">
            <v>FRISQUET PDR</v>
          </cell>
          <cell r="D1042" t="str">
            <v>ECH</v>
          </cell>
          <cell r="E1042" t="str">
            <v>CIR</v>
          </cell>
          <cell r="F1042" t="str">
            <v>*3777744411146*</v>
          </cell>
        </row>
        <row r="1043">
          <cell r="A1043" t="str">
            <v>A57F3AA40842</v>
          </cell>
          <cell r="B1043" t="str">
            <v>CIRCULATEUR 15/50</v>
          </cell>
          <cell r="C1043" t="str">
            <v>FRISQUET PDR</v>
          </cell>
          <cell r="D1043" t="str">
            <v>ECH</v>
          </cell>
          <cell r="E1043" t="str">
            <v>CIR</v>
          </cell>
          <cell r="F1043" t="str">
            <v>*3777762772670*</v>
          </cell>
        </row>
        <row r="1044">
          <cell r="A1044" t="str">
            <v>A634366433</v>
          </cell>
          <cell r="B1044" t="str">
            <v>CIRCULATEUR GRANDFOS UP1</v>
          </cell>
          <cell r="C1044" t="str">
            <v>RIELLO SFCR</v>
          </cell>
          <cell r="D1044" t="str">
            <v>ECH</v>
          </cell>
          <cell r="E1044" t="str">
            <v>CIR</v>
          </cell>
          <cell r="F1044" t="str">
            <v>*3777762015432*</v>
          </cell>
        </row>
        <row r="1045">
          <cell r="A1045" t="str">
            <v>A644027984</v>
          </cell>
          <cell r="B1045" t="str">
            <v>CIRCULATEUR CORPS LAITON EAU CHAUDE SANITAIRE NSB30-25BS SANS RU</v>
          </cell>
          <cell r="C1045" t="str">
            <v>SALMSON</v>
          </cell>
          <cell r="D1045" t="str">
            <v>ECH</v>
          </cell>
          <cell r="E1045" t="str">
            <v>CIR</v>
          </cell>
          <cell r="F1045" t="str">
            <v>*3777744186297*</v>
          </cell>
        </row>
        <row r="1046">
          <cell r="A1046" t="str">
            <v>A644170230</v>
          </cell>
          <cell r="B1046" t="str">
            <v>CIRCUL PRIUX HOME 40-25/180</v>
          </cell>
          <cell r="C1046" t="str">
            <v>SALMSON</v>
          </cell>
          <cell r="D1046" t="str">
            <v>ECH</v>
          </cell>
          <cell r="E1046" t="str">
            <v>CIR</v>
          </cell>
          <cell r="F1046" t="str">
            <v>*3777761999672*</v>
          </cell>
        </row>
        <row r="1047">
          <cell r="A1047" t="str">
            <v>A644170233</v>
          </cell>
          <cell r="B1047" t="str">
            <v>CIRC PRIUX HOME 40-32/180</v>
          </cell>
          <cell r="C1047" t="str">
            <v>SALMSON</v>
          </cell>
          <cell r="D1047" t="str">
            <v>ECH</v>
          </cell>
          <cell r="E1047" t="str">
            <v>CIR</v>
          </cell>
          <cell r="F1047" t="str">
            <v>*3777762016453*</v>
          </cell>
        </row>
        <row r="1048">
          <cell r="A1048" t="str">
            <v>B06300019797</v>
          </cell>
          <cell r="B1048" t="str">
            <v>CIRCULATEUR POUR SOLAIRE</v>
          </cell>
          <cell r="C1048" t="str">
            <v>DE DIETRICH THERMIQUE</v>
          </cell>
          <cell r="D1048" t="str">
            <v>ECH</v>
          </cell>
          <cell r="E1048" t="str">
            <v>CIR</v>
          </cell>
          <cell r="F1048" t="str">
            <v>*3777761016232*</v>
          </cell>
        </row>
        <row r="1049">
          <cell r="A1049" t="str">
            <v>B06711050800</v>
          </cell>
          <cell r="B1049" t="str">
            <v>CIRCUIT IMPRIME</v>
          </cell>
          <cell r="C1049" t="str">
            <v>DE DIETRICH THERMIQUE</v>
          </cell>
          <cell r="D1049" t="str">
            <v>ECH</v>
          </cell>
          <cell r="E1049" t="str">
            <v>CIR</v>
          </cell>
          <cell r="F1049" t="str">
            <v>*3777761901194*</v>
          </cell>
        </row>
        <row r="1050">
          <cell r="A1050" t="str">
            <v>B06S62746</v>
          </cell>
          <cell r="B1050" t="str">
            <v>CIRCULATEUR UPS 15-60 24/28</v>
          </cell>
          <cell r="C1050" t="str">
            <v>DE DIETRICH THERMIQUE</v>
          </cell>
          <cell r="D1050" t="str">
            <v>ECH</v>
          </cell>
          <cell r="E1050" t="str">
            <v>CIR</v>
          </cell>
          <cell r="F1050" t="str">
            <v>*3777749796118*</v>
          </cell>
        </row>
        <row r="1051">
          <cell r="A1051" t="str">
            <v>CM60000591</v>
          </cell>
          <cell r="B1051" t="str">
            <v>CIRCULATEUR 6M 2V</v>
          </cell>
          <cell r="C1051" t="str">
            <v>MTS  CM  PIECES DE RECHANGE</v>
          </cell>
          <cell r="D1051" t="str">
            <v>ECH</v>
          </cell>
          <cell r="E1051" t="str">
            <v>CIR</v>
          </cell>
          <cell r="F1051" t="str">
            <v>*3777750071433*</v>
          </cell>
        </row>
        <row r="1052">
          <cell r="A1052" t="str">
            <v>CM60001331</v>
          </cell>
          <cell r="B1052" t="str">
            <v>CIRCULATEUR SANITAIRE</v>
          </cell>
          <cell r="C1052" t="str">
            <v>MTS  CM  PIECES DE RECHANGE</v>
          </cell>
          <cell r="D1052" t="str">
            <v>ECH</v>
          </cell>
          <cell r="E1052" t="str">
            <v>CIR</v>
          </cell>
          <cell r="F1052" t="str">
            <v>*3777760937149*</v>
          </cell>
        </row>
        <row r="1053">
          <cell r="A1053" t="str">
            <v>CM60001584</v>
          </cell>
          <cell r="B1053" t="str">
            <v>CIRCULATEUR</v>
          </cell>
          <cell r="C1053" t="str">
            <v>MTS  CM  PIECES DE RECHANGE</v>
          </cell>
          <cell r="D1053" t="str">
            <v>ECH</v>
          </cell>
          <cell r="E1053" t="str">
            <v>CIR</v>
          </cell>
          <cell r="F1053" t="str">
            <v>*3777761533814*</v>
          </cell>
        </row>
        <row r="1054">
          <cell r="A1054" t="str">
            <v>CM60001899-02</v>
          </cell>
          <cell r="B1054" t="str">
            <v>CIR PRINCIPAL CHAUD MIRA C EVO</v>
          </cell>
          <cell r="C1054" t="str">
            <v>MTS  CM  PIECES DE RECHANGE</v>
          </cell>
          <cell r="D1054" t="str">
            <v>ECH</v>
          </cell>
          <cell r="E1054" t="str">
            <v>CIR</v>
          </cell>
          <cell r="F1054" t="str">
            <v>*3777762697768*</v>
          </cell>
        </row>
        <row r="1055">
          <cell r="A1055" t="str">
            <v>CM60073887-20</v>
          </cell>
          <cell r="B1055" t="str">
            <v>POMPE 1 VITESSE (S)</v>
          </cell>
          <cell r="C1055" t="str">
            <v>MTS  CM  PIECES DE RECHANGE</v>
          </cell>
          <cell r="D1055" t="str">
            <v>ECH</v>
          </cell>
          <cell r="E1055" t="str">
            <v>CIR</v>
          </cell>
          <cell r="F1055" t="str">
            <v>*3234090054200*</v>
          </cell>
        </row>
        <row r="1056">
          <cell r="A1056" t="str">
            <v>CM61001959</v>
          </cell>
          <cell r="B1056" t="str">
            <v>CIRCULATEUR 2 VITESSES (D)</v>
          </cell>
          <cell r="C1056" t="str">
            <v>MTS  CM  PIECES DE RECHANGE</v>
          </cell>
          <cell r="D1056" t="str">
            <v>ECH</v>
          </cell>
          <cell r="E1056" t="str">
            <v>CIR</v>
          </cell>
          <cell r="F1056" t="str">
            <v>*3888887950963*</v>
          </cell>
        </row>
        <row r="1057">
          <cell r="A1057" t="str">
            <v>CM61010612</v>
          </cell>
          <cell r="B1057" t="str">
            <v>POMPE UP 15/50  230V  STD (G)</v>
          </cell>
          <cell r="C1057" t="str">
            <v>MTS  CM  PIECES DE RECHANGE</v>
          </cell>
          <cell r="D1057" t="str">
            <v>ECH</v>
          </cell>
          <cell r="E1057" t="str">
            <v>CIR</v>
          </cell>
          <cell r="F1057" t="str">
            <v>*3888887958716*</v>
          </cell>
        </row>
        <row r="1058">
          <cell r="A1058" t="str">
            <v>CM65104319</v>
          </cell>
          <cell r="B1058" t="str">
            <v>CIRCULATEUR 5M 2V</v>
          </cell>
          <cell r="C1058" t="str">
            <v>MTS  CM  PIECES DE RECHANGE</v>
          </cell>
          <cell r="D1058" t="str">
            <v>ECH</v>
          </cell>
          <cell r="E1058" t="str">
            <v>CIR</v>
          </cell>
          <cell r="F1058" t="str">
            <v>*3777750077664*</v>
          </cell>
        </row>
        <row r="1059">
          <cell r="A1059" t="str">
            <v>H337828741</v>
          </cell>
          <cell r="B1059" t="str">
            <v>MOTEUR CIRCULATEUR UP-15/50</v>
          </cell>
          <cell r="C1059" t="str">
            <v>VIESSMANN PIECES DETACHEES</v>
          </cell>
          <cell r="D1059" t="str">
            <v>ECH</v>
          </cell>
          <cell r="E1059" t="str">
            <v>CIR</v>
          </cell>
          <cell r="F1059" t="str">
            <v>*3777761460295*</v>
          </cell>
        </row>
        <row r="1060">
          <cell r="A1060" t="str">
            <v>H337829929</v>
          </cell>
          <cell r="B1060" t="str">
            <v>CIRCULATEUR VIUP 15-30 CI</v>
          </cell>
          <cell r="C1060" t="str">
            <v>VIESSMANN PIECES DETACHEES</v>
          </cell>
          <cell r="D1060" t="str">
            <v>ECH</v>
          </cell>
          <cell r="E1060" t="str">
            <v>CIR</v>
          </cell>
          <cell r="F1060" t="str">
            <v>*3777761034168*</v>
          </cell>
        </row>
        <row r="1061">
          <cell r="A1061" t="str">
            <v>H337830453</v>
          </cell>
          <cell r="B1061" t="str">
            <v>CIRCULATEUR CHAUD VITOPEND 100</v>
          </cell>
          <cell r="C1061" t="str">
            <v>VIESSMANN PIECES DETACHEES</v>
          </cell>
          <cell r="D1061" t="str">
            <v>ECH</v>
          </cell>
          <cell r="E1061" t="str">
            <v>CIR</v>
          </cell>
          <cell r="F1061" t="str">
            <v>*3777761027887*</v>
          </cell>
        </row>
        <row r="1062">
          <cell r="A1062" t="str">
            <v>H337835807</v>
          </cell>
          <cell r="B1062" t="str">
            <v>MOTEUR DE POMPE</v>
          </cell>
          <cell r="C1062" t="str">
            <v>VIESSMANN PIECES DETACHEES</v>
          </cell>
          <cell r="D1062" t="str">
            <v>ECH</v>
          </cell>
          <cell r="E1062" t="str">
            <v>CIR</v>
          </cell>
          <cell r="F1062" t="str">
            <v>*3777762084261*</v>
          </cell>
        </row>
        <row r="1063">
          <cell r="A1063" t="str">
            <v>H4487168363080</v>
          </cell>
          <cell r="B1063" t="str">
            <v>MOTEUR VENTILO</v>
          </cell>
          <cell r="C1063" t="str">
            <v>BOSCH THERMOTECHNOLOGIE SAS</v>
          </cell>
          <cell r="D1063" t="str">
            <v>ECH</v>
          </cell>
          <cell r="E1063" t="str">
            <v>CIR</v>
          </cell>
          <cell r="F1063" t="str">
            <v>*3777762142343*</v>
          </cell>
        </row>
        <row r="1064">
          <cell r="A1064" t="str">
            <v>H4487168366920</v>
          </cell>
          <cell r="B1064" t="str">
            <v>CIRCUL RSL 15/5 -3KU CR 130 9</v>
          </cell>
          <cell r="C1064" t="str">
            <v>BOSCH THERMOTECHNOLOGIE SAS</v>
          </cell>
          <cell r="D1064" t="str">
            <v>ECH</v>
          </cell>
          <cell r="E1064" t="str">
            <v>CIR</v>
          </cell>
          <cell r="F1064" t="str">
            <v>*3777762140363*</v>
          </cell>
        </row>
        <row r="1065">
          <cell r="A1065" t="str">
            <v>SD0020048254</v>
          </cell>
          <cell r="B1065" t="str">
            <v>MOTEUR POMPE CHAUFFAGE 1300L/H</v>
          </cell>
          <cell r="C1065" t="str">
            <v>SAUNIER DUVAL PIECES DE RECHANGE</v>
          </cell>
          <cell r="D1065" t="str">
            <v>ECH</v>
          </cell>
          <cell r="E1065" t="str">
            <v>CIR</v>
          </cell>
          <cell r="F1065" t="str">
            <v>*3777750087700*</v>
          </cell>
        </row>
        <row r="1066">
          <cell r="A1066" t="str">
            <v>SD0020087276</v>
          </cell>
          <cell r="B1066" t="str">
            <v>MOTEUR DE POMPE 0020087276</v>
          </cell>
          <cell r="C1066" t="str">
            <v>SAUNIER DUVAL PIECES DE RECHANGE</v>
          </cell>
          <cell r="D1066" t="str">
            <v>ECH</v>
          </cell>
          <cell r="E1066" t="str">
            <v>CIR</v>
          </cell>
          <cell r="F1066" t="str">
            <v>*3777761145949*</v>
          </cell>
        </row>
        <row r="1067">
          <cell r="A1067" t="str">
            <v>SD0020207131</v>
          </cell>
          <cell r="B1067" t="str">
            <v>MOTEUR DE POMPE</v>
          </cell>
          <cell r="C1067" t="str">
            <v>SAUNIER DUVAL PIECES DE RECHANGE</v>
          </cell>
          <cell r="D1067" t="str">
            <v>ECH</v>
          </cell>
          <cell r="E1067" t="str">
            <v>CIR</v>
          </cell>
          <cell r="F1067" t="str">
            <v>*3777762760479*</v>
          </cell>
        </row>
        <row r="1068">
          <cell r="A1068" t="str">
            <v>SD0020207133</v>
          </cell>
          <cell r="B1068" t="str">
            <v>MOTEUR DE POMPE THEMAFAS</v>
          </cell>
          <cell r="C1068" t="str">
            <v>SAUNIER DUVAL PIECES DE RECHANGE</v>
          </cell>
          <cell r="D1068" t="str">
            <v>ECH</v>
          </cell>
          <cell r="E1068" t="str">
            <v>CIR</v>
          </cell>
          <cell r="F1068" t="str">
            <v>*3777762764811*</v>
          </cell>
        </row>
        <row r="1069">
          <cell r="A1069" t="str">
            <v>SD0020212696</v>
          </cell>
          <cell r="B1069" t="str">
            <v>CIRCUIT IMPRIME</v>
          </cell>
          <cell r="C1069" t="str">
            <v>SAUNIER DUVAL PIECES DE RECHANGE</v>
          </cell>
          <cell r="D1069" t="str">
            <v>ECH</v>
          </cell>
          <cell r="E1069" t="str">
            <v>CIR</v>
          </cell>
          <cell r="F1069" t="str">
            <v>*3777762740020*</v>
          </cell>
        </row>
        <row r="1070">
          <cell r="A1070" t="str">
            <v>SD05123600</v>
          </cell>
          <cell r="B1070" t="str">
            <v>POMPE RB-TM-TL-COMBI-TMA</v>
          </cell>
          <cell r="C1070" t="str">
            <v>SAUNIER DUVAL PIECES DE RECHANGE</v>
          </cell>
          <cell r="D1070" t="str">
            <v>ECH</v>
          </cell>
          <cell r="E1070" t="str">
            <v>CIR</v>
          </cell>
          <cell r="F1070" t="str">
            <v>*3888881686899*</v>
          </cell>
        </row>
        <row r="1071">
          <cell r="A1071" t="str">
            <v>SD05738300</v>
          </cell>
          <cell r="B1071" t="str">
            <v>POMPE SANIT.ISO-TWIN/MAX</v>
          </cell>
          <cell r="C1071" t="str">
            <v>SAUNIER DUVAL PIECES DE RECHANGE</v>
          </cell>
          <cell r="D1071" t="str">
            <v>ECH</v>
          </cell>
          <cell r="E1071" t="str">
            <v>CIR</v>
          </cell>
          <cell r="F1071" t="str">
            <v>*3888881706290*</v>
          </cell>
        </row>
        <row r="1072">
          <cell r="A1072" t="str">
            <v>SDS1005200</v>
          </cell>
          <cell r="B1072" t="str">
            <v>MOTEUR POMPE</v>
          </cell>
          <cell r="C1072" t="str">
            <v>SAUNIER DUVAL PIECES DE RECHANGE</v>
          </cell>
          <cell r="D1072" t="str">
            <v>ECH</v>
          </cell>
          <cell r="E1072" t="str">
            <v>CIR</v>
          </cell>
          <cell r="F1072" t="str">
            <v>*3888881710303*</v>
          </cell>
        </row>
        <row r="1073">
          <cell r="A1073" t="str">
            <v>SDS1076000</v>
          </cell>
          <cell r="B1073" t="str">
            <v>POMPE SANITAIRE</v>
          </cell>
          <cell r="C1073" t="str">
            <v>SAUNIER DUVAL PIECES DE RECHANGE</v>
          </cell>
          <cell r="D1073" t="str">
            <v>ECH</v>
          </cell>
          <cell r="E1073" t="str">
            <v>CIR</v>
          </cell>
          <cell r="F1073" t="str">
            <v>*3777711907139*</v>
          </cell>
        </row>
        <row r="1074">
          <cell r="A1074" t="str">
            <v>7817471</v>
          </cell>
          <cell r="B1074" t="str">
            <v>ECHANGEUR DE CHALEUR À PLAQUES</v>
          </cell>
          <cell r="C1074" t="str">
            <v>PXS</v>
          </cell>
          <cell r="D1074" t="str">
            <v>ECH</v>
          </cell>
          <cell r="E1074" t="str">
            <v>ECP</v>
          </cell>
          <cell r="F1074" t="str">
            <v>*3777749369084*</v>
          </cell>
        </row>
        <row r="1075">
          <cell r="A1075" t="str">
            <v>7817554</v>
          </cell>
          <cell r="B1075" t="str">
            <v>ECHANGEUR DE CHALEUR FUMEES 80 LAMELLES</v>
          </cell>
          <cell r="C1075" t="str">
            <v>PXS</v>
          </cell>
          <cell r="D1075" t="str">
            <v>ECH</v>
          </cell>
          <cell r="E1075" t="str">
            <v>ECP</v>
          </cell>
          <cell r="F1075" t="str">
            <v>*3777749369640*</v>
          </cell>
        </row>
        <row r="1076">
          <cell r="A1076" t="str">
            <v>7822474</v>
          </cell>
          <cell r="B1076" t="str">
            <v>ECHANGEUR SANITAIRE PLAQUES</v>
          </cell>
          <cell r="C1076" t="str">
            <v>PXS</v>
          </cell>
          <cell r="D1076" t="str">
            <v>ECH</v>
          </cell>
          <cell r="E1076" t="str">
            <v>ECP</v>
          </cell>
          <cell r="F1076" t="str">
            <v>*3777749387873*</v>
          </cell>
        </row>
        <row r="1077">
          <cell r="A1077" t="str">
            <v>7822761</v>
          </cell>
          <cell r="B1077" t="str">
            <v>ECHANGEUR DE CHALEUR À PLAQUES-CONFORT</v>
          </cell>
          <cell r="C1077" t="str">
            <v>PXS</v>
          </cell>
          <cell r="D1077" t="str">
            <v>ECH</v>
          </cell>
          <cell r="E1077" t="str">
            <v>ECP</v>
          </cell>
          <cell r="F1077" t="str">
            <v>*3777749389389*</v>
          </cell>
        </row>
        <row r="1078">
          <cell r="A1078" t="str">
            <v>7822799</v>
          </cell>
          <cell r="B1078" t="str">
            <v>ECHANGEUR SANITAIRE A PLAQUES</v>
          </cell>
          <cell r="C1078" t="str">
            <v>PXS</v>
          </cell>
          <cell r="D1078" t="str">
            <v>ECH</v>
          </cell>
          <cell r="E1078" t="str">
            <v>ECP</v>
          </cell>
          <cell r="F1078" t="str">
            <v>*3777749389631*</v>
          </cell>
        </row>
        <row r="1079">
          <cell r="A1079" t="str">
            <v>7824701</v>
          </cell>
          <cell r="B1079" t="str">
            <v>ECHANGEUR À PLAQUES</v>
          </cell>
          <cell r="C1079" t="str">
            <v>PXS</v>
          </cell>
          <cell r="D1079" t="str">
            <v>ECH</v>
          </cell>
          <cell r="E1079" t="str">
            <v>ECP</v>
          </cell>
          <cell r="F1079" t="str">
            <v>*3777749397841*</v>
          </cell>
        </row>
        <row r="1080">
          <cell r="A1080" t="str">
            <v>7825510</v>
          </cell>
          <cell r="B1080" t="str">
            <v>ECHANGEUR DE CHALEUR 82 LAMELLES</v>
          </cell>
          <cell r="C1080" t="str">
            <v>PXS</v>
          </cell>
          <cell r="D1080" t="str">
            <v>ECH</v>
          </cell>
          <cell r="E1080" t="str">
            <v>ECP</v>
          </cell>
          <cell r="F1080" t="str">
            <v>*3777749567398*</v>
          </cell>
        </row>
        <row r="1081">
          <cell r="A1081" t="str">
            <v>A43064950</v>
          </cell>
          <cell r="B1081" t="str">
            <v>ECHANGEUR SANITAIRE PLAQUES</v>
          </cell>
          <cell r="C1081" t="str">
            <v>SAUNIER DUVAL EAU CHAUDE CHAUFFAGE</v>
          </cell>
          <cell r="D1081" t="str">
            <v>ECH</v>
          </cell>
          <cell r="E1081" t="str">
            <v>ECP</v>
          </cell>
          <cell r="F1081" t="str">
            <v>*3777749552219*</v>
          </cell>
        </row>
        <row r="1082">
          <cell r="A1082" t="str">
            <v>A46161055</v>
          </cell>
          <cell r="B1082" t="str">
            <v>ECHANGEUR IDRAI   161055</v>
          </cell>
          <cell r="C1082" t="str">
            <v>SIC-SATC</v>
          </cell>
          <cell r="D1082" t="str">
            <v>ECH</v>
          </cell>
          <cell r="E1082" t="str">
            <v>ECP</v>
          </cell>
          <cell r="F1082" t="str">
            <v>*3888880919493*</v>
          </cell>
        </row>
        <row r="1083">
          <cell r="A1083" t="str">
            <v>A47571646</v>
          </cell>
          <cell r="B1083" t="str">
            <v>ECHANGEUR A PLAQUES SANITAIRE</v>
          </cell>
          <cell r="C1083" t="str">
            <v>MTS  CM  PIECES DE RECHANGE</v>
          </cell>
          <cell r="D1083" t="str">
            <v>ECH</v>
          </cell>
          <cell r="E1083" t="str">
            <v>ECP</v>
          </cell>
          <cell r="F1083" t="str">
            <v>*3888882868751*</v>
          </cell>
        </row>
        <row r="1084">
          <cell r="A1084" t="str">
            <v>A51711613000</v>
          </cell>
          <cell r="B1084" t="str">
            <v>ECHANGEUR SANIT 14 PLAQUES</v>
          </cell>
          <cell r="C1084" t="str">
            <v>CHAPPEE</v>
          </cell>
          <cell r="D1084" t="str">
            <v>ECH</v>
          </cell>
          <cell r="E1084" t="str">
            <v>ECP</v>
          </cell>
          <cell r="F1084" t="str">
            <v>*3777762777989*</v>
          </cell>
        </row>
        <row r="1085">
          <cell r="A1085" t="str">
            <v>A5587167723990</v>
          </cell>
          <cell r="B1085" t="str">
            <v>ECHANGEUR A PLAQUES</v>
          </cell>
          <cell r="C1085" t="str">
            <v>ELM LEBLANC</v>
          </cell>
          <cell r="D1085" t="str">
            <v>ECH</v>
          </cell>
          <cell r="E1085" t="str">
            <v>ECP</v>
          </cell>
          <cell r="F1085" t="str">
            <v>*3888885060794*</v>
          </cell>
        </row>
        <row r="1086">
          <cell r="A1086" t="str">
            <v>A5587167730870</v>
          </cell>
          <cell r="B1086" t="str">
            <v>ECHANGEUR - 12 PLAQUES</v>
          </cell>
          <cell r="C1086" t="str">
            <v>ELM LEBLANC</v>
          </cell>
          <cell r="D1086" t="str">
            <v>ECH</v>
          </cell>
          <cell r="E1086" t="str">
            <v>ECP</v>
          </cell>
          <cell r="F1086" t="str">
            <v>*3777761789242*</v>
          </cell>
        </row>
        <row r="1087">
          <cell r="A1087" t="str">
            <v>B06005686680</v>
          </cell>
          <cell r="B1087" t="str">
            <v>ECHANGEUR A PLAQUE</v>
          </cell>
          <cell r="C1087" t="str">
            <v>DE DIETRICH THERMIQUE</v>
          </cell>
          <cell r="D1087" t="str">
            <v>ECH</v>
          </cell>
          <cell r="E1087" t="str">
            <v>ECP</v>
          </cell>
          <cell r="F1087" t="str">
            <v>*3777761898012*</v>
          </cell>
        </row>
        <row r="1088">
          <cell r="A1088" t="str">
            <v>B06200008730</v>
          </cell>
          <cell r="B1088" t="str">
            <v>ECHANGEUR A PLAQUE + JOINTS</v>
          </cell>
          <cell r="C1088" t="str">
            <v>DE DIETRICH THERMIQUE</v>
          </cell>
          <cell r="D1088" t="str">
            <v>ECH</v>
          </cell>
          <cell r="E1088" t="str">
            <v>ECP</v>
          </cell>
          <cell r="F1088" t="str">
            <v>*3777750122180*</v>
          </cell>
        </row>
        <row r="1089">
          <cell r="A1089" t="str">
            <v>B06S62775</v>
          </cell>
          <cell r="B1089" t="str">
            <v>ECHANGEUR A PLAQUE 24/28</v>
          </cell>
          <cell r="C1089" t="str">
            <v>DE DIETRICH THERMIQUE</v>
          </cell>
          <cell r="D1089" t="str">
            <v>ECH</v>
          </cell>
          <cell r="E1089" t="str">
            <v>ECP</v>
          </cell>
          <cell r="F1089" t="str">
            <v>*3777749796347*</v>
          </cell>
        </row>
        <row r="1090">
          <cell r="A1090" t="str">
            <v>B06S62776</v>
          </cell>
          <cell r="B1090" t="str">
            <v>ECHANGEUR A PLAQUE 30/35-34/39</v>
          </cell>
          <cell r="C1090" t="str">
            <v>DE DIETRICH THERMIQUE</v>
          </cell>
          <cell r="D1090" t="str">
            <v>ECH</v>
          </cell>
          <cell r="E1090" t="str">
            <v>ECP</v>
          </cell>
          <cell r="F1090" t="str">
            <v>*3777749796354*</v>
          </cell>
        </row>
        <row r="1091">
          <cell r="A1091" t="str">
            <v>B06S62777</v>
          </cell>
          <cell r="B1091" t="str">
            <v>ECHANGEUR 3+1 24/28</v>
          </cell>
          <cell r="C1091" t="str">
            <v>DE DIETRICH THERMIQUE</v>
          </cell>
          <cell r="D1091" t="str">
            <v>ECH</v>
          </cell>
          <cell r="E1091" t="str">
            <v>ECP</v>
          </cell>
          <cell r="F1091" t="str">
            <v>*3777749796361*</v>
          </cell>
        </row>
        <row r="1092">
          <cell r="A1092" t="str">
            <v>CM60000310</v>
          </cell>
          <cell r="B1092" t="str">
            <v>ECHANGEUR A PLAQUES</v>
          </cell>
          <cell r="C1092" t="str">
            <v>MTS  CM  PIECES DE RECHANGE</v>
          </cell>
          <cell r="D1092" t="str">
            <v>ECH</v>
          </cell>
          <cell r="E1092" t="str">
            <v>ECP</v>
          </cell>
          <cell r="F1092" t="str">
            <v>*3777750070863*</v>
          </cell>
        </row>
        <row r="1093">
          <cell r="A1093" t="str">
            <v>CM60058679-06</v>
          </cell>
          <cell r="B1093" t="str">
            <v>ECHANGEUR BAYARD  STAR  13simple</v>
          </cell>
          <cell r="C1093" t="str">
            <v>MTS  CM  PIECES DE RECHANGE</v>
          </cell>
          <cell r="D1093" t="str">
            <v>ECH</v>
          </cell>
          <cell r="E1093" t="str">
            <v>ECP</v>
          </cell>
          <cell r="F1093" t="str">
            <v>*3888887936479*</v>
          </cell>
        </row>
        <row r="1094">
          <cell r="A1094" t="str">
            <v>CM61001974</v>
          </cell>
          <cell r="B1094" t="str">
            <v>ECHANGEUR A COUPELLES24 C KIT</v>
          </cell>
          <cell r="C1094" t="str">
            <v>MTS  CM  PIECES DE RECHANGE</v>
          </cell>
          <cell r="D1094" t="str">
            <v>ECH</v>
          </cell>
          <cell r="E1094" t="str">
            <v>ECP</v>
          </cell>
          <cell r="F1094" t="str">
            <v>*3888887950970*</v>
          </cell>
        </row>
        <row r="1095">
          <cell r="A1095" t="str">
            <v>CM61011164</v>
          </cell>
          <cell r="B1095" t="str">
            <v>ECHANGEUR A PLAQUES</v>
          </cell>
          <cell r="C1095" t="str">
            <v>MTS  CM  PIECES DE RECHANGE</v>
          </cell>
          <cell r="D1095" t="str">
            <v>ECH</v>
          </cell>
          <cell r="E1095" t="str">
            <v>ECP</v>
          </cell>
          <cell r="F1095" t="str">
            <v>*3888887959065*</v>
          </cell>
        </row>
        <row r="1096">
          <cell r="A1096" t="str">
            <v>CM61302409-01</v>
          </cell>
          <cell r="B1096" t="str">
            <v>ECHANGEUR A PLAQUES</v>
          </cell>
          <cell r="C1096" t="str">
            <v>MTS  CM  PIECES DE RECHANGE</v>
          </cell>
          <cell r="D1096" t="str">
            <v>ECH</v>
          </cell>
          <cell r="E1096" t="str">
            <v>ECP</v>
          </cell>
          <cell r="F1096" t="str">
            <v>*3777762010659*</v>
          </cell>
        </row>
        <row r="1097">
          <cell r="A1097" t="str">
            <v>CM61306547</v>
          </cell>
          <cell r="B1097" t="str">
            <v>ECHANGEUR CORPS DE CHAUFFE</v>
          </cell>
          <cell r="C1097" t="str">
            <v>MTS  CM  PIECES DE RECHANGE</v>
          </cell>
          <cell r="D1097" t="str">
            <v>ECH</v>
          </cell>
          <cell r="E1097" t="str">
            <v>ECP</v>
          </cell>
          <cell r="F1097" t="str">
            <v>*3888887967732*</v>
          </cell>
        </row>
        <row r="1098">
          <cell r="A1098" t="str">
            <v>CM61310422</v>
          </cell>
          <cell r="B1098" t="str">
            <v>ECHANGEUR CDC 24CF</v>
          </cell>
          <cell r="C1098" t="str">
            <v>MTS  CM  PIECES DE RECHANGE</v>
          </cell>
          <cell r="D1098" t="str">
            <v>ECH</v>
          </cell>
          <cell r="E1098" t="str">
            <v>ECP</v>
          </cell>
          <cell r="F1098" t="str">
            <v>*3777749679886*</v>
          </cell>
        </row>
        <row r="1099">
          <cell r="A1099" t="str">
            <v>CM65104333</v>
          </cell>
          <cell r="B1099" t="str">
            <v>ECHANGEUR A PLAQUES</v>
          </cell>
          <cell r="C1099" t="str">
            <v>MTS  CM  PIECES DE RECHANGE</v>
          </cell>
          <cell r="D1099" t="str">
            <v>ECH</v>
          </cell>
          <cell r="E1099" t="str">
            <v>ECP</v>
          </cell>
          <cell r="F1099" t="str">
            <v>*3777750077787*</v>
          </cell>
        </row>
        <row r="1100">
          <cell r="A1100" t="str">
            <v>CM65106297</v>
          </cell>
          <cell r="B1100" t="str">
            <v>ECHANGEUR</v>
          </cell>
          <cell r="C1100" t="str">
            <v>MTS  CM  PIECES DE RECHANGE</v>
          </cell>
          <cell r="D1100" t="str">
            <v>ECH</v>
          </cell>
          <cell r="E1100" t="str">
            <v>ECP</v>
          </cell>
          <cell r="F1100" t="str">
            <v>*3777760046544*</v>
          </cell>
        </row>
        <row r="1101">
          <cell r="A1101" t="str">
            <v>CM998483</v>
          </cell>
          <cell r="B1101" t="str">
            <v>ECHANGEUR SANITAIRE 16 PLAQUES</v>
          </cell>
          <cell r="C1101" t="str">
            <v>MTS  CM  PIECES DE RECHANGE</v>
          </cell>
          <cell r="D1101" t="str">
            <v>ECH</v>
          </cell>
          <cell r="E1101" t="str">
            <v>ECP</v>
          </cell>
          <cell r="F1101" t="str">
            <v>*5411692277352*</v>
          </cell>
        </row>
        <row r="1102">
          <cell r="A1102" t="str">
            <v>H337825534</v>
          </cell>
          <cell r="B1102" t="str">
            <v>ECHANGEUR A PLAQUES 14 PLAQUES WH1B</v>
          </cell>
          <cell r="C1102" t="str">
            <v>VIESSMANN PIECES DETACHEES</v>
          </cell>
          <cell r="D1102" t="str">
            <v>ECH</v>
          </cell>
          <cell r="E1102" t="str">
            <v>ECP</v>
          </cell>
          <cell r="F1102" t="str">
            <v>*3777750054061*</v>
          </cell>
        </row>
        <row r="1103">
          <cell r="A1103" t="str">
            <v>H337827951</v>
          </cell>
          <cell r="B1103" t="str">
            <v>ECHANGEUR</v>
          </cell>
          <cell r="C1103" t="str">
            <v>VIESSMANN PIECES DETACHEES</v>
          </cell>
          <cell r="D1103" t="str">
            <v>ECH</v>
          </cell>
          <cell r="E1103" t="str">
            <v>ECP</v>
          </cell>
          <cell r="F1103" t="str">
            <v>*3777760217838*</v>
          </cell>
        </row>
        <row r="1104">
          <cell r="A1104" t="str">
            <v>H337828745</v>
          </cell>
          <cell r="B1104" t="str">
            <v>ECHANGEUR À PLAQUES 12 PLAQUES</v>
          </cell>
          <cell r="C1104" t="str">
            <v>VIESSMANN PIECES DETACHEES</v>
          </cell>
          <cell r="D1104" t="str">
            <v>ECH</v>
          </cell>
          <cell r="E1104" t="str">
            <v>ECP</v>
          </cell>
          <cell r="F1104" t="str">
            <v>*3777760828355*</v>
          </cell>
        </row>
        <row r="1105">
          <cell r="A1105" t="str">
            <v>RACHAT-ECHG</v>
          </cell>
          <cell r="B1105" t="str">
            <v>RACHAT ECHANGEUR A PLAQUE</v>
          </cell>
          <cell r="C1105" t="str">
            <v>COLIBRI</v>
          </cell>
          <cell r="D1105" t="str">
            <v>ECH</v>
          </cell>
          <cell r="E1105" t="str">
            <v>ECP</v>
          </cell>
          <cell r="F1105" t="str">
            <v>*3777761739940*</v>
          </cell>
        </row>
        <row r="1106">
          <cell r="A1106" t="str">
            <v>SD0020018423</v>
          </cell>
          <cell r="B1106" t="str">
            <v>ECHANGEUR</v>
          </cell>
          <cell r="C1106" t="str">
            <v>SAUNIER DUVAL PIECES DE RECHANGE</v>
          </cell>
          <cell r="D1106" t="str">
            <v>ECH</v>
          </cell>
          <cell r="E1106" t="str">
            <v>ECP</v>
          </cell>
          <cell r="F1106" t="str">
            <v>*3777749565196*</v>
          </cell>
        </row>
        <row r="1107">
          <cell r="A1107" t="str">
            <v>SD05733000</v>
          </cell>
          <cell r="B1107" t="str">
            <v>ECHANGEUR A PLAQUES</v>
          </cell>
          <cell r="C1107" t="str">
            <v>SAUNIER DUVAL PIECES DE RECHANGE</v>
          </cell>
          <cell r="D1107" t="str">
            <v>ECH</v>
          </cell>
          <cell r="E1107" t="str">
            <v>ECP</v>
          </cell>
          <cell r="F1107" t="str">
            <v>*3888881706023*</v>
          </cell>
        </row>
        <row r="1108">
          <cell r="A1108" t="str">
            <v>SDS1005800</v>
          </cell>
          <cell r="B1108" t="str">
            <v>ECHANGEUR A PLAQUES</v>
          </cell>
          <cell r="C1108" t="str">
            <v>SAUNIER DUVAL PIECES DE RECHANGE</v>
          </cell>
          <cell r="D1108" t="str">
            <v>ECH</v>
          </cell>
          <cell r="E1108" t="str">
            <v>ECP</v>
          </cell>
          <cell r="F1108" t="str">
            <v>*3888881710341*</v>
          </cell>
        </row>
        <row r="1109">
          <cell r="A1109" t="str">
            <v>SDS1016600</v>
          </cell>
          <cell r="B1109" t="str">
            <v>ECHANGEUR A PLAQUES THEMA+24</v>
          </cell>
          <cell r="C1109" t="str">
            <v>SAUNIER DUVAL PIECES DE RECHANGE</v>
          </cell>
          <cell r="D1109" t="str">
            <v>ECH</v>
          </cell>
          <cell r="E1109" t="str">
            <v>ECP</v>
          </cell>
          <cell r="F1109" t="str">
            <v>*3888881710969*</v>
          </cell>
        </row>
        <row r="1110">
          <cell r="A1110" t="str">
            <v>SDS1024800</v>
          </cell>
          <cell r="B1110" t="str">
            <v>ECHANG.SANI   EA-ISOFAST</v>
          </cell>
          <cell r="C1110" t="str">
            <v>SAUNIER DUVAL PIECES DE RECHANGE</v>
          </cell>
          <cell r="D1110" t="str">
            <v>ECH</v>
          </cell>
          <cell r="E1110" t="str">
            <v>ECP</v>
          </cell>
          <cell r="F1110" t="str">
            <v>*3777711906996*</v>
          </cell>
        </row>
        <row r="1111">
          <cell r="A1111" t="str">
            <v>SDS1220300</v>
          </cell>
          <cell r="B1111" t="str">
            <v>ECHANGEUR C 11 / CYCLO C 11</v>
          </cell>
          <cell r="C1111" t="str">
            <v>SAUNIER DUVAL PIECES DE RECHANGE</v>
          </cell>
          <cell r="D1111" t="str">
            <v>ECH</v>
          </cell>
          <cell r="E1111" t="str">
            <v>ECP</v>
          </cell>
          <cell r="F1111" t="str">
            <v>*3888881715551*</v>
          </cell>
        </row>
        <row r="1112">
          <cell r="A1112" t="str">
            <v>7817692</v>
          </cell>
          <cell r="B1112" t="str">
            <v>JOINT PROFIL# BRULEUR</v>
          </cell>
          <cell r="C1112" t="str">
            <v>PXS</v>
          </cell>
          <cell r="D1112" t="str">
            <v>ECH</v>
          </cell>
          <cell r="E1112" t="str">
            <v>JGZ</v>
          </cell>
          <cell r="F1112" t="str">
            <v>*3777749370394*</v>
          </cell>
        </row>
        <row r="1113">
          <cell r="A1113" t="str">
            <v>7817746</v>
          </cell>
          <cell r="B1113" t="str">
            <v>JOINT GRILLE BRÛLEUR</v>
          </cell>
          <cell r="C1113" t="str">
            <v>PXS</v>
          </cell>
          <cell r="D1113" t="str">
            <v>ECH</v>
          </cell>
          <cell r="E1113" t="str">
            <v>JGZ</v>
          </cell>
          <cell r="F1113" t="str">
            <v>*3777749370714*</v>
          </cell>
        </row>
        <row r="1114">
          <cell r="A1114" t="str">
            <v>7819647</v>
          </cell>
          <cell r="B1114" t="str">
            <v>JOINT POUR CERACELL/VITOCELL 100</v>
          </cell>
          <cell r="C1114" t="str">
            <v>PXS</v>
          </cell>
          <cell r="D1114" t="str">
            <v>ECH</v>
          </cell>
          <cell r="E1114" t="str">
            <v>JGZ</v>
          </cell>
          <cell r="F1114" t="str">
            <v>*3777749379687*</v>
          </cell>
        </row>
        <row r="1115">
          <cell r="A1115" t="str">
            <v>7822781</v>
          </cell>
          <cell r="B1115" t="str">
            <v>JOINT DE BRULEUR</v>
          </cell>
          <cell r="C1115" t="str">
            <v>PXS</v>
          </cell>
          <cell r="D1115" t="str">
            <v>ECH</v>
          </cell>
          <cell r="E1115" t="str">
            <v>JGZ</v>
          </cell>
          <cell r="F1115" t="str">
            <v>*3777749389495*</v>
          </cell>
        </row>
        <row r="1116">
          <cell r="A1116" t="str">
            <v>7822933</v>
          </cell>
          <cell r="B1116" t="str">
            <v>JEU DE JOINTS</v>
          </cell>
          <cell r="C1116" t="str">
            <v>PXS</v>
          </cell>
          <cell r="D1116" t="str">
            <v>ECH</v>
          </cell>
          <cell r="E1116" t="str">
            <v>JGZ</v>
          </cell>
          <cell r="F1116" t="str">
            <v>*3777749390552*</v>
          </cell>
        </row>
        <row r="1117">
          <cell r="A1117" t="str">
            <v>7823346</v>
          </cell>
          <cell r="B1117" t="str">
            <v>JOINT DE BRÛLEUR</v>
          </cell>
          <cell r="C1117" t="str">
            <v>PXS</v>
          </cell>
          <cell r="D1117" t="str">
            <v>ECH</v>
          </cell>
          <cell r="E1117" t="str">
            <v>JGZ</v>
          </cell>
          <cell r="F1117" t="str">
            <v>*3777749393133*</v>
          </cell>
        </row>
        <row r="1118">
          <cell r="A1118" t="str">
            <v>7823834</v>
          </cell>
          <cell r="B1118" t="str">
            <v>JOINT DE BRULEUR</v>
          </cell>
          <cell r="C1118" t="str">
            <v>PXS</v>
          </cell>
          <cell r="D1118" t="str">
            <v>ECH</v>
          </cell>
          <cell r="E1118" t="str">
            <v>JGZ</v>
          </cell>
          <cell r="F1118" t="str">
            <v>*3777749395717*</v>
          </cell>
        </row>
        <row r="1119">
          <cell r="A1119" t="str">
            <v>A430020025929</v>
          </cell>
          <cell r="B1119" t="str">
            <v>JOINT</v>
          </cell>
          <cell r="C1119" t="str">
            <v>SAUNIER DUVAL EAU CHAUDE CHAUFFAGE</v>
          </cell>
          <cell r="D1119" t="str">
            <v>ECH</v>
          </cell>
          <cell r="E1119" t="str">
            <v>JGZ</v>
          </cell>
          <cell r="F1119" t="str">
            <v>*3777749543125*</v>
          </cell>
        </row>
        <row r="1120">
          <cell r="A1120" t="str">
            <v>A5587032040030</v>
          </cell>
          <cell r="B1120" t="str">
            <v>JOINT TETE ROB.X10           87032040030</v>
          </cell>
          <cell r="C1120" t="str">
            <v>ELM LEBLANC</v>
          </cell>
          <cell r="D1120" t="str">
            <v>ECH</v>
          </cell>
          <cell r="E1120" t="str">
            <v>JGZ</v>
          </cell>
          <cell r="F1120" t="str">
            <v>*3777742698730*</v>
          </cell>
        </row>
        <row r="1121">
          <cell r="A1121" t="str">
            <v>B06200010270</v>
          </cell>
          <cell r="B1121" t="str">
            <v>KIT JOINT PORTE BRULEUR FOYERE</v>
          </cell>
          <cell r="C1121" t="str">
            <v>DE DIETRICH THERMIQUE</v>
          </cell>
          <cell r="D1121" t="str">
            <v>ECH</v>
          </cell>
          <cell r="E1121" t="str">
            <v>JGZ</v>
          </cell>
          <cell r="F1121" t="str">
            <v>*3777750028116*</v>
          </cell>
        </row>
        <row r="1122">
          <cell r="A1122" t="str">
            <v>B06300019004</v>
          </cell>
          <cell r="B1122" t="str">
            <v>JOINT A LEVRE EXT130</v>
          </cell>
          <cell r="C1122" t="str">
            <v>DE DIETRICH THERMIQUE</v>
          </cell>
          <cell r="D1122" t="str">
            <v>ECH</v>
          </cell>
          <cell r="E1122" t="str">
            <v>JGZ</v>
          </cell>
          <cell r="F1122" t="str">
            <v>*3777761524287*</v>
          </cell>
        </row>
        <row r="1123">
          <cell r="A1123" t="str">
            <v>B06S100232</v>
          </cell>
          <cell r="B1123" t="str">
            <v>JOINT 8.4X5X1.6 (10X)</v>
          </cell>
          <cell r="C1123" t="str">
            <v>DE DIETRICH THERMIQUE</v>
          </cell>
          <cell r="D1123" t="str">
            <v>ECH</v>
          </cell>
          <cell r="E1123" t="str">
            <v>JGZ</v>
          </cell>
          <cell r="F1123" t="str">
            <v>*3777749794466*</v>
          </cell>
        </row>
        <row r="1124">
          <cell r="A1124" t="str">
            <v>B06S56155</v>
          </cell>
          <cell r="B1124" t="str">
            <v>JOINT Ø 23.8X17.2X2MM-20 PCS</v>
          </cell>
          <cell r="C1124" t="str">
            <v>DE DIETRICH THERMIQUE</v>
          </cell>
          <cell r="D1124" t="str">
            <v>ECH</v>
          </cell>
          <cell r="E1124" t="str">
            <v>JGZ</v>
          </cell>
          <cell r="F1124" t="str">
            <v>*3777749795203*</v>
          </cell>
        </row>
        <row r="1125">
          <cell r="A1125" t="str">
            <v>B06S56157</v>
          </cell>
          <cell r="B1125" t="str">
            <v>JOINT Ø 18,3 X 12,7 X 2 MM. (10 PCS)</v>
          </cell>
          <cell r="C1125" t="str">
            <v>DE DIETRICH THERMIQUE</v>
          </cell>
          <cell r="D1125" t="str">
            <v>ECH</v>
          </cell>
          <cell r="E1125" t="str">
            <v>JGZ</v>
          </cell>
          <cell r="F1125" t="str">
            <v>*3777749795210*</v>
          </cell>
        </row>
        <row r="1126">
          <cell r="A1126" t="str">
            <v>B06S59596</v>
          </cell>
          <cell r="B1126" t="str">
            <v>JOINT PLAQUE FOYERE ( X10)</v>
          </cell>
          <cell r="C1126" t="str">
            <v>DE DIETRICH THERMIQUE</v>
          </cell>
          <cell r="D1126" t="str">
            <v>ECH</v>
          </cell>
          <cell r="E1126" t="str">
            <v>JGZ</v>
          </cell>
          <cell r="F1126" t="str">
            <v>*3777748743915*</v>
          </cell>
        </row>
        <row r="1127">
          <cell r="A1127" t="str">
            <v>B06S62730</v>
          </cell>
          <cell r="B1127" t="str">
            <v>JOINT PLAT 27.4 X 18.2 X 2</v>
          </cell>
          <cell r="C1127" t="str">
            <v>DE DIETRICH THERMIQUE</v>
          </cell>
          <cell r="D1127" t="str">
            <v>ECH</v>
          </cell>
          <cell r="E1127" t="str">
            <v>JGZ</v>
          </cell>
          <cell r="F1127" t="str">
            <v>*3777749796002*</v>
          </cell>
        </row>
        <row r="1128">
          <cell r="A1128" t="str">
            <v>CM571312</v>
          </cell>
          <cell r="B1128" t="str">
            <v>JOINT DE BRIDE A LEVRE INT 75MM 5 TROUS</v>
          </cell>
          <cell r="C1128" t="str">
            <v>MTS  CM  PIECES DE RECHANGE</v>
          </cell>
          <cell r="D1128" t="str">
            <v>ECH</v>
          </cell>
          <cell r="E1128" t="str">
            <v>JGZ</v>
          </cell>
          <cell r="F1128" t="str">
            <v>*3888887927736*</v>
          </cell>
        </row>
        <row r="1129">
          <cell r="A1129" t="str">
            <v>CM60000286</v>
          </cell>
          <cell r="B1129" t="str">
            <v>JOINT ELECTRODE</v>
          </cell>
          <cell r="C1129" t="str">
            <v>MTS  CM  PIECES DE RECHANGE</v>
          </cell>
          <cell r="D1129" t="str">
            <v>ECH</v>
          </cell>
          <cell r="E1129" t="str">
            <v>JGZ</v>
          </cell>
          <cell r="F1129" t="str">
            <v>*3777749676878*</v>
          </cell>
        </row>
        <row r="1130">
          <cell r="A1130" t="str">
            <v>CM60000623</v>
          </cell>
          <cell r="B1130" t="str">
            <v>JOINT DE PORTE</v>
          </cell>
          <cell r="C1130" t="str">
            <v>MTS  CM  PIECES DE RECHANGE</v>
          </cell>
          <cell r="D1130" t="str">
            <v>ECH</v>
          </cell>
          <cell r="E1130" t="str">
            <v>JGZ</v>
          </cell>
          <cell r="F1130" t="str">
            <v>*3777750071686*</v>
          </cell>
        </row>
        <row r="1131">
          <cell r="A1131" t="str">
            <v>CM60000682</v>
          </cell>
          <cell r="B1131" t="str">
            <v>JOINT BRIDE D:121.7-105-11.5</v>
          </cell>
          <cell r="C1131" t="str">
            <v>MTS  CM  PIECES DE RECHANGE</v>
          </cell>
          <cell r="D1131" t="str">
            <v>ECH</v>
          </cell>
          <cell r="E1131" t="str">
            <v>JGZ</v>
          </cell>
          <cell r="F1131" t="str">
            <v>*3777750072041*</v>
          </cell>
        </row>
        <row r="1132">
          <cell r="A1132" t="str">
            <v>CM60000687</v>
          </cell>
          <cell r="B1132" t="str">
            <v>JOINT BRIDE D:121.7-36.5</v>
          </cell>
          <cell r="C1132" t="str">
            <v>MTS  CM  PIECES DE RECHANGE</v>
          </cell>
          <cell r="D1132" t="str">
            <v>ECH</v>
          </cell>
          <cell r="E1132" t="str">
            <v>JGZ</v>
          </cell>
          <cell r="F1132" t="str">
            <v>*3777750072096*</v>
          </cell>
        </row>
        <row r="1133">
          <cell r="A1133" t="str">
            <v>CM60061853-07</v>
          </cell>
          <cell r="B1133" t="str">
            <v>JOINT PLAT D: 11-5-1.5</v>
          </cell>
          <cell r="C1133" t="str">
            <v>MTS  CM  PIECES DE RECHANGE</v>
          </cell>
          <cell r="D1133" t="str">
            <v>ECH</v>
          </cell>
          <cell r="E1133" t="str">
            <v>JGZ</v>
          </cell>
          <cell r="F1133" t="str">
            <v>*3888887937155*</v>
          </cell>
        </row>
        <row r="1134">
          <cell r="A1134" t="str">
            <v>CM60071829</v>
          </cell>
          <cell r="B1134" t="str">
            <v>JOINT BRIDE P.CE C.MAURY     CM60071829</v>
          </cell>
          <cell r="C1134" t="str">
            <v>MTS  CM  PIECES DE RECHANGE</v>
          </cell>
          <cell r="D1134" t="str">
            <v>ECH</v>
          </cell>
          <cell r="E1134" t="str">
            <v>JGZ</v>
          </cell>
          <cell r="F1134" t="str">
            <v>*3888887938930*</v>
          </cell>
        </row>
        <row r="1135">
          <cell r="A1135" t="str">
            <v>CM61303825</v>
          </cell>
          <cell r="B1135" t="str">
            <v>JOINT DE FORME</v>
          </cell>
          <cell r="C1135" t="str">
            <v>MTS  CM  PIECES DE RECHANGE</v>
          </cell>
          <cell r="D1135" t="str">
            <v>ECH</v>
          </cell>
          <cell r="E1135" t="str">
            <v>JGZ</v>
          </cell>
          <cell r="F1135" t="str">
            <v>*3888887966285*</v>
          </cell>
        </row>
        <row r="1136">
          <cell r="A1136" t="str">
            <v>CM61304618</v>
          </cell>
          <cell r="B1136" t="str">
            <v>JOINT DE DEGAZEUR</v>
          </cell>
          <cell r="C1136" t="str">
            <v>MTS  CM  PIECES DE RECHANGE</v>
          </cell>
          <cell r="D1136" t="str">
            <v>ECH</v>
          </cell>
          <cell r="E1136" t="str">
            <v>JGZ</v>
          </cell>
          <cell r="F1136" t="str">
            <v>*3888887966728*</v>
          </cell>
        </row>
        <row r="1137">
          <cell r="A1137" t="str">
            <v>CM61317346</v>
          </cell>
          <cell r="B1137" t="str">
            <v>JOINT BRIDE</v>
          </cell>
          <cell r="C1137" t="str">
            <v>MTS  CM  PIECES DE RECHANGE</v>
          </cell>
          <cell r="D1137" t="str">
            <v>ECH</v>
          </cell>
          <cell r="E1137" t="str">
            <v>JGZ</v>
          </cell>
          <cell r="F1137" t="str">
            <v>*3777749680646*</v>
          </cell>
        </row>
        <row r="1138">
          <cell r="A1138" t="str">
            <v>CM924001</v>
          </cell>
          <cell r="B1138" t="str">
            <v>JOINT 5 TROUS D70</v>
          </cell>
          <cell r="C1138" t="str">
            <v>MTS  CM  PIECES DE RECHANGE</v>
          </cell>
          <cell r="D1138" t="str">
            <v>ECH</v>
          </cell>
          <cell r="E1138" t="str">
            <v>JGZ</v>
          </cell>
          <cell r="F1138" t="str">
            <v>*3888887971142*</v>
          </cell>
        </row>
        <row r="1139">
          <cell r="A1139" t="str">
            <v>H337826500</v>
          </cell>
          <cell r="B1139" t="str">
            <v>JOINT BRULEUR</v>
          </cell>
          <cell r="C1139" t="str">
            <v>VIESSMANN PIECES DETACHEES</v>
          </cell>
          <cell r="D1139" t="str">
            <v>ECH</v>
          </cell>
          <cell r="E1139" t="str">
            <v>JGZ</v>
          </cell>
          <cell r="F1139" t="str">
            <v>*3777760085697*</v>
          </cell>
        </row>
        <row r="1140">
          <cell r="A1140" t="str">
            <v>H337836177</v>
          </cell>
          <cell r="B1140" t="str">
            <v>JOINT DE BRULEUR</v>
          </cell>
          <cell r="C1140" t="str">
            <v>VIESSMANN PIECES DETACHEES</v>
          </cell>
          <cell r="D1140" t="str">
            <v>ECH</v>
          </cell>
          <cell r="E1140" t="str">
            <v>JGZ</v>
          </cell>
          <cell r="F1140" t="str">
            <v>*3777761754516*</v>
          </cell>
        </row>
        <row r="1141">
          <cell r="A1141" t="str">
            <v>SD05450100</v>
          </cell>
          <cell r="B1141" t="str">
            <v>JOINT INJECT.VEIL.OPALIA</v>
          </cell>
          <cell r="C1141" t="str">
            <v>SAUNIER DUVAL PIECES DE RECHANGE</v>
          </cell>
          <cell r="D1141" t="str">
            <v>ECH</v>
          </cell>
          <cell r="E1141" t="str">
            <v>JGZ</v>
          </cell>
          <cell r="F1141" t="str">
            <v>*3888881697598*</v>
          </cell>
        </row>
        <row r="1142">
          <cell r="A1142" t="str">
            <v>SD05466600</v>
          </cell>
          <cell r="B1142" t="str">
            <v>JOINT DISCONNECT.ISOFAST</v>
          </cell>
          <cell r="C1142" t="str">
            <v>SAUNIER DUVAL PIECES DE RECHANGE</v>
          </cell>
          <cell r="D1142" t="str">
            <v>ECH</v>
          </cell>
          <cell r="E1142" t="str">
            <v>JGZ</v>
          </cell>
          <cell r="F1142" t="str">
            <v>*3888881698656*</v>
          </cell>
        </row>
        <row r="1143">
          <cell r="A1143" t="str">
            <v>SD05487100</v>
          </cell>
          <cell r="B1143" t="str">
            <v>JOINT KLING          RB</v>
          </cell>
          <cell r="C1143" t="str">
            <v>SAUNIER DUVAL PIECES DE RECHANGE</v>
          </cell>
          <cell r="D1143" t="str">
            <v>ECH</v>
          </cell>
          <cell r="E1143" t="str">
            <v>JGZ</v>
          </cell>
          <cell r="F1143" t="str">
            <v>*3888881699431*</v>
          </cell>
        </row>
        <row r="1144">
          <cell r="A1144" t="str">
            <v>SDS5418200</v>
          </cell>
          <cell r="B1144" t="str">
            <v>JOINT 1/2 CHAUDIERE SD</v>
          </cell>
          <cell r="C1144" t="str">
            <v>SAUNIER DUVAL PIECES DE RECHANGE</v>
          </cell>
          <cell r="D1144" t="str">
            <v>ECH</v>
          </cell>
          <cell r="E1144" t="str">
            <v>JGZ</v>
          </cell>
          <cell r="F1144" t="str">
            <v>*3888881716244*</v>
          </cell>
        </row>
        <row r="1145">
          <cell r="A1145" t="str">
            <v>27609</v>
          </cell>
          <cell r="B1145" t="str">
            <v>SOUPAPE SURETE PRESCOR 108 FLAMCO 3B    15X21</v>
          </cell>
          <cell r="C1145" t="str">
            <v>FLAMCO FLEXCON</v>
          </cell>
          <cell r="D1145" t="str">
            <v>ECH</v>
          </cell>
          <cell r="E1145" t="str">
            <v>PDC</v>
          </cell>
          <cell r="F1145" t="str">
            <v>*3777749742221*</v>
          </cell>
        </row>
        <row r="1146">
          <cell r="A1146" t="str">
            <v>59916</v>
          </cell>
          <cell r="B1146" t="str">
            <v>FILTRE LIGNE TF1 3/4 HYDROCYET MAGNETIQUE AVEC RAC FILETESCARTON DE 4</v>
          </cell>
          <cell r="C1146" t="str">
            <v>FERNOX COOKSON ELECTRONICS</v>
          </cell>
          <cell r="D1146" t="str">
            <v>ECH</v>
          </cell>
          <cell r="E1146" t="str">
            <v>PDC</v>
          </cell>
          <cell r="F1146" t="str">
            <v>*3777762072992*</v>
          </cell>
        </row>
        <row r="1147">
          <cell r="A1147" t="str">
            <v>256714</v>
          </cell>
          <cell r="B1147" t="str">
            <v>PLATINE DE FIXATION CUMULUS</v>
          </cell>
          <cell r="C1147" t="str">
            <v>BROSSETTE  CEDEO  DSC</v>
          </cell>
          <cell r="D1147" t="str">
            <v>ECH</v>
          </cell>
          <cell r="E1147" t="str">
            <v>PDC</v>
          </cell>
          <cell r="F1147" t="str">
            <v>*3888887798527*</v>
          </cell>
        </row>
        <row r="1148">
          <cell r="A1148" t="str">
            <v>3318091</v>
          </cell>
          <cell r="B1148" t="str">
            <v>COUDE DE SORTIE 90° 80/125 3318091</v>
          </cell>
          <cell r="C1148" t="str">
            <v>MTS  C M  PRODUITS FINIS</v>
          </cell>
          <cell r="D1148" t="str">
            <v>ECH</v>
          </cell>
          <cell r="E1148" t="str">
            <v>PDC</v>
          </cell>
          <cell r="F1148" t="str">
            <v>*3888882850053*</v>
          </cell>
        </row>
        <row r="1149">
          <cell r="A1149" t="str">
            <v>3715747</v>
          </cell>
          <cell r="B1149" t="str">
            <v>FILTRE D RÉV. 3</v>
          </cell>
          <cell r="C1149" t="str">
            <v>SUNTEC INDUSTRIE FRANCE</v>
          </cell>
          <cell r="D1149" t="str">
            <v>ECH</v>
          </cell>
          <cell r="E1149" t="str">
            <v>PDC</v>
          </cell>
          <cell r="F1149" t="str">
            <v>*3888888584860*</v>
          </cell>
        </row>
        <row r="1150">
          <cell r="A1150" t="str">
            <v>7170149</v>
          </cell>
          <cell r="B1150" t="str">
            <v>THERMOSTAT  VITOTROL UTA   7170149</v>
          </cell>
          <cell r="C1150" t="str">
            <v>VIESSMANN PIECES DETACHEES</v>
          </cell>
          <cell r="D1150" t="str">
            <v>ECH</v>
          </cell>
          <cell r="E1150" t="str">
            <v>PDC</v>
          </cell>
          <cell r="F1150" t="str">
            <v>*3777744318322*</v>
          </cell>
        </row>
        <row r="1151">
          <cell r="A1151" t="str">
            <v>7176664</v>
          </cell>
          <cell r="B1151" t="str">
            <v>COLLIER D=125</v>
          </cell>
          <cell r="C1151" t="str">
            <v>VIESSMANN PIECES DETACHEES</v>
          </cell>
          <cell r="D1151" t="str">
            <v>ECH</v>
          </cell>
          <cell r="E1151" t="str">
            <v>PDC</v>
          </cell>
          <cell r="F1151" t="str">
            <v>*3888880036695*</v>
          </cell>
        </row>
        <row r="1152">
          <cell r="A1152" t="str">
            <v>7177407</v>
          </cell>
          <cell r="B1152" t="str">
            <v>REGULATION VITOTRONIC 100 HC1VIESS. 7177-407</v>
          </cell>
          <cell r="C1152" t="str">
            <v>VIESSMANN PIECES DETACHEES</v>
          </cell>
          <cell r="D1152" t="str">
            <v>ECH</v>
          </cell>
          <cell r="E1152" t="str">
            <v>PDC</v>
          </cell>
          <cell r="F1152" t="str">
            <v>*3777744250738*</v>
          </cell>
        </row>
        <row r="1153">
          <cell r="A1153" t="str">
            <v>7329856</v>
          </cell>
          <cell r="B1153" t="str">
            <v>ELECTRO-AIMANT POUR VANNE 2 VOIES</v>
          </cell>
          <cell r="C1153" t="str">
            <v>PXS</v>
          </cell>
          <cell r="D1153" t="str">
            <v>ECH</v>
          </cell>
          <cell r="E1153" t="str">
            <v>PDC</v>
          </cell>
          <cell r="F1153" t="str">
            <v>*3777749332811*</v>
          </cell>
        </row>
        <row r="1154">
          <cell r="A1154" t="str">
            <v>7338908</v>
          </cell>
          <cell r="B1154" t="str">
            <v>DISCONNECTEUR</v>
          </cell>
          <cell r="C1154" t="str">
            <v>VIESSMANN PIECES DETACHEES</v>
          </cell>
          <cell r="D1154" t="str">
            <v>ECH</v>
          </cell>
          <cell r="E1154" t="str">
            <v>PDC</v>
          </cell>
          <cell r="F1154" t="str">
            <v>*3777740564099*</v>
          </cell>
        </row>
        <row r="1155">
          <cell r="A1155" t="str">
            <v>7817475</v>
          </cell>
          <cell r="B1155" t="str">
            <v>ELECTRODE D'IONISATION</v>
          </cell>
          <cell r="C1155" t="str">
            <v>PXS</v>
          </cell>
          <cell r="D1155" t="str">
            <v>ECH</v>
          </cell>
          <cell r="E1155" t="str">
            <v>PDC</v>
          </cell>
          <cell r="F1155" t="str">
            <v>*3777749369114*</v>
          </cell>
        </row>
        <row r="1156">
          <cell r="A1156" t="str">
            <v>7817489</v>
          </cell>
          <cell r="B1156" t="str">
            <v>BLOC COMBINÉ GAZ SIT SIGMA 845</v>
          </cell>
          <cell r="C1156" t="str">
            <v>PXS</v>
          </cell>
          <cell r="D1156" t="str">
            <v>ECH</v>
          </cell>
          <cell r="E1156" t="str">
            <v>PDC</v>
          </cell>
          <cell r="F1156" t="str">
            <v>*3777749369213*</v>
          </cell>
        </row>
        <row r="1157">
          <cell r="A1157" t="str">
            <v>7817494</v>
          </cell>
          <cell r="B1157" t="str">
            <v>PRESSOSTAT 170 PA</v>
          </cell>
          <cell r="C1157" t="str">
            <v>PXS</v>
          </cell>
          <cell r="D1157" t="str">
            <v>ECH</v>
          </cell>
          <cell r="E1157" t="str">
            <v>PDC</v>
          </cell>
          <cell r="F1157" t="str">
            <v>*3777749369251*</v>
          </cell>
        </row>
        <row r="1158">
          <cell r="A1158" t="str">
            <v>7817952</v>
          </cell>
          <cell r="B1158" t="str">
            <v>BRIDE ANODE AVEC JOINT</v>
          </cell>
          <cell r="C1158" t="str">
            <v>PXS</v>
          </cell>
          <cell r="D1158" t="str">
            <v>ECH</v>
          </cell>
          <cell r="E1158" t="str">
            <v>PDC</v>
          </cell>
          <cell r="F1158" t="str">
            <v>*3777749371490*</v>
          </cell>
        </row>
        <row r="1159">
          <cell r="A1159" t="str">
            <v>7818003</v>
          </cell>
          <cell r="B1159" t="str">
            <v>BOUCHON DE FERMETURE TRAPPE DE RAMONAGE</v>
          </cell>
          <cell r="C1159" t="str">
            <v>PXS</v>
          </cell>
          <cell r="D1159" t="str">
            <v>ECH</v>
          </cell>
          <cell r="E1159" t="str">
            <v>PDC</v>
          </cell>
          <cell r="F1159" t="str">
            <v>*3777749371650*</v>
          </cell>
        </row>
        <row r="1160">
          <cell r="A1160" t="str">
            <v>7818675</v>
          </cell>
          <cell r="B1160" t="str">
            <v>PRESSOSTAT</v>
          </cell>
          <cell r="C1160" t="str">
            <v>PXS</v>
          </cell>
          <cell r="D1160" t="str">
            <v>ECH</v>
          </cell>
          <cell r="E1160" t="str">
            <v>PDC</v>
          </cell>
          <cell r="F1160" t="str">
            <v>*3777749374675*</v>
          </cell>
        </row>
        <row r="1161">
          <cell r="A1161" t="str">
            <v>7819478</v>
          </cell>
          <cell r="B1161" t="str">
            <v>BLOC ALLUMAGE ET SURVEILLANCE</v>
          </cell>
          <cell r="C1161" t="str">
            <v>PXS</v>
          </cell>
          <cell r="D1161" t="str">
            <v>ECH</v>
          </cell>
          <cell r="E1161" t="str">
            <v>PDC</v>
          </cell>
          <cell r="F1161" t="str">
            <v>*3777749378666*</v>
          </cell>
        </row>
        <row r="1162">
          <cell r="A1162" t="str">
            <v>7819627</v>
          </cell>
          <cell r="B1162" t="str">
            <v>ELECTRODE ALLUMAGE AVEC JOINTS</v>
          </cell>
          <cell r="C1162" t="str">
            <v>PXS</v>
          </cell>
          <cell r="D1162" t="str">
            <v>ECH</v>
          </cell>
          <cell r="E1162" t="str">
            <v>PDC</v>
          </cell>
          <cell r="F1162" t="str">
            <v>*3777749379571*</v>
          </cell>
        </row>
        <row r="1163">
          <cell r="A1163" t="str">
            <v>7819628</v>
          </cell>
          <cell r="B1163" t="str">
            <v>ELECTRODE IONISATION AVEC JOINT</v>
          </cell>
          <cell r="C1163" t="str">
            <v>PXS</v>
          </cell>
          <cell r="D1163" t="str">
            <v>ECH</v>
          </cell>
          <cell r="E1163" t="str">
            <v>PDC</v>
          </cell>
          <cell r="F1163" t="str">
            <v>*3777749379588*</v>
          </cell>
        </row>
        <row r="1164">
          <cell r="A1164" t="str">
            <v>7819829</v>
          </cell>
          <cell r="B1164" t="str">
            <v>TURBINE</v>
          </cell>
          <cell r="C1164" t="str">
            <v>PXS</v>
          </cell>
          <cell r="D1164" t="str">
            <v>ECH</v>
          </cell>
          <cell r="E1164" t="str">
            <v>PDC</v>
          </cell>
          <cell r="F1164" t="str">
            <v>*3777749380843*</v>
          </cell>
        </row>
        <row r="1165">
          <cell r="A1165" t="str">
            <v>7819842</v>
          </cell>
          <cell r="B1165" t="str">
            <v>ELÉCTRODE D'IONISATION</v>
          </cell>
          <cell r="C1165" t="str">
            <v>PXS</v>
          </cell>
          <cell r="D1165" t="str">
            <v>ECH</v>
          </cell>
          <cell r="E1165" t="str">
            <v>PDC</v>
          </cell>
          <cell r="F1165" t="str">
            <v>*3777749380928*</v>
          </cell>
        </row>
        <row r="1166">
          <cell r="A1166" t="str">
            <v>7819853</v>
          </cell>
          <cell r="B1166" t="str">
            <v>ISOLATION AVANT CHAMBRE COMBUSTION</v>
          </cell>
          <cell r="C1166" t="str">
            <v>PXS</v>
          </cell>
          <cell r="D1166" t="str">
            <v>ECH</v>
          </cell>
          <cell r="E1166" t="str">
            <v>PDC</v>
          </cell>
          <cell r="F1166" t="str">
            <v>*3777749381017*</v>
          </cell>
        </row>
        <row r="1167">
          <cell r="A1167" t="str">
            <v>7819967</v>
          </cell>
          <cell r="B1167" t="str">
            <v>SONDE DE TEMPÉRATURE VITOPENDVITODENS</v>
          </cell>
          <cell r="C1167" t="str">
            <v>PXS</v>
          </cell>
          <cell r="D1167" t="str">
            <v>ECH</v>
          </cell>
          <cell r="E1167" t="str">
            <v>PDC</v>
          </cell>
          <cell r="F1167" t="str">
            <v>*3777749381840*</v>
          </cell>
        </row>
        <row r="1168">
          <cell r="A1168" t="str">
            <v>7819971</v>
          </cell>
          <cell r="B1168" t="str">
            <v>PURGEUR D'AIR AUTOMATIQUE G 3/8"</v>
          </cell>
          <cell r="C1168" t="str">
            <v>PXS</v>
          </cell>
          <cell r="D1168" t="str">
            <v>ECH</v>
          </cell>
          <cell r="E1168" t="str">
            <v>PDC</v>
          </cell>
          <cell r="F1168" t="str">
            <v>*3777749381888*</v>
          </cell>
        </row>
        <row r="1169">
          <cell r="A1169" t="str">
            <v>7820131</v>
          </cell>
          <cell r="B1169" t="str">
            <v>ACCESSOIRE VANNE 1/2""</v>
          </cell>
          <cell r="C1169" t="str">
            <v>PXS</v>
          </cell>
          <cell r="D1169" t="str">
            <v>ECH</v>
          </cell>
          <cell r="E1169" t="str">
            <v>PDC</v>
          </cell>
          <cell r="F1169" t="str">
            <v>*3777749382588*</v>
          </cell>
        </row>
        <row r="1170">
          <cell r="A1170" t="str">
            <v>7822038</v>
          </cell>
          <cell r="B1170" t="str">
            <v>BLOC COMBINÉ GAZ</v>
          </cell>
          <cell r="C1170" t="str">
            <v>PXS</v>
          </cell>
          <cell r="D1170" t="str">
            <v>ECH</v>
          </cell>
          <cell r="E1170" t="str">
            <v>PDC</v>
          </cell>
          <cell r="F1170" t="str">
            <v>*3777749385961*</v>
          </cell>
        </row>
        <row r="1171">
          <cell r="A1171" t="str">
            <v>7822552</v>
          </cell>
          <cell r="B1171" t="str">
            <v>SONDE ECS NTC</v>
          </cell>
          <cell r="C1171" t="str">
            <v>PXS</v>
          </cell>
          <cell r="D1171" t="str">
            <v>ECH</v>
          </cell>
          <cell r="E1171" t="str">
            <v>PDC</v>
          </cell>
          <cell r="F1171" t="str">
            <v>*3777749388238*</v>
          </cell>
        </row>
        <row r="1172">
          <cell r="A1172" t="str">
            <v>7822739</v>
          </cell>
          <cell r="B1172" t="str">
            <v>MANOMETRE AVEC CAPILLAIRE 0-4BAR</v>
          </cell>
          <cell r="C1172" t="str">
            <v>PXS</v>
          </cell>
          <cell r="D1172" t="str">
            <v>ECH</v>
          </cell>
          <cell r="E1172" t="str">
            <v>PDC</v>
          </cell>
          <cell r="F1172" t="str">
            <v>*3777749389228*</v>
          </cell>
        </row>
        <row r="1173">
          <cell r="A1173" t="str">
            <v>7822760</v>
          </cell>
          <cell r="B1173" t="str">
            <v>KIT JOINTS PWT</v>
          </cell>
          <cell r="C1173" t="str">
            <v>PXS</v>
          </cell>
          <cell r="D1173" t="str">
            <v>ECH</v>
          </cell>
          <cell r="E1173" t="str">
            <v>PDC</v>
          </cell>
          <cell r="F1173" t="str">
            <v>*3777749389372*</v>
          </cell>
        </row>
        <row r="1174">
          <cell r="A1174" t="str">
            <v>7822764</v>
          </cell>
          <cell r="B1174" t="str">
            <v>MOTEUR LINÉAIRE PAS À PAS</v>
          </cell>
          <cell r="C1174" t="str">
            <v>PXS</v>
          </cell>
          <cell r="D1174" t="str">
            <v>ECH</v>
          </cell>
          <cell r="E1174" t="str">
            <v>PDC</v>
          </cell>
          <cell r="F1174" t="str">
            <v>*3777749389419*</v>
          </cell>
        </row>
        <row r="1175">
          <cell r="A1175" t="str">
            <v>7822767</v>
          </cell>
          <cell r="B1175" t="str">
            <v>SONDE DE FUMÉES</v>
          </cell>
          <cell r="C1175" t="str">
            <v>PXS</v>
          </cell>
          <cell r="D1175" t="str">
            <v>ECH</v>
          </cell>
          <cell r="E1175" t="str">
            <v>PDC</v>
          </cell>
          <cell r="F1175" t="str">
            <v>*3777749389440*</v>
          </cell>
        </row>
        <row r="1176">
          <cell r="A1176" t="str">
            <v>7822786</v>
          </cell>
          <cell r="B1176" t="str">
            <v>ELECTRODE D'IONISATION</v>
          </cell>
          <cell r="C1176" t="str">
            <v>PXS</v>
          </cell>
          <cell r="D1176" t="str">
            <v>ECH</v>
          </cell>
          <cell r="E1176" t="str">
            <v>PDC</v>
          </cell>
          <cell r="F1176" t="str">
            <v>*3777749389549*</v>
          </cell>
        </row>
        <row r="1177">
          <cell r="A1177" t="str">
            <v>7822925</v>
          </cell>
          <cell r="B1177" t="str">
            <v>TUBE DE RACCORDEMENT ECS</v>
          </cell>
          <cell r="C1177" t="str">
            <v>PXS</v>
          </cell>
          <cell r="D1177" t="str">
            <v>ECH</v>
          </cell>
          <cell r="E1177" t="str">
            <v>PDC</v>
          </cell>
          <cell r="F1177" t="str">
            <v>*3777749390484*</v>
          </cell>
        </row>
        <row r="1178">
          <cell r="A1178" t="str">
            <v>7822927</v>
          </cell>
          <cell r="B1178" t="str">
            <v>RACCORDEMENT RÉSERVOIR</v>
          </cell>
          <cell r="C1178" t="str">
            <v>PXS</v>
          </cell>
          <cell r="D1178" t="str">
            <v>ECH</v>
          </cell>
          <cell r="E1178" t="str">
            <v>PDC</v>
          </cell>
          <cell r="F1178" t="str">
            <v>*3777749390507*</v>
          </cell>
        </row>
        <row r="1179">
          <cell r="A1179" t="str">
            <v>7822943</v>
          </cell>
          <cell r="B1179" t="str">
            <v>MANOMETRE ET MANCHON</v>
          </cell>
          <cell r="C1179" t="str">
            <v>PXS</v>
          </cell>
          <cell r="D1179" t="str">
            <v>ECH</v>
          </cell>
          <cell r="E1179" t="str">
            <v>PDC</v>
          </cell>
          <cell r="F1179" t="str">
            <v>*3777749390651*</v>
          </cell>
        </row>
        <row r="1180">
          <cell r="A1180" t="str">
            <v>7823285</v>
          </cell>
          <cell r="B1180" t="str">
            <v>MANOMETRE 0-4 BAR 0-120°</v>
          </cell>
          <cell r="C1180" t="str">
            <v>PXS</v>
          </cell>
          <cell r="D1180" t="str">
            <v>ECH</v>
          </cell>
          <cell r="E1180" t="str">
            <v>PDC</v>
          </cell>
          <cell r="F1180" t="str">
            <v>*3777749392747*</v>
          </cell>
        </row>
        <row r="1181">
          <cell r="A1181" t="str">
            <v>7823350</v>
          </cell>
          <cell r="B1181" t="str">
            <v>ELECTRODE D'ALLUMAGE</v>
          </cell>
          <cell r="C1181" t="str">
            <v>PXS</v>
          </cell>
          <cell r="D1181" t="str">
            <v>ECH</v>
          </cell>
          <cell r="E1181" t="str">
            <v>PDC</v>
          </cell>
          <cell r="F1181" t="str">
            <v>*3777749393171*</v>
          </cell>
        </row>
        <row r="1182">
          <cell r="A1182" t="str">
            <v>7823351</v>
          </cell>
          <cell r="B1182" t="str">
            <v>ELECTRODE D'IONISATION</v>
          </cell>
          <cell r="C1182" t="str">
            <v>PXS</v>
          </cell>
          <cell r="D1182" t="str">
            <v>ECH</v>
          </cell>
          <cell r="E1182" t="str">
            <v>PDC</v>
          </cell>
          <cell r="F1182" t="str">
            <v>*3777749393188*</v>
          </cell>
        </row>
        <row r="1183">
          <cell r="A1183" t="str">
            <v>7823511</v>
          </cell>
          <cell r="B1183" t="str">
            <v>VANNE DE DÉCHARGE AVEC SOUPAPE DE SÉC.</v>
          </cell>
          <cell r="C1183" t="str">
            <v>PXS</v>
          </cell>
          <cell r="D1183" t="str">
            <v>ECH</v>
          </cell>
          <cell r="E1183" t="str">
            <v>PDC</v>
          </cell>
          <cell r="F1183" t="str">
            <v>*3777749394055*</v>
          </cell>
        </row>
        <row r="1184">
          <cell r="A1184" t="str">
            <v>7824695</v>
          </cell>
          <cell r="B1184" t="str">
            <v>MANOMETRE</v>
          </cell>
          <cell r="C1184" t="str">
            <v>PXS</v>
          </cell>
          <cell r="D1184" t="str">
            <v>ECH</v>
          </cell>
          <cell r="E1184" t="str">
            <v>PDC</v>
          </cell>
          <cell r="F1184" t="str">
            <v>*3777749397780*</v>
          </cell>
        </row>
        <row r="1185">
          <cell r="A1185" t="str">
            <v>7824697</v>
          </cell>
          <cell r="B1185" t="str">
            <v>PURGEUR D'AIR INSTANTANÉ</v>
          </cell>
          <cell r="C1185" t="str">
            <v>PXS</v>
          </cell>
          <cell r="D1185" t="str">
            <v>ECH</v>
          </cell>
          <cell r="E1185" t="str">
            <v>PDC</v>
          </cell>
          <cell r="F1185" t="str">
            <v>*3777749397803*</v>
          </cell>
        </row>
        <row r="1186">
          <cell r="A1186" t="str">
            <v>7824698</v>
          </cell>
          <cell r="B1186" t="str">
            <v>CIRCULATEUR</v>
          </cell>
          <cell r="C1186" t="str">
            <v>PXS</v>
          </cell>
          <cell r="D1186" t="str">
            <v>ECH</v>
          </cell>
          <cell r="E1186" t="str">
            <v>PDC</v>
          </cell>
          <cell r="F1186" t="str">
            <v>*3777749397810*</v>
          </cell>
        </row>
        <row r="1187">
          <cell r="A1187" t="str">
            <v>7824699</v>
          </cell>
          <cell r="B1187" t="str">
            <v>CARTOUCHE AVEC MOTEUR PAS À PAS</v>
          </cell>
          <cell r="C1187" t="str">
            <v>PXS</v>
          </cell>
          <cell r="D1187" t="str">
            <v>ECH</v>
          </cell>
          <cell r="E1187" t="str">
            <v>PDC</v>
          </cell>
          <cell r="F1187" t="str">
            <v>*3777749397827*</v>
          </cell>
        </row>
        <row r="1188">
          <cell r="A1188" t="str">
            <v>7825097</v>
          </cell>
          <cell r="B1188" t="str">
            <v>MOTEUR CIRCULATEUR POUR VIHU-25/6-2</v>
          </cell>
          <cell r="C1188" t="str">
            <v>PXS</v>
          </cell>
          <cell r="D1188" t="str">
            <v>ECH</v>
          </cell>
          <cell r="E1188" t="str">
            <v>PDC</v>
          </cell>
          <cell r="F1188" t="str">
            <v>*3777749398268*</v>
          </cell>
        </row>
        <row r="1189">
          <cell r="A1189" t="str">
            <v>7825487</v>
          </cell>
          <cell r="B1189" t="str">
            <v>THERMO COMMUTATEUR</v>
          </cell>
          <cell r="C1189" t="str">
            <v>PXS</v>
          </cell>
          <cell r="D1189" t="str">
            <v>ECH</v>
          </cell>
          <cell r="E1189" t="str">
            <v>PDC</v>
          </cell>
          <cell r="F1189" t="str">
            <v>*3777748746398*</v>
          </cell>
        </row>
        <row r="1190">
          <cell r="A1190" t="str">
            <v>7825726</v>
          </cell>
          <cell r="B1190" t="str">
            <v>DISCONNECTEUR</v>
          </cell>
          <cell r="C1190" t="str">
            <v>PXS</v>
          </cell>
          <cell r="D1190" t="str">
            <v>ECH</v>
          </cell>
          <cell r="E1190" t="str">
            <v>PDC</v>
          </cell>
          <cell r="F1190" t="str">
            <v>*3777749567077*</v>
          </cell>
        </row>
        <row r="1191">
          <cell r="A1191" t="str">
            <v>7827526</v>
          </cell>
          <cell r="B1191" t="str">
            <v>BLOC GAZ POR VITODENS 300</v>
          </cell>
          <cell r="C1191" t="str">
            <v>PXS</v>
          </cell>
          <cell r="D1191" t="str">
            <v>ECH</v>
          </cell>
          <cell r="E1191" t="str">
            <v>PDC</v>
          </cell>
          <cell r="F1191" t="str">
            <v>*3777750002444*</v>
          </cell>
        </row>
        <row r="1192">
          <cell r="A1192" t="str">
            <v>7827932</v>
          </cell>
          <cell r="B1192" t="str">
            <v>MOTEUR PAS À PAS</v>
          </cell>
          <cell r="C1192" t="str">
            <v>PXS</v>
          </cell>
          <cell r="D1192" t="str">
            <v>ECH</v>
          </cell>
          <cell r="E1192" t="str">
            <v>PDC</v>
          </cell>
          <cell r="F1192" t="str">
            <v>*3777750321118*</v>
          </cell>
        </row>
        <row r="1193">
          <cell r="A1193" t="str">
            <v>08651400</v>
          </cell>
          <cell r="B1193" t="str">
            <v>ADAPT OPALIA C/ VESUVIUS 250BGGAZ GAUCHE</v>
          </cell>
          <cell r="C1193" t="str">
            <v>SAUNIER DUVAL DIVISION CHAUFFAGE</v>
          </cell>
          <cell r="D1193" t="str">
            <v>ECH</v>
          </cell>
          <cell r="E1193" t="str">
            <v>PDC</v>
          </cell>
          <cell r="F1193" t="str">
            <v>*3777761465160*</v>
          </cell>
        </row>
        <row r="1194">
          <cell r="A1194" t="str">
            <v>0010012459</v>
          </cell>
          <cell r="B1194" t="str">
            <v>BEC VERSEUR</v>
          </cell>
          <cell r="C1194" t="str">
            <v>SAUNIER DUVAL DIVISION CHAUFFAGE</v>
          </cell>
          <cell r="D1194" t="str">
            <v>ECH</v>
          </cell>
          <cell r="E1194" t="str">
            <v>PDC</v>
          </cell>
          <cell r="F1194" t="str">
            <v>*3777761893086*</v>
          </cell>
        </row>
        <row r="1195">
          <cell r="A1195" t="str">
            <v>0020052895</v>
          </cell>
          <cell r="B1195" t="str">
            <v>BUSE P.SORTIE SURELEVEE 80/125</v>
          </cell>
          <cell r="C1195" t="str">
            <v>SAUNIER DUVAL PIECES DE RECHANGE</v>
          </cell>
          <cell r="D1195" t="str">
            <v>ECH</v>
          </cell>
          <cell r="E1195" t="str">
            <v>PDC</v>
          </cell>
          <cell r="F1195" t="str">
            <v>*3777750204732*</v>
          </cell>
        </row>
        <row r="1196">
          <cell r="A1196" t="str">
            <v>0020078632</v>
          </cell>
          <cell r="B1196" t="str">
            <v>SOUPAPE DE SECURITE 3 BAR PLAS</v>
          </cell>
          <cell r="C1196" t="str">
            <v>SAUNIER DUVAL DIVISION CHAUFFAGE</v>
          </cell>
          <cell r="D1196" t="str">
            <v>ECH</v>
          </cell>
          <cell r="E1196" t="str">
            <v>PDC</v>
          </cell>
          <cell r="F1196" t="str">
            <v>*3777760939686*</v>
          </cell>
        </row>
        <row r="1197">
          <cell r="A1197" t="str">
            <v>0020081017</v>
          </cell>
          <cell r="B1197" t="str">
            <v>BUSE DEPART VERT 60X100 CHAUD CHAUD CONDENSATION</v>
          </cell>
          <cell r="C1197" t="str">
            <v>SAUNIER DUVAL DIVISION CHAUFFAGE</v>
          </cell>
          <cell r="D1197" t="str">
            <v>ECH</v>
          </cell>
          <cell r="E1197" t="str">
            <v>PDC</v>
          </cell>
          <cell r="F1197" t="str">
            <v>*3777761447517*</v>
          </cell>
        </row>
        <row r="1198">
          <cell r="A1198" t="str">
            <v>0020081018</v>
          </cell>
          <cell r="B1198" t="str">
            <v>BUSE SORTIE VERTICALE80/125</v>
          </cell>
          <cell r="C1198" t="str">
            <v>SAUNIER DUVAL DIVISION CHAUFFAGE</v>
          </cell>
          <cell r="D1198" t="str">
            <v>ECH</v>
          </cell>
          <cell r="E1198" t="str">
            <v>PDC</v>
          </cell>
          <cell r="F1198" t="str">
            <v>*3777761387660*</v>
          </cell>
        </row>
        <row r="1199">
          <cell r="A1199" t="str">
            <v>0020082963</v>
          </cell>
          <cell r="B1199" t="str">
            <v>KIT REMPL THEMA CDS ELM-EGALIS</v>
          </cell>
          <cell r="C1199" t="str">
            <v>SAUNIER DUVAL DIVISION CHAUFFAGE</v>
          </cell>
          <cell r="D1199" t="str">
            <v>ECH</v>
          </cell>
          <cell r="E1199" t="str">
            <v>PDC</v>
          </cell>
          <cell r="F1199" t="str">
            <v>*3777761465016*</v>
          </cell>
        </row>
        <row r="1200">
          <cell r="A1200" t="str">
            <v>0020084494</v>
          </cell>
          <cell r="B1200" t="str">
            <v>ÉCHANGEUR</v>
          </cell>
          <cell r="C1200" t="str">
            <v>SAUNIER DUVAL DIVISION CHAUFFAGE</v>
          </cell>
          <cell r="D1200" t="str">
            <v>ECH</v>
          </cell>
          <cell r="E1200" t="str">
            <v>PDC</v>
          </cell>
          <cell r="F1200" t="str">
            <v>*3777761778017*</v>
          </cell>
        </row>
        <row r="1201">
          <cell r="A1201" t="str">
            <v>0020084499</v>
          </cell>
          <cell r="B1201" t="str">
            <v>BRÛLEUR</v>
          </cell>
          <cell r="C1201" t="str">
            <v>SAUNIER DUVAL DIVISION CHAUFFAGE</v>
          </cell>
          <cell r="D1201" t="str">
            <v>ECH</v>
          </cell>
          <cell r="E1201" t="str">
            <v>PDC</v>
          </cell>
          <cell r="F1201" t="str">
            <v>*3777761778055*</v>
          </cell>
        </row>
        <row r="1202">
          <cell r="A1202" t="str">
            <v>0020084505</v>
          </cell>
          <cell r="B1202" t="str">
            <v>FAISCEAU D'ALIMENTATION</v>
          </cell>
          <cell r="C1202" t="str">
            <v>SAUNIER DUVAL DIVISION CHAUFFAGE</v>
          </cell>
          <cell r="D1202" t="str">
            <v>ECH</v>
          </cell>
          <cell r="E1202" t="str">
            <v>PDC</v>
          </cell>
          <cell r="F1202" t="str">
            <v>*3777761778086*</v>
          </cell>
        </row>
        <row r="1203">
          <cell r="A1203" t="str">
            <v>0020084511</v>
          </cell>
          <cell r="B1203" t="str">
            <v>BANDEAU</v>
          </cell>
          <cell r="C1203" t="str">
            <v>SAUNIER DUVAL DIVISION CHAUFFAGE</v>
          </cell>
          <cell r="D1203" t="str">
            <v>ECH</v>
          </cell>
          <cell r="E1203" t="str">
            <v>PDC</v>
          </cell>
          <cell r="F1203" t="str">
            <v>*3777761778130*</v>
          </cell>
        </row>
        <row r="1204">
          <cell r="A1204" t="str">
            <v>0020084515</v>
          </cell>
          <cell r="B1204" t="str">
            <v>FAISCEAU CIRCUIT INTERFACE (BRETELLE)</v>
          </cell>
          <cell r="C1204" t="str">
            <v>SAUNIER DUVAL DIVISION CHAUFFAGE</v>
          </cell>
          <cell r="D1204" t="str">
            <v>ECH</v>
          </cell>
          <cell r="E1204" t="str">
            <v>PDC</v>
          </cell>
          <cell r="F1204" t="str">
            <v>*3777761778161*</v>
          </cell>
        </row>
        <row r="1205">
          <cell r="A1205" t="str">
            <v>0020084525</v>
          </cell>
          <cell r="B1205" t="str">
            <v>MOTEUR POMPE</v>
          </cell>
          <cell r="C1205" t="str">
            <v>SAUNIER DUVAL DIVISION CHAUFFAGE</v>
          </cell>
          <cell r="D1205" t="str">
            <v>ECH</v>
          </cell>
          <cell r="E1205" t="str">
            <v>PDC</v>
          </cell>
          <cell r="F1205" t="str">
            <v>*3777761778208*</v>
          </cell>
        </row>
        <row r="1206">
          <cell r="A1206" t="str">
            <v>0020094832</v>
          </cell>
          <cell r="B1206" t="str">
            <v>PLAQUE RACCORDEMENT ISO CONDENS 2010</v>
          </cell>
          <cell r="C1206" t="str">
            <v>SAUNIER DUVAL DIVISION CHAUFFAGE</v>
          </cell>
          <cell r="D1206" t="str">
            <v>ECH</v>
          </cell>
          <cell r="E1206" t="str">
            <v>PDC</v>
          </cell>
          <cell r="F1206" t="str">
            <v>*3777761465122*</v>
          </cell>
        </row>
        <row r="1207">
          <cell r="A1207" t="str">
            <v>0020105940</v>
          </cell>
          <cell r="B1207" t="str">
            <v>FILTRE À CHIPS</v>
          </cell>
          <cell r="C1207" t="str">
            <v>SAUNIER DUVAL DIVISION CHAUFFAGE</v>
          </cell>
          <cell r="D1207" t="str">
            <v>ECH</v>
          </cell>
          <cell r="E1207" t="str">
            <v>PDC</v>
          </cell>
          <cell r="F1207" t="str">
            <v>*3777761780737*</v>
          </cell>
        </row>
        <row r="1208">
          <cell r="A1208" t="str">
            <v>0020106137</v>
          </cell>
          <cell r="B1208" t="str">
            <v>KIT ISO CONDENS ISO 97</v>
          </cell>
          <cell r="C1208" t="str">
            <v>SAUNIER DUVAL DIVISION CHAUFFAGE</v>
          </cell>
          <cell r="D1208" t="str">
            <v>ECH</v>
          </cell>
          <cell r="E1208" t="str">
            <v>PDC</v>
          </cell>
          <cell r="F1208" t="str">
            <v>*3777762017443*</v>
          </cell>
        </row>
        <row r="1209">
          <cell r="A1209" t="str">
            <v>0020175056</v>
          </cell>
          <cell r="B1209" t="str">
            <v>BATTERIE MELANGEUSE</v>
          </cell>
          <cell r="C1209" t="str">
            <v>SAUNIER DUVAL DIVISION CHAUFFAGE</v>
          </cell>
          <cell r="D1209" t="str">
            <v>ECH</v>
          </cell>
          <cell r="E1209" t="str">
            <v>PDC</v>
          </cell>
          <cell r="F1209" t="str">
            <v>*3777762732650*</v>
          </cell>
        </row>
        <row r="1210">
          <cell r="A1210" t="str">
            <v>0020220087</v>
          </cell>
          <cell r="B1210" t="str">
            <v>CACHE INFERIEUR THEMA CDS</v>
          </cell>
          <cell r="C1210" t="str">
            <v>SAUNIER DUVAL DIVISION CHAUFFAGE</v>
          </cell>
          <cell r="D1210" t="str">
            <v>ECH</v>
          </cell>
          <cell r="E1210" t="str">
            <v>PDC</v>
          </cell>
          <cell r="F1210" t="str">
            <v>*3777762788046*</v>
          </cell>
        </row>
        <row r="1211">
          <cell r="A1211" t="str">
            <v>23313125</v>
          </cell>
          <cell r="B1211" t="str">
            <v>CLAPET EQUILIBREUR PRESS 40/50</v>
          </cell>
          <cell r="C1211" t="str">
            <v>MABILLE ANJAC CSI</v>
          </cell>
          <cell r="D1211" t="str">
            <v>ECH</v>
          </cell>
          <cell r="E1211" t="str">
            <v>PDC</v>
          </cell>
          <cell r="F1211" t="str">
            <v>*3777762015883*</v>
          </cell>
        </row>
        <row r="1212">
          <cell r="A1212" t="str">
            <v>51700012</v>
          </cell>
          <cell r="B1212" t="str">
            <v>ISOLANT PORTE ACV</v>
          </cell>
          <cell r="C1212" t="str">
            <v>ACV FRANCE</v>
          </cell>
          <cell r="D1212" t="str">
            <v>ECH</v>
          </cell>
          <cell r="E1212" t="str">
            <v>PDC</v>
          </cell>
          <cell r="F1212" t="str">
            <v>*3888887191281*</v>
          </cell>
        </row>
        <row r="1213">
          <cell r="A1213" t="str">
            <v>53439013</v>
          </cell>
          <cell r="B1213" t="str">
            <v>SUPPORT VEILLEUSE GN 53439013</v>
          </cell>
          <cell r="C1213" t="str">
            <v>CLIM'OUEST DISTRIBUTION ACV</v>
          </cell>
          <cell r="D1213" t="str">
            <v>ECH</v>
          </cell>
          <cell r="E1213" t="str">
            <v>PDC</v>
          </cell>
          <cell r="F1213" t="str">
            <v>*3777749746465*</v>
          </cell>
        </row>
        <row r="1214">
          <cell r="A1214" t="str">
            <v>72900011</v>
          </cell>
          <cell r="B1214" t="str">
            <v>INVERSEUR COMPLET POUR 55300102 &amp; 4,  57301104</v>
          </cell>
          <cell r="C1214" t="str">
            <v>ROBINETTERIE HAMMEL</v>
          </cell>
          <cell r="D1214" t="str">
            <v>ECH</v>
          </cell>
          <cell r="E1214" t="str">
            <v>PDC</v>
          </cell>
          <cell r="F1214" t="str">
            <v>*3777749450683*</v>
          </cell>
        </row>
        <row r="1215">
          <cell r="A1215" t="str">
            <v>72900051</v>
          </cell>
          <cell r="B1215" t="str">
            <v>INVERSEUR JD TAO</v>
          </cell>
          <cell r="C1215" t="str">
            <v>ROBINETTERIE HAMMEL</v>
          </cell>
          <cell r="D1215" t="str">
            <v>ECH</v>
          </cell>
          <cell r="E1215" t="str">
            <v>PDC</v>
          </cell>
          <cell r="F1215" t="str">
            <v>*3888887022752*</v>
          </cell>
        </row>
        <row r="1216">
          <cell r="A1216" t="str">
            <v>97863564</v>
          </cell>
          <cell r="B1216" t="str">
            <v>KIT ELEMENT BLINDE 1600W     DD 97863564</v>
          </cell>
          <cell r="C1216" t="str">
            <v>DE DIETRICH THERMIQUE</v>
          </cell>
          <cell r="D1216" t="str">
            <v>ECH</v>
          </cell>
          <cell r="E1216" t="str">
            <v>PDC</v>
          </cell>
          <cell r="F1216" t="str">
            <v>*3777744412495*</v>
          </cell>
        </row>
        <row r="1217">
          <cell r="A1217" t="str">
            <v>300002188</v>
          </cell>
          <cell r="B1217" t="str">
            <v>SIPHON CITY CONDENS</v>
          </cell>
          <cell r="C1217" t="str">
            <v>PPC VALENCE</v>
          </cell>
          <cell r="D1217" t="str">
            <v>ECH</v>
          </cell>
          <cell r="E1217" t="str">
            <v>PDC</v>
          </cell>
          <cell r="F1217" t="str">
            <v>*3777762157620*</v>
          </cell>
        </row>
        <row r="1218">
          <cell r="A1218" t="str">
            <v>11026060236</v>
          </cell>
          <cell r="B1218" t="str">
            <v>BLOC GAZ</v>
          </cell>
          <cell r="C1218" t="str">
            <v>ZAEGEL HELD</v>
          </cell>
          <cell r="D1218" t="str">
            <v>ECH</v>
          </cell>
          <cell r="E1218" t="str">
            <v>PDC</v>
          </cell>
          <cell r="F1218" t="str">
            <v>*3777762761261*</v>
          </cell>
        </row>
        <row r="1219">
          <cell r="A1219" t="str">
            <v>17030590000</v>
          </cell>
          <cell r="B1219" t="str">
            <v>EXTRACTEUR VENTOUSE POUR VT/VF</v>
          </cell>
          <cell r="C1219" t="str">
            <v>ZAEGEL HELD</v>
          </cell>
          <cell r="D1219" t="str">
            <v>ECH</v>
          </cell>
          <cell r="E1219" t="str">
            <v>PDC</v>
          </cell>
          <cell r="F1219" t="str">
            <v>*3777749747714*</v>
          </cell>
        </row>
        <row r="1220">
          <cell r="A1220" t="str">
            <v>87081205280</v>
          </cell>
          <cell r="B1220" t="str">
            <v>BRULEUR NAT</v>
          </cell>
          <cell r="C1220" t="str">
            <v>ELM LEBLANC</v>
          </cell>
          <cell r="D1220" t="str">
            <v>ECH</v>
          </cell>
          <cell r="E1220" t="str">
            <v>PDC</v>
          </cell>
          <cell r="F1220" t="str">
            <v>*3888881384368*</v>
          </cell>
        </row>
        <row r="1221">
          <cell r="A1221" t="str">
            <v>87102030390</v>
          </cell>
          <cell r="B1221" t="str">
            <v>SACHET PASSE-CABLE/TUBE</v>
          </cell>
          <cell r="C1221" t="str">
            <v>ELM LEBLANC</v>
          </cell>
          <cell r="D1221" t="str">
            <v>ECH</v>
          </cell>
          <cell r="E1221" t="str">
            <v>PDC</v>
          </cell>
          <cell r="F1221" t="str">
            <v>*3888881385389*</v>
          </cell>
        </row>
        <row r="1222">
          <cell r="A1222" t="str">
            <v>013G412400</v>
          </cell>
          <cell r="B1222" t="str">
            <v>RACCORD CUIVRE 12/14C14</v>
          </cell>
          <cell r="C1222" t="str">
            <v>SOCLA</v>
          </cell>
          <cell r="D1222" t="str">
            <v>ECH</v>
          </cell>
          <cell r="E1222" t="str">
            <v>PDC</v>
          </cell>
          <cell r="F1222" t="str">
            <v>*3777744690718*</v>
          </cell>
        </row>
        <row r="1223">
          <cell r="A1223" t="str">
            <v>030H6414</v>
          </cell>
          <cell r="B1223" t="str">
            <v>GICLEUR DANFOSS 0.65 G  60D LN</v>
          </cell>
          <cell r="C1223" t="str">
            <v>SOCLA</v>
          </cell>
          <cell r="D1223" t="str">
            <v>ECH</v>
          </cell>
          <cell r="E1223" t="str">
            <v>PDC</v>
          </cell>
          <cell r="F1223" t="str">
            <v>*3777711898260*</v>
          </cell>
        </row>
        <row r="1224">
          <cell r="A1224" t="str">
            <v>1163RA12D</v>
          </cell>
          <cell r="B1224" t="str">
            <v>MANOMETRE TYP116 D63 0 A 4 BARBOIT ABS CLASS 1.6 SEC RACARRIERE 8X13 REF 1163RA12D</v>
          </cell>
          <cell r="C1224" t="str">
            <v>DISTRILAB BATIMENT</v>
          </cell>
          <cell r="D1224" t="str">
            <v>ECH</v>
          </cell>
          <cell r="E1224" t="str">
            <v>PDC</v>
          </cell>
          <cell r="F1224" t="str">
            <v>*3777763369732*</v>
          </cell>
        </row>
        <row r="1225">
          <cell r="A1225" t="str">
            <v>121092-0180</v>
          </cell>
          <cell r="B1225" t="str">
            <v>CAPTEUR DE DEBIT</v>
          </cell>
          <cell r="C1225" t="str">
            <v>VESTA</v>
          </cell>
          <cell r="D1225" t="str">
            <v>ECH</v>
          </cell>
          <cell r="E1225" t="str">
            <v>PDC</v>
          </cell>
          <cell r="F1225" t="str">
            <v>*3777762675865*</v>
          </cell>
        </row>
        <row r="1226">
          <cell r="A1226" t="str">
            <v>43210LA</v>
          </cell>
          <cell r="B1226" t="str">
            <v>ISOLANT CERAMIQUE</v>
          </cell>
          <cell r="C1226" t="str">
            <v>SCANOR FRANCE</v>
          </cell>
          <cell r="D1226" t="str">
            <v>ECH</v>
          </cell>
          <cell r="E1226" t="str">
            <v>PDC</v>
          </cell>
          <cell r="F1226" t="str">
            <v>*3777760226007*</v>
          </cell>
        </row>
        <row r="1227">
          <cell r="A1227" t="str">
            <v>4PLS71P0</v>
          </cell>
          <cell r="B1227" t="str">
            <v>MOTEUR 4PLS71P0 18 KW B3 14X30230V</v>
          </cell>
          <cell r="C1227" t="str">
            <v>BRAMMER</v>
          </cell>
          <cell r="D1227" t="str">
            <v>ECH</v>
          </cell>
          <cell r="E1227" t="str">
            <v>PDC</v>
          </cell>
          <cell r="F1227" t="str">
            <v>*3777711487808*</v>
          </cell>
        </row>
        <row r="1228">
          <cell r="A1228" t="str">
            <v>4PLS80P0</v>
          </cell>
          <cell r="B1228" t="str">
            <v>MOTEUR 4PLS80P0,75 KW B3 19X40230V MONO</v>
          </cell>
          <cell r="C1228" t="str">
            <v>LEROY SOMER</v>
          </cell>
          <cell r="D1228" t="str">
            <v>ECH</v>
          </cell>
          <cell r="E1228" t="str">
            <v>PDC</v>
          </cell>
          <cell r="F1228" t="str">
            <v>*3777711487792*</v>
          </cell>
        </row>
        <row r="1229">
          <cell r="A1229" t="str">
            <v>4PLS80P055</v>
          </cell>
          <cell r="B1229" t="str">
            <v>MOTEUR 4PLS80P0 55KWB3 19X4023230 MOMO</v>
          </cell>
          <cell r="C1229" t="str">
            <v>LEROY SOMER</v>
          </cell>
          <cell r="D1229" t="str">
            <v>ECH</v>
          </cell>
          <cell r="E1229" t="str">
            <v>PDC</v>
          </cell>
          <cell r="F1229" t="str">
            <v>*3777749414296*</v>
          </cell>
        </row>
        <row r="1230">
          <cell r="A1230" t="str">
            <v>58026LA</v>
          </cell>
          <cell r="B1230" t="str">
            <v>ECHANGEUR DMC DMV 24</v>
          </cell>
          <cell r="C1230" t="str">
            <v>DEVILLE INDUSTRIES SAS</v>
          </cell>
          <cell r="D1230" t="str">
            <v>ECH</v>
          </cell>
          <cell r="E1230" t="str">
            <v>PDC</v>
          </cell>
          <cell r="F1230" t="str">
            <v>*3777763353335*</v>
          </cell>
        </row>
        <row r="1231">
          <cell r="A1231" t="str">
            <v>A04099105</v>
          </cell>
          <cell r="B1231" t="str">
            <v>RESISTANCE STEATITE+CONNECTEUR P.200L  099105</v>
          </cell>
          <cell r="C1231" t="str">
            <v>ATLANTIC CHAUFFAGE ELECTRIQUE ET</v>
          </cell>
          <cell r="D1231" t="str">
            <v>ECH</v>
          </cell>
          <cell r="E1231" t="str">
            <v>PDC</v>
          </cell>
          <cell r="F1231" t="str">
            <v>*3777744429318*</v>
          </cell>
        </row>
        <row r="1232">
          <cell r="A1232" t="str">
            <v>A0499007</v>
          </cell>
          <cell r="B1232" t="str">
            <v>ELEMENT BLINDE PLATINE MONOPHASEE 3000W</v>
          </cell>
          <cell r="C1232" t="str">
            <v>ATLANTIC CHAUFFAGE ELECTRIQUE ET</v>
          </cell>
          <cell r="D1232" t="str">
            <v>ECH</v>
          </cell>
          <cell r="E1232" t="str">
            <v>PDC</v>
          </cell>
          <cell r="F1232" t="str">
            <v>*3410530990073*</v>
          </cell>
        </row>
        <row r="1233">
          <cell r="A1233" t="str">
            <v>A05912337</v>
          </cell>
          <cell r="B1233" t="str">
            <v>TURBINE</v>
          </cell>
          <cell r="C1233" t="str">
            <v>ATLANTIC CLIMATISATION</v>
          </cell>
          <cell r="D1233" t="str">
            <v>ECH</v>
          </cell>
          <cell r="E1233" t="str">
            <v>PDC</v>
          </cell>
          <cell r="F1233" t="str">
            <v>*3777762679948*</v>
          </cell>
        </row>
        <row r="1234">
          <cell r="A1234" t="str">
            <v>A05913172</v>
          </cell>
          <cell r="B1234" t="str">
            <v>MOTEUR AIRVENT BBC/PA 2500</v>
          </cell>
          <cell r="C1234" t="str">
            <v>ATLANTIC CLIMATISATION</v>
          </cell>
          <cell r="D1234" t="str">
            <v>ECH</v>
          </cell>
          <cell r="E1234" t="str">
            <v>PDC</v>
          </cell>
          <cell r="F1234" t="str">
            <v>*3777762116665*</v>
          </cell>
        </row>
        <row r="1235">
          <cell r="A1235" t="str">
            <v>A11040158</v>
          </cell>
          <cell r="B1235" t="str">
            <v>JOINT A LEVRE PACIFIC  040158</v>
          </cell>
          <cell r="C1235" t="str">
            <v>LAVA'NET 11</v>
          </cell>
          <cell r="D1235" t="str">
            <v>ECH</v>
          </cell>
          <cell r="E1235" t="str">
            <v>PDC</v>
          </cell>
          <cell r="F1235" t="str">
            <v>*3777749883436*</v>
          </cell>
        </row>
        <row r="1236">
          <cell r="A1236" t="str">
            <v>A2022500</v>
          </cell>
          <cell r="B1236" t="str">
            <v>KIT HYDRAULIQUE</v>
          </cell>
          <cell r="C1236" t="str">
            <v>SAUNIER DUVAL DIVISION CHAUFFAGE</v>
          </cell>
          <cell r="D1236" t="str">
            <v>ECH</v>
          </cell>
          <cell r="E1236" t="str">
            <v>PDC</v>
          </cell>
          <cell r="F1236" t="str">
            <v>*3777747599186*</v>
          </cell>
        </row>
        <row r="1237">
          <cell r="A1237" t="str">
            <v>A20807840</v>
          </cell>
          <cell r="B1237" t="str">
            <v>RESIST EMB.1500W50/75/100</v>
          </cell>
          <cell r="C1237" t="str">
            <v>ZAEGEL HELD</v>
          </cell>
          <cell r="D1237" t="str">
            <v>ECH</v>
          </cell>
          <cell r="E1237" t="str">
            <v>PDC</v>
          </cell>
          <cell r="F1237" t="str">
            <v>*3777760170287*</v>
          </cell>
        </row>
        <row r="1238">
          <cell r="A1238" t="str">
            <v>A27854083</v>
          </cell>
          <cell r="B1238" t="str">
            <v>STARTER 151 UNVERSEL 1</v>
          </cell>
          <cell r="C1238" t="str">
            <v>OSRAM</v>
          </cell>
          <cell r="D1238" t="str">
            <v>ECH</v>
          </cell>
          <cell r="E1238" t="str">
            <v>PDC</v>
          </cell>
          <cell r="F1238" t="str">
            <v>*3666660015500*</v>
          </cell>
        </row>
        <row r="1239">
          <cell r="A1239" t="str">
            <v>A430020010292</v>
          </cell>
          <cell r="B1239" t="str">
            <v>MANETTE (X2)</v>
          </cell>
          <cell r="C1239" t="str">
            <v>SAUNIER DUVAL EAU CHAUDE CHAUFFAGE</v>
          </cell>
          <cell r="D1239" t="str">
            <v>ECH</v>
          </cell>
          <cell r="E1239" t="str">
            <v>PDC</v>
          </cell>
          <cell r="F1239" t="str">
            <v>*3777760000133*</v>
          </cell>
        </row>
        <row r="1240">
          <cell r="A1240" t="str">
            <v>A430020018065</v>
          </cell>
          <cell r="B1240" t="str">
            <v>ROBINET DE VIDANGE</v>
          </cell>
          <cell r="C1240" t="str">
            <v>SAUNIER DUVAL EAU CHAUDE CHAUFFAGE</v>
          </cell>
          <cell r="D1240" t="str">
            <v>ECH</v>
          </cell>
          <cell r="E1240" t="str">
            <v>PDC</v>
          </cell>
          <cell r="F1240" t="str">
            <v>*3777760000164*</v>
          </cell>
        </row>
        <row r="1241">
          <cell r="A1241" t="str">
            <v>A430020019991</v>
          </cell>
          <cell r="B1241" t="str">
            <v>BLOC GAZ</v>
          </cell>
          <cell r="C1241" t="str">
            <v>SAUNIER DUVAL EAU CHAUDE CHAUFFAGE</v>
          </cell>
          <cell r="D1241" t="str">
            <v>ECH</v>
          </cell>
          <cell r="E1241" t="str">
            <v>PDC</v>
          </cell>
          <cell r="F1241" t="str">
            <v>*3777761146632*</v>
          </cell>
        </row>
        <row r="1242">
          <cell r="A1242" t="str">
            <v>A430020020015</v>
          </cell>
          <cell r="B1242" t="str">
            <v>VANNE TROIS VOIES</v>
          </cell>
          <cell r="C1242" t="str">
            <v>SAUNIER DUVAL EAU CHAUDE CHAUFFAGE</v>
          </cell>
          <cell r="D1242" t="str">
            <v>ECH</v>
          </cell>
          <cell r="E1242" t="str">
            <v>PDC</v>
          </cell>
          <cell r="F1242" t="str">
            <v>*3777750090496*</v>
          </cell>
        </row>
        <row r="1243">
          <cell r="A1243" t="str">
            <v>A430020025041</v>
          </cell>
          <cell r="B1243" t="str">
            <v>ECHANGEUR SANITAIRE (35 PLAQUES)</v>
          </cell>
          <cell r="C1243" t="str">
            <v>SAUNIER DUVAL EAU CHAUDE CHAUFFAGE</v>
          </cell>
          <cell r="D1243" t="str">
            <v>ECH</v>
          </cell>
          <cell r="E1243" t="str">
            <v>PDC</v>
          </cell>
          <cell r="F1243" t="str">
            <v>*3777760000386*</v>
          </cell>
        </row>
        <row r="1244">
          <cell r="A1244" t="str">
            <v>A430020039057</v>
          </cell>
          <cell r="B1244" t="str">
            <v>BOUGIE</v>
          </cell>
          <cell r="C1244" t="str">
            <v>SAUNIER DUVAL EAU CHAUDE CHAUFFAGE</v>
          </cell>
          <cell r="D1244" t="str">
            <v>ECH</v>
          </cell>
          <cell r="E1244" t="str">
            <v>PDC</v>
          </cell>
          <cell r="F1244" t="str">
            <v>*3777760000485*</v>
          </cell>
        </row>
        <row r="1245">
          <cell r="A1245" t="str">
            <v>A430020048969</v>
          </cell>
          <cell r="B1245" t="str">
            <v>BOUTONS GRIS (X3)</v>
          </cell>
          <cell r="C1245" t="str">
            <v>SAUNIER DUVAL EAU CHAUDE CHAUFFAGE</v>
          </cell>
          <cell r="D1245" t="str">
            <v>ECH</v>
          </cell>
          <cell r="E1245" t="str">
            <v>PDC</v>
          </cell>
          <cell r="F1245" t="str">
            <v>*3777760000799*</v>
          </cell>
        </row>
        <row r="1246">
          <cell r="A1246" t="str">
            <v>A430020057241</v>
          </cell>
          <cell r="B1246" t="str">
            <v>CLAPET. DISCONNECTEUR</v>
          </cell>
          <cell r="C1246" t="str">
            <v>SAUNIER DUVAL EAU CHAUDE CHAUFFAGE</v>
          </cell>
          <cell r="D1246" t="str">
            <v>ECH</v>
          </cell>
          <cell r="E1246" t="str">
            <v>PDC</v>
          </cell>
          <cell r="F1246" t="str">
            <v>*3777760001000*</v>
          </cell>
        </row>
        <row r="1247">
          <cell r="A1247" t="str">
            <v>A430020059717</v>
          </cell>
          <cell r="B1247" t="str">
            <v>CAPTEUR DE PRESSION</v>
          </cell>
          <cell r="C1247" t="str">
            <v>SAUNIER DUVAL EAU CHAUDE CHAUFFAGE</v>
          </cell>
          <cell r="D1247" t="str">
            <v>ECH</v>
          </cell>
          <cell r="E1247" t="str">
            <v>PDC</v>
          </cell>
          <cell r="F1247" t="str">
            <v>*3777760928611*</v>
          </cell>
        </row>
        <row r="1248">
          <cell r="A1248" t="str">
            <v>A430020068120</v>
          </cell>
          <cell r="B1248" t="str">
            <v>SONDE DEPART-RETOUR</v>
          </cell>
          <cell r="C1248" t="str">
            <v>SAUNIER DUVAL EAU CHAUDE CHAUFFAGE</v>
          </cell>
          <cell r="D1248" t="str">
            <v>ECH</v>
          </cell>
          <cell r="E1248" t="str">
            <v>PDC</v>
          </cell>
          <cell r="F1248" t="str">
            <v>*3777762153905*</v>
          </cell>
        </row>
        <row r="1249">
          <cell r="A1249" t="str">
            <v>A430020092371</v>
          </cell>
          <cell r="B1249" t="str">
            <v>CARTE VAILLANT 0020092371</v>
          </cell>
          <cell r="C1249" t="str">
            <v>SAUNIER DUVAL EAU CHAUDE CHAUFFAGE</v>
          </cell>
          <cell r="D1249" t="str">
            <v>ECH</v>
          </cell>
          <cell r="E1249" t="str">
            <v>PDC</v>
          </cell>
          <cell r="F1249" t="str">
            <v>*3777761034380*</v>
          </cell>
        </row>
        <row r="1250">
          <cell r="A1250" t="str">
            <v>A430020132682</v>
          </cell>
          <cell r="B1250" t="str">
            <v>VANNE DÉVIATRICE</v>
          </cell>
          <cell r="C1250" t="str">
            <v>SAUNIER DUVAL EAU CHAUDE CHAUFFAGE</v>
          </cell>
          <cell r="D1250" t="str">
            <v>ECH</v>
          </cell>
          <cell r="E1250" t="str">
            <v>PDC</v>
          </cell>
          <cell r="F1250" t="str">
            <v>*3777761784209*</v>
          </cell>
        </row>
        <row r="1251">
          <cell r="A1251" t="str">
            <v>A43011289</v>
          </cell>
          <cell r="B1251" t="str">
            <v>VALVE EAU CPL.</v>
          </cell>
          <cell r="C1251" t="str">
            <v>SAUNIER DUVAL EAU CHAUDE CHAUFFAGE</v>
          </cell>
          <cell r="D1251" t="str">
            <v>ECH</v>
          </cell>
          <cell r="E1251" t="str">
            <v>PDC</v>
          </cell>
          <cell r="F1251" t="str">
            <v>*3777749544276*</v>
          </cell>
        </row>
        <row r="1252">
          <cell r="A1252" t="str">
            <v>A43014675</v>
          </cell>
          <cell r="B1252" t="str">
            <v>ROBINET DE REMPLISSAGE SANS ANTI-RETOUR</v>
          </cell>
          <cell r="C1252" t="str">
            <v>SAUNIER DUVAL EAU CHAUDE CHAUFFAGE</v>
          </cell>
          <cell r="D1252" t="str">
            <v>ECH</v>
          </cell>
          <cell r="E1252" t="str">
            <v>PDC</v>
          </cell>
          <cell r="F1252" t="str">
            <v>*3777749545181*</v>
          </cell>
        </row>
        <row r="1253">
          <cell r="A1253" t="str">
            <v>A43053485</v>
          </cell>
          <cell r="B1253" t="str">
            <v>BLOC GAZ</v>
          </cell>
          <cell r="C1253" t="str">
            <v>SAUNIER DUVAL EAU CHAUDE CHAUFFAGE</v>
          </cell>
          <cell r="D1253" t="str">
            <v>ECH</v>
          </cell>
          <cell r="E1253" t="str">
            <v>PDC</v>
          </cell>
          <cell r="F1253" t="str">
            <v>*3777749550673*</v>
          </cell>
        </row>
        <row r="1254">
          <cell r="A1254" t="str">
            <v>A43053561</v>
          </cell>
          <cell r="B1254" t="str">
            <v>BLOC GAZ, CPL. P/B</v>
          </cell>
          <cell r="C1254" t="str">
            <v>SAUNIER DUVAL EAU CHAUDE CHAUFFAGE</v>
          </cell>
          <cell r="D1254" t="str">
            <v>ECH</v>
          </cell>
          <cell r="E1254" t="str">
            <v>PDC</v>
          </cell>
          <cell r="F1254" t="str">
            <v>*3777749550772*</v>
          </cell>
        </row>
        <row r="1255">
          <cell r="A1255" t="str">
            <v>A43061707</v>
          </cell>
          <cell r="B1255" t="str">
            <v>PURGEUR AUTOMATIQUE</v>
          </cell>
          <cell r="C1255" t="str">
            <v>SAUNIER DUVAL EAU CHAUDE CHAUFFAGE</v>
          </cell>
          <cell r="D1255" t="str">
            <v>ECH</v>
          </cell>
          <cell r="E1255" t="str">
            <v>PDC</v>
          </cell>
          <cell r="F1255" t="str">
            <v>*3777749551588*</v>
          </cell>
        </row>
        <row r="1256">
          <cell r="A1256" t="str">
            <v>A43080387</v>
          </cell>
          <cell r="B1256" t="str">
            <v>TUBE SOUPLE, CPL.</v>
          </cell>
          <cell r="C1256" t="str">
            <v>SAUNIER DUVAL EAU CHAUDE CHAUFFAGE</v>
          </cell>
          <cell r="D1256" t="str">
            <v>ECH</v>
          </cell>
          <cell r="E1256" t="str">
            <v>PDC</v>
          </cell>
          <cell r="F1256" t="str">
            <v>*3777749557238*</v>
          </cell>
        </row>
        <row r="1257">
          <cell r="A1257" t="str">
            <v>A43082244</v>
          </cell>
          <cell r="B1257" t="str">
            <v>ROBINET DE VIDANGE, CPL.</v>
          </cell>
          <cell r="C1257" t="str">
            <v>SAUNIER DUVAL EAU CHAUDE CHAUFFAGE</v>
          </cell>
          <cell r="D1257" t="str">
            <v>ECH</v>
          </cell>
          <cell r="E1257" t="str">
            <v>PDC</v>
          </cell>
          <cell r="F1257" t="str">
            <v>*3777749558174*</v>
          </cell>
        </row>
        <row r="1258">
          <cell r="A1258" t="str">
            <v>A43088134</v>
          </cell>
          <cell r="B1258" t="str">
            <v>BRIDE</v>
          </cell>
          <cell r="C1258" t="str">
            <v>SAUNIER DUVAL EAU CHAUDE CHAUFFAGE</v>
          </cell>
          <cell r="D1258" t="str">
            <v>ECH</v>
          </cell>
          <cell r="E1258" t="str">
            <v>PDC</v>
          </cell>
          <cell r="F1258" t="str">
            <v>*3777749560368*</v>
          </cell>
        </row>
        <row r="1259">
          <cell r="A1259" t="str">
            <v>A43090709</v>
          </cell>
          <cell r="B1259" t="str">
            <v>ÉLECTRODE D'ALLUMAGE</v>
          </cell>
          <cell r="C1259" t="str">
            <v>SAUNIER DUVAL EAU CHAUDE CHAUFFAGE</v>
          </cell>
          <cell r="D1259" t="str">
            <v>ECH</v>
          </cell>
          <cell r="E1259" t="str">
            <v>PDC</v>
          </cell>
          <cell r="F1259" t="str">
            <v>*3777749561600*</v>
          </cell>
        </row>
        <row r="1260">
          <cell r="A1260" t="str">
            <v>A43091364</v>
          </cell>
          <cell r="B1260" t="str">
            <v>PIECES DE FIXATION</v>
          </cell>
          <cell r="C1260" t="str">
            <v>SAUNIER DUVAL EAU CHAUDE CHAUFFAGE</v>
          </cell>
          <cell r="D1260" t="str">
            <v>ECH</v>
          </cell>
          <cell r="E1260" t="str">
            <v>PDC</v>
          </cell>
          <cell r="F1260" t="str">
            <v>*3777749561921*</v>
          </cell>
        </row>
        <row r="1261">
          <cell r="A1261" t="str">
            <v>A43101558</v>
          </cell>
          <cell r="B1261" t="str">
            <v>THERMO-MANOMÈTRE</v>
          </cell>
          <cell r="C1261" t="str">
            <v>SAUNIER DUVAL EAU CHAUDE CHAUFFAGE</v>
          </cell>
          <cell r="D1261" t="str">
            <v>ECH</v>
          </cell>
          <cell r="E1261" t="str">
            <v>PDC</v>
          </cell>
          <cell r="F1261" t="str">
            <v>*3777744371297*</v>
          </cell>
        </row>
        <row r="1262">
          <cell r="A1262" t="str">
            <v>A43103429</v>
          </cell>
          <cell r="B1262" t="str">
            <v>SONDE CTN</v>
          </cell>
          <cell r="C1262" t="str">
            <v>SAUNIER DUVAL EAU CHAUDE CHAUFFAGE</v>
          </cell>
          <cell r="D1262" t="str">
            <v>ECH</v>
          </cell>
          <cell r="E1262" t="str">
            <v>PDC</v>
          </cell>
          <cell r="F1262" t="str">
            <v>*3777750095408*</v>
          </cell>
        </row>
        <row r="1263">
          <cell r="A1263" t="str">
            <v>A43103430</v>
          </cell>
          <cell r="B1263" t="str">
            <v>SONDE CTN</v>
          </cell>
          <cell r="C1263" t="str">
            <v>SAUNIER DUVAL EAU CHAUDE CHAUFFAGE</v>
          </cell>
          <cell r="D1263" t="str">
            <v>ECH</v>
          </cell>
          <cell r="E1263" t="str">
            <v>PDC</v>
          </cell>
          <cell r="F1263" t="str">
            <v>*3777750095415*</v>
          </cell>
        </row>
        <row r="1264">
          <cell r="A1264" t="str">
            <v>A43114286</v>
          </cell>
          <cell r="B1264" t="str">
            <v>BOUTONS VERT (JEU DE 3 PIÈCES)</v>
          </cell>
          <cell r="C1264" t="str">
            <v>SAUNIER DUVAL EAU CHAUDE CHAUFFAGE</v>
          </cell>
          <cell r="D1264" t="str">
            <v>ECH</v>
          </cell>
          <cell r="E1264" t="str">
            <v>PDC</v>
          </cell>
          <cell r="F1264" t="str">
            <v>*3888887097972*</v>
          </cell>
        </row>
        <row r="1265">
          <cell r="A1265" t="str">
            <v>A43114288</v>
          </cell>
          <cell r="B1265" t="str">
            <v>BOUTONS GRIS (JEU DE 3 PIÈCES)</v>
          </cell>
          <cell r="C1265" t="str">
            <v>SAUNIER DUVAL EAU CHAUDE CHAUFFAGE</v>
          </cell>
          <cell r="D1265" t="str">
            <v>ECH</v>
          </cell>
          <cell r="E1265" t="str">
            <v>PDC</v>
          </cell>
          <cell r="F1265" t="str">
            <v>*3888880858709*</v>
          </cell>
        </row>
        <row r="1266">
          <cell r="A1266" t="str">
            <v>A43140429</v>
          </cell>
          <cell r="B1266" t="str">
            <v>SERVO-MOTEUR</v>
          </cell>
          <cell r="C1266" t="str">
            <v>SAUNIER DUVAL EAU CHAUDE CHAUFFAGE</v>
          </cell>
          <cell r="D1266" t="str">
            <v>ECH</v>
          </cell>
          <cell r="E1266" t="str">
            <v>PDC</v>
          </cell>
          <cell r="F1266" t="str">
            <v>*3888887098054*</v>
          </cell>
        </row>
        <row r="1267">
          <cell r="A1267" t="str">
            <v>A4314693</v>
          </cell>
          <cell r="B1267" t="str">
            <v>DISCONNECTEUR</v>
          </cell>
          <cell r="C1267" t="str">
            <v>SAUNIER DUVAL EAU CHAUDE CHAUFFAGE</v>
          </cell>
          <cell r="D1267" t="str">
            <v>ECH</v>
          </cell>
          <cell r="E1267" t="str">
            <v>PDC</v>
          </cell>
          <cell r="F1267" t="str">
            <v>*3888887097668*</v>
          </cell>
        </row>
        <row r="1268">
          <cell r="A1268" t="str">
            <v>A43160928</v>
          </cell>
          <cell r="B1268" t="str">
            <v>POMPE</v>
          </cell>
          <cell r="C1268" t="str">
            <v>SAUNIER DUVAL EAU CHAUDE CHAUFFAGE</v>
          </cell>
          <cell r="D1268" t="str">
            <v>ECH</v>
          </cell>
          <cell r="E1268" t="str">
            <v>PDC</v>
          </cell>
          <cell r="F1268" t="str">
            <v>*3888887098078*</v>
          </cell>
        </row>
        <row r="1269">
          <cell r="A1269" t="str">
            <v>A43160949</v>
          </cell>
          <cell r="B1269" t="str">
            <v>POMPE</v>
          </cell>
          <cell r="C1269" t="str">
            <v>SAUNIER DUVAL EAU CHAUDE CHAUFFAGE</v>
          </cell>
          <cell r="D1269" t="str">
            <v>ECH</v>
          </cell>
          <cell r="E1269" t="str">
            <v>PDC</v>
          </cell>
          <cell r="F1269" t="str">
            <v>*3777762206946*</v>
          </cell>
        </row>
        <row r="1270">
          <cell r="A1270" t="str">
            <v>A43161106</v>
          </cell>
          <cell r="B1270" t="str">
            <v>POMPE 5 M VC-VCWT3/TH    161106</v>
          </cell>
          <cell r="C1270" t="str">
            <v>SAUNIER DUVAL EAU CHAUDE CHAUFFAGE</v>
          </cell>
          <cell r="D1270" t="str">
            <v>ECH</v>
          </cell>
          <cell r="E1270" t="str">
            <v>PDC</v>
          </cell>
          <cell r="F1270" t="str">
            <v>*3777742689554*</v>
          </cell>
        </row>
        <row r="1271">
          <cell r="A1271" t="str">
            <v>A43178983</v>
          </cell>
          <cell r="B1271" t="str">
            <v>POMPE VAILLANT 0°</v>
          </cell>
          <cell r="C1271" t="str">
            <v>SAUNIER DUVAL EAU CHAUDE CHAUFFAGE</v>
          </cell>
          <cell r="D1271" t="str">
            <v>ECH</v>
          </cell>
          <cell r="E1271" t="str">
            <v>PDC</v>
          </cell>
          <cell r="F1271" t="str">
            <v>*3777750098461*</v>
          </cell>
        </row>
        <row r="1272">
          <cell r="A1272" t="str">
            <v>A43178985</v>
          </cell>
          <cell r="B1272" t="str">
            <v>SOUPAPE DE SECURITE (3 BAR)</v>
          </cell>
          <cell r="C1272" t="str">
            <v>SAUNIER DUVAL EAU CHAUDE CHAUFFAGE</v>
          </cell>
          <cell r="D1272" t="str">
            <v>ECH</v>
          </cell>
          <cell r="E1272" t="str">
            <v>PDC</v>
          </cell>
          <cell r="F1272" t="str">
            <v>*3777750098485*</v>
          </cell>
        </row>
        <row r="1273">
          <cell r="A1273" t="str">
            <v>A43180982</v>
          </cell>
          <cell r="B1273" t="str">
            <v>MANOMETRE</v>
          </cell>
          <cell r="C1273" t="str">
            <v>SAUNIER DUVAL EAU CHAUDE CHAUFFAGE</v>
          </cell>
          <cell r="D1273" t="str">
            <v>ECH</v>
          </cell>
          <cell r="E1273" t="str">
            <v>PDC</v>
          </cell>
          <cell r="F1273" t="str">
            <v>*3777750099130*</v>
          </cell>
        </row>
        <row r="1274">
          <cell r="A1274" t="str">
            <v>A43190717</v>
          </cell>
          <cell r="B1274" t="str">
            <v>SOUPAPE DE SÉCURITÉ</v>
          </cell>
          <cell r="C1274" t="str">
            <v>SAUNIER DUVAL EAU CHAUDE CHAUFFAGE</v>
          </cell>
          <cell r="D1274" t="str">
            <v>ECH</v>
          </cell>
          <cell r="E1274" t="str">
            <v>PDC</v>
          </cell>
          <cell r="F1274" t="str">
            <v>*3888884649211*</v>
          </cell>
        </row>
        <row r="1275">
          <cell r="A1275" t="str">
            <v>A43190721</v>
          </cell>
          <cell r="B1275" t="str">
            <v>SOUPAPE DE SÉCURITÉ</v>
          </cell>
          <cell r="C1275" t="str">
            <v>SAUNIER DUVAL EAU CHAUDE CHAUFFAGE</v>
          </cell>
          <cell r="D1275" t="str">
            <v>ECH</v>
          </cell>
          <cell r="E1275" t="str">
            <v>PDC</v>
          </cell>
          <cell r="F1275" t="str">
            <v>*3888884649204*</v>
          </cell>
        </row>
        <row r="1276">
          <cell r="A1276" t="str">
            <v>A43190732</v>
          </cell>
          <cell r="B1276" t="str">
            <v>SOUPAPE DE SECURITE</v>
          </cell>
          <cell r="C1276" t="str">
            <v>SAUNIER DUVAL EAU CHAUDE CHAUFFAGE</v>
          </cell>
          <cell r="D1276" t="str">
            <v>ECH</v>
          </cell>
          <cell r="E1276" t="str">
            <v>PDC</v>
          </cell>
          <cell r="F1276" t="str">
            <v>*3888887098177*</v>
          </cell>
        </row>
        <row r="1277">
          <cell r="A1277" t="str">
            <v>A43194816</v>
          </cell>
          <cell r="B1277" t="str">
            <v>ROUE DE DÉBIT</v>
          </cell>
          <cell r="C1277" t="str">
            <v>SAUNIER DUVAL EAU CHAUDE CHAUFFAGE</v>
          </cell>
          <cell r="D1277" t="str">
            <v>ECH</v>
          </cell>
          <cell r="E1277" t="str">
            <v>PDC</v>
          </cell>
          <cell r="F1277" t="str">
            <v>*3888887098184*</v>
          </cell>
        </row>
        <row r="1278">
          <cell r="A1278" t="str">
            <v>A43194819</v>
          </cell>
          <cell r="B1278" t="str">
            <v>AQUA-SENSOR, CPL.</v>
          </cell>
          <cell r="C1278" t="str">
            <v>SAUNIER DUVAL EAU CHAUDE CHAUFFAGE</v>
          </cell>
          <cell r="D1278" t="str">
            <v>ECH</v>
          </cell>
          <cell r="E1278" t="str">
            <v>PDC</v>
          </cell>
          <cell r="F1278" t="str">
            <v>*3888887098191*</v>
          </cell>
        </row>
        <row r="1279">
          <cell r="A1279" t="str">
            <v>A432219094K</v>
          </cell>
          <cell r="B1279" t="str">
            <v>KIT REMPLACEMENT ELM VAILLANTCOMPLET</v>
          </cell>
          <cell r="C1279" t="str">
            <v>SAUNIER DUVAL EAU CHAUDE CHAUFFAGE</v>
          </cell>
          <cell r="D1279" t="str">
            <v>ECH</v>
          </cell>
          <cell r="E1279" t="str">
            <v>PDC</v>
          </cell>
          <cell r="F1279" t="str">
            <v>*3777750314394*</v>
          </cell>
        </row>
        <row r="1280">
          <cell r="A1280" t="str">
            <v>A43252805</v>
          </cell>
          <cell r="B1280" t="str">
            <v>SONDE CTN</v>
          </cell>
          <cell r="C1280" t="str">
            <v>SAUNIER DUVAL EAU CHAUDE CHAUFFAGE</v>
          </cell>
          <cell r="D1280" t="str">
            <v>ECH</v>
          </cell>
          <cell r="E1280" t="str">
            <v>PDC</v>
          </cell>
          <cell r="F1280" t="str">
            <v>*3888884648986*</v>
          </cell>
        </row>
        <row r="1281">
          <cell r="A1281" t="str">
            <v>A43253549</v>
          </cell>
          <cell r="B1281" t="str">
            <v>JEU DE SONDES</v>
          </cell>
          <cell r="C1281" t="str">
            <v>SAUNIER DUVAL EAU CHAUDE CHAUFFAGE</v>
          </cell>
          <cell r="D1281" t="str">
            <v>ECH</v>
          </cell>
          <cell r="E1281" t="str">
            <v>PDC</v>
          </cell>
          <cell r="F1281" t="str">
            <v>*3888880873955*</v>
          </cell>
        </row>
        <row r="1282">
          <cell r="A1282" t="str">
            <v>A4390724</v>
          </cell>
          <cell r="B1282" t="str">
            <v>JEU D'ELEKTRODE</v>
          </cell>
          <cell r="C1282" t="str">
            <v>SAUNIER DUVAL EAU CHAUDE CHAUFFAGE</v>
          </cell>
          <cell r="D1282" t="str">
            <v>ECH</v>
          </cell>
          <cell r="E1282" t="str">
            <v>PDC</v>
          </cell>
          <cell r="F1282" t="str">
            <v>*3888887097910*</v>
          </cell>
        </row>
        <row r="1283">
          <cell r="A1283" t="str">
            <v>A46109448</v>
          </cell>
          <cell r="B1283" t="str">
            <v>CAPTEUR DE PRESSION REF 109448</v>
          </cell>
          <cell r="C1283" t="str">
            <v>SIC-SATC</v>
          </cell>
          <cell r="D1283" t="str">
            <v>ECH</v>
          </cell>
          <cell r="E1283" t="str">
            <v>PDC</v>
          </cell>
          <cell r="F1283" t="str">
            <v>*3777762756953*</v>
          </cell>
        </row>
        <row r="1284">
          <cell r="A1284" t="str">
            <v>A46110111</v>
          </cell>
          <cell r="B1284" t="str">
            <v>CLAPET ISOL CIAO3124</v>
          </cell>
          <cell r="C1284" t="str">
            <v>SIC-SATC</v>
          </cell>
          <cell r="D1284" t="str">
            <v>ECH</v>
          </cell>
          <cell r="E1284" t="str">
            <v>PDC</v>
          </cell>
          <cell r="F1284" t="str">
            <v>*3888880905502*</v>
          </cell>
        </row>
        <row r="1285">
          <cell r="A1285" t="str">
            <v>A46112524</v>
          </cell>
          <cell r="B1285" t="str">
            <v>ECHANGEUR IDRA3228BV</v>
          </cell>
          <cell r="C1285" t="str">
            <v>SIC-SATC</v>
          </cell>
          <cell r="D1285" t="str">
            <v>ECH</v>
          </cell>
          <cell r="E1285" t="str">
            <v>PDC</v>
          </cell>
          <cell r="F1285" t="str">
            <v>*3777749977173*</v>
          </cell>
        </row>
        <row r="1286">
          <cell r="A1286" t="str">
            <v>A46122034</v>
          </cell>
          <cell r="B1286" t="str">
            <v>ECHANGEUR A PLAQUES 5024V</v>
          </cell>
          <cell r="C1286" t="str">
            <v>SIC-SATC</v>
          </cell>
          <cell r="D1286" t="str">
            <v>ECH</v>
          </cell>
          <cell r="E1286" t="str">
            <v>PDC</v>
          </cell>
          <cell r="F1286" t="str">
            <v>*3777763373531*</v>
          </cell>
        </row>
        <row r="1287">
          <cell r="A1287" t="str">
            <v>A46142468</v>
          </cell>
          <cell r="B1287" t="str">
            <v>JOINT PREPARATEUR</v>
          </cell>
          <cell r="C1287" t="str">
            <v>SIC-SATC</v>
          </cell>
          <cell r="D1287" t="str">
            <v>ECH</v>
          </cell>
          <cell r="E1287" t="str">
            <v>PDC</v>
          </cell>
          <cell r="F1287" t="str">
            <v>*3777762795907*</v>
          </cell>
        </row>
        <row r="1288">
          <cell r="A1288" t="str">
            <v>A46150314</v>
          </cell>
          <cell r="B1288" t="str">
            <v>MOTEUR V/D IDRA COND</v>
          </cell>
          <cell r="C1288" t="str">
            <v>SIC-SATC</v>
          </cell>
          <cell r="D1288" t="str">
            <v>ECH</v>
          </cell>
          <cell r="E1288" t="str">
            <v>PDC</v>
          </cell>
          <cell r="F1288" t="str">
            <v>*3777749978309*</v>
          </cell>
        </row>
        <row r="1289">
          <cell r="A1289" t="str">
            <v>A46150320</v>
          </cell>
          <cell r="B1289" t="str">
            <v>MOTEUR CIRCULATEUR FB 150320</v>
          </cell>
          <cell r="C1289" t="str">
            <v>SIC-SATC</v>
          </cell>
          <cell r="D1289" t="str">
            <v>ECH</v>
          </cell>
          <cell r="E1289" t="str">
            <v>PDC</v>
          </cell>
          <cell r="F1289" t="str">
            <v>*3777761563743*</v>
          </cell>
        </row>
        <row r="1290">
          <cell r="A1290" t="str">
            <v>A46159425</v>
          </cell>
          <cell r="B1290" t="str">
            <v>PURG/DEGAZ IDRA3000</v>
          </cell>
          <cell r="C1290" t="str">
            <v>SIC-SATC</v>
          </cell>
          <cell r="D1290" t="str">
            <v>ECH</v>
          </cell>
          <cell r="E1290" t="str">
            <v>PDC</v>
          </cell>
          <cell r="F1290" t="str">
            <v>*3888880918908*</v>
          </cell>
        </row>
        <row r="1291">
          <cell r="A1291" t="str">
            <v>A46198728</v>
          </cell>
          <cell r="B1291" t="str">
            <v>SONDE NTC SANIT/MBV</v>
          </cell>
          <cell r="C1291" t="str">
            <v>SIC-SATC</v>
          </cell>
          <cell r="D1291" t="str">
            <v>ECH</v>
          </cell>
          <cell r="E1291" t="str">
            <v>PDC</v>
          </cell>
          <cell r="F1291" t="str">
            <v>*3777749980289*</v>
          </cell>
        </row>
        <row r="1292">
          <cell r="A1292" t="str">
            <v>A46T2A</v>
          </cell>
          <cell r="B1292" t="str">
            <v>CONDUIT DE VENTILATION(CORPS++COUVERCLE FILMES</v>
          </cell>
          <cell r="C1292" t="str">
            <v>SIC-SATC</v>
          </cell>
          <cell r="D1292" t="str">
            <v>ECH</v>
          </cell>
          <cell r="E1292" t="str">
            <v>PDC</v>
          </cell>
          <cell r="F1292" t="str">
            <v>*3777760224492*</v>
          </cell>
        </row>
        <row r="1293">
          <cell r="A1293" t="str">
            <v>A473318004</v>
          </cell>
          <cell r="B1293" t="str">
            <v>COUDE 45 -2- D60/100        3318004</v>
          </cell>
          <cell r="C1293" t="str">
            <v>MTS  C M  PRODUITS FINIS</v>
          </cell>
          <cell r="D1293" t="str">
            <v>ECH</v>
          </cell>
          <cell r="E1293" t="str">
            <v>PDC</v>
          </cell>
          <cell r="F1293" t="str">
            <v>*3777763587334*</v>
          </cell>
        </row>
        <row r="1294">
          <cell r="A1294" t="str">
            <v>A473318005</v>
          </cell>
          <cell r="B1294" t="str">
            <v>RALLONGE 1.00M        3318005</v>
          </cell>
          <cell r="C1294" t="str">
            <v>MTS  C M  PRODUITS FINIS</v>
          </cell>
          <cell r="D1294" t="str">
            <v>ECH</v>
          </cell>
          <cell r="E1294" t="str">
            <v>PDC</v>
          </cell>
          <cell r="F1294" t="str">
            <v>*3777741043500*</v>
          </cell>
        </row>
        <row r="1295">
          <cell r="A1295" t="str">
            <v>A473318075</v>
          </cell>
          <cell r="B1295" t="str">
            <v>COUDE 90 D60/100 CONDENS        3318075</v>
          </cell>
          <cell r="C1295" t="str">
            <v>MTS  C M  PRODUITS FINIS</v>
          </cell>
          <cell r="D1295" t="str">
            <v>ECH</v>
          </cell>
          <cell r="E1295" t="str">
            <v>PDC</v>
          </cell>
          <cell r="F1295" t="str">
            <v>*5411692536169*</v>
          </cell>
        </row>
        <row r="1296">
          <cell r="A1296" t="str">
            <v>A473318200</v>
          </cell>
          <cell r="B1296" t="str">
            <v>ADAPTATEUR CONCENTRIQUE DIAMÈTRE 80/125 VERS DIAMÈTRE 60/100 3318200</v>
          </cell>
          <cell r="C1296" t="str">
            <v>MTS  C M  PRODUITS FINIS</v>
          </cell>
          <cell r="D1296" t="str">
            <v>ECH</v>
          </cell>
          <cell r="E1296" t="str">
            <v>PDC</v>
          </cell>
          <cell r="F1296" t="str">
            <v>*3777749504300*</v>
          </cell>
        </row>
        <row r="1297">
          <cell r="A1297" t="str">
            <v>A473318457</v>
          </cell>
          <cell r="B1297" t="str">
            <v>KIT SHUNT POUR MODELE 25 CF</v>
          </cell>
          <cell r="C1297" t="str">
            <v>MTS  C M  PRODUITS FINIS</v>
          </cell>
          <cell r="D1297" t="str">
            <v>ECH</v>
          </cell>
          <cell r="E1297" t="str">
            <v>PDC</v>
          </cell>
          <cell r="F1297" t="str">
            <v>*3777761502087*</v>
          </cell>
        </row>
        <row r="1298">
          <cell r="A1298" t="str">
            <v>A473678033</v>
          </cell>
          <cell r="B1298" t="str">
            <v>COUDE VENTOUSE 20° D60-100</v>
          </cell>
          <cell r="C1298" t="str">
            <v>MTS  C M  PRODUITS FINIS</v>
          </cell>
          <cell r="D1298" t="str">
            <v>ECH</v>
          </cell>
          <cell r="E1298" t="str">
            <v>PDC</v>
          </cell>
          <cell r="F1298" t="str">
            <v>*3777761563095*</v>
          </cell>
        </row>
        <row r="1299">
          <cell r="A1299" t="str">
            <v>A473678505</v>
          </cell>
          <cell r="B1299" t="str">
            <v>PLATINE ADAPTATION</v>
          </cell>
          <cell r="C1299" t="str">
            <v>MTS  C M  PRODUITS FINIS</v>
          </cell>
          <cell r="D1299" t="str">
            <v>ECH</v>
          </cell>
          <cell r="E1299" t="str">
            <v>PDC</v>
          </cell>
          <cell r="F1299" t="str">
            <v>*3777761792082*</v>
          </cell>
        </row>
        <row r="1300">
          <cell r="A1300" t="str">
            <v>A473678509</v>
          </cell>
          <cell r="B1300" t="str">
            <v>PLATINE RPLT GAM 5/7 CF/VMC</v>
          </cell>
          <cell r="C1300" t="str">
            <v>MTS  C M  PRODUITS FINIS</v>
          </cell>
          <cell r="D1300" t="str">
            <v>ECH</v>
          </cell>
          <cell r="E1300" t="str">
            <v>PDC</v>
          </cell>
          <cell r="F1300" t="str">
            <v>*3777761841544*</v>
          </cell>
        </row>
        <row r="1301">
          <cell r="A1301" t="str">
            <v>A47396007</v>
          </cell>
          <cell r="B1301" t="str">
            <v>RESISTANCE      ARISTON 2400W         396007</v>
          </cell>
          <cell r="C1301" t="str">
            <v>MTS - GROUP</v>
          </cell>
          <cell r="D1301" t="str">
            <v>ECH</v>
          </cell>
          <cell r="E1301" t="str">
            <v>PDC</v>
          </cell>
          <cell r="F1301" t="str">
            <v>*3777749442497*</v>
          </cell>
        </row>
        <row r="1302">
          <cell r="A1302" t="str">
            <v>A47571442</v>
          </cell>
          <cell r="B1302" t="str">
            <v>KIT PRESSOSTAT SANITAIRE</v>
          </cell>
          <cell r="C1302" t="str">
            <v>MTS  CM  PIECES DE RECHANGE</v>
          </cell>
          <cell r="D1302" t="str">
            <v>ECH</v>
          </cell>
          <cell r="E1302" t="str">
            <v>PDC</v>
          </cell>
          <cell r="F1302" t="str">
            <v>*3888882868348*</v>
          </cell>
        </row>
        <row r="1303">
          <cell r="A1303" t="str">
            <v>A47573825</v>
          </cell>
          <cell r="B1303" t="str">
            <v>JOINT O-RING</v>
          </cell>
          <cell r="C1303" t="str">
            <v>MTS  CM  PIECES DE RECHANGE</v>
          </cell>
          <cell r="D1303" t="str">
            <v>ECH</v>
          </cell>
          <cell r="E1303" t="str">
            <v>PDC</v>
          </cell>
          <cell r="F1303" t="str">
            <v>*3888882873021*</v>
          </cell>
        </row>
        <row r="1304">
          <cell r="A1304" t="str">
            <v>A4760001305</v>
          </cell>
          <cell r="B1304" t="str">
            <v>VANNE GAZ NAT</v>
          </cell>
          <cell r="C1304" t="str">
            <v>MTS  CM  PIECES DE RECHANGE</v>
          </cell>
          <cell r="D1304" t="str">
            <v>ECH</v>
          </cell>
          <cell r="E1304" t="str">
            <v>PDC</v>
          </cell>
          <cell r="F1304" t="str">
            <v>*3777762599475*</v>
          </cell>
        </row>
        <row r="1305">
          <cell r="A1305" t="str">
            <v>A4765100692</v>
          </cell>
          <cell r="B1305" t="str">
            <v>ELECTRODE IONISATION</v>
          </cell>
          <cell r="C1305" t="str">
            <v>MTS  CM  PIECES DE RECHANGE</v>
          </cell>
          <cell r="D1305" t="str">
            <v>ECH</v>
          </cell>
          <cell r="E1305" t="str">
            <v>PDC</v>
          </cell>
          <cell r="F1305" t="str">
            <v>*3888882876893*</v>
          </cell>
        </row>
        <row r="1306">
          <cell r="A1306" t="str">
            <v>A4765100693</v>
          </cell>
          <cell r="B1306" t="str">
            <v>ELECTRODE D'ALLUMAGE DROITE</v>
          </cell>
          <cell r="C1306" t="str">
            <v>MTS  C M  PRODUITS FINIS</v>
          </cell>
          <cell r="D1306" t="str">
            <v>ECH</v>
          </cell>
          <cell r="E1306" t="str">
            <v>PDC</v>
          </cell>
          <cell r="F1306" t="str">
            <v>*3888882876909*</v>
          </cell>
        </row>
        <row r="1307">
          <cell r="A1307" t="str">
            <v>A4765100694</v>
          </cell>
          <cell r="B1307" t="str">
            <v>ELECTRODE D'ALLUMAGE GAUCHE</v>
          </cell>
          <cell r="C1307" t="str">
            <v>MTS  CM  PIECES DE RECHANGE</v>
          </cell>
          <cell r="D1307" t="str">
            <v>ECH</v>
          </cell>
          <cell r="E1307" t="str">
            <v>PDC</v>
          </cell>
          <cell r="F1307" t="str">
            <v>*3888882876916*</v>
          </cell>
        </row>
        <row r="1308">
          <cell r="A1308" t="str">
            <v>A4765100709</v>
          </cell>
          <cell r="B1308" t="str">
            <v>CARTE ELECTRONIQUE CMP3 DISPLAY</v>
          </cell>
          <cell r="C1308" t="str">
            <v>MTS  CM  PIECES DE RECHANGE</v>
          </cell>
          <cell r="D1308" t="str">
            <v>ECH</v>
          </cell>
          <cell r="E1308" t="str">
            <v>PDC</v>
          </cell>
          <cell r="F1308" t="str">
            <v>*3888882877050*</v>
          </cell>
        </row>
        <row r="1309">
          <cell r="A1309" t="str">
            <v>A4765105780</v>
          </cell>
          <cell r="B1309" t="str">
            <v>SONDE BALLON</v>
          </cell>
          <cell r="C1309" t="str">
            <v>MTS  C M  PRODUITS FINIS</v>
          </cell>
          <cell r="D1309" t="str">
            <v>ECH</v>
          </cell>
          <cell r="E1309" t="str">
            <v>PDC</v>
          </cell>
          <cell r="F1309" t="str">
            <v>*3777762601307*</v>
          </cell>
        </row>
        <row r="1310">
          <cell r="A1310" t="str">
            <v>A4765113172</v>
          </cell>
          <cell r="B1310" t="str">
            <v>SONDE (BALLON)</v>
          </cell>
          <cell r="C1310" t="str">
            <v>MTS  CM  PIECES DE RECHANGE</v>
          </cell>
          <cell r="D1310" t="str">
            <v>ECH</v>
          </cell>
          <cell r="E1310" t="str">
            <v>PDC</v>
          </cell>
          <cell r="F1310" t="str">
            <v>*3777762603141*</v>
          </cell>
        </row>
        <row r="1311">
          <cell r="A1311" t="str">
            <v>A4765113198</v>
          </cell>
          <cell r="B1311" t="str">
            <v>SONDE (BALLON-SUPÉRIEUR)</v>
          </cell>
          <cell r="C1311" t="str">
            <v>MTS  CM  PIECES DE RECHANGE</v>
          </cell>
          <cell r="D1311" t="str">
            <v>ECH</v>
          </cell>
          <cell r="E1311" t="str">
            <v>PDC</v>
          </cell>
          <cell r="F1311" t="str">
            <v>*3777762603318*</v>
          </cell>
        </row>
        <row r="1312">
          <cell r="A1312" t="str">
            <v>A47691524</v>
          </cell>
          <cell r="B1312" t="str">
            <v>THERMOSTAT TAS TH SIT 450 ZN</v>
          </cell>
          <cell r="C1312" t="str">
            <v>MTS  CM  PIECES DE RECHANGE</v>
          </cell>
          <cell r="D1312" t="str">
            <v>ECH</v>
          </cell>
          <cell r="E1312" t="str">
            <v>PDC</v>
          </cell>
          <cell r="F1312" t="str">
            <v>*3888882877708*</v>
          </cell>
        </row>
        <row r="1313">
          <cell r="A1313" t="str">
            <v>A47816085</v>
          </cell>
          <cell r="B1313" t="str">
            <v>RESISTANCE THERMOPLONG. 2000W</v>
          </cell>
          <cell r="C1313" t="str">
            <v>MTS  C M  PRODUITS FINIS</v>
          </cell>
          <cell r="D1313" t="str">
            <v>ECH</v>
          </cell>
          <cell r="E1313" t="str">
            <v>PDC</v>
          </cell>
          <cell r="F1313" t="str">
            <v>*3888882878156*</v>
          </cell>
        </row>
        <row r="1314">
          <cell r="A1314" t="str">
            <v>A47935114</v>
          </cell>
          <cell r="B1314" t="str">
            <v>BRIDE,GAINE,JOIN,AN400 BAL</v>
          </cell>
          <cell r="C1314" t="str">
            <v>MTS  C M  PRODUITS FINIS</v>
          </cell>
          <cell r="D1314" t="str">
            <v>ECH</v>
          </cell>
          <cell r="E1314" t="str">
            <v>PDC</v>
          </cell>
          <cell r="F1314" t="str">
            <v>*3888882881316*</v>
          </cell>
        </row>
        <row r="1315">
          <cell r="A1315" t="str">
            <v>A47995367</v>
          </cell>
          <cell r="B1315" t="str">
            <v>TETE PURGEUR DEGAZEUR</v>
          </cell>
          <cell r="C1315" t="str">
            <v>MTS  CM  PIECES DE RECHANGE</v>
          </cell>
          <cell r="D1315" t="str">
            <v>ECH</v>
          </cell>
          <cell r="E1315" t="str">
            <v>PDC</v>
          </cell>
          <cell r="F1315" t="str">
            <v>*3888882884195*</v>
          </cell>
        </row>
        <row r="1316">
          <cell r="A1316" t="str">
            <v>A47996065</v>
          </cell>
          <cell r="B1316" t="str">
            <v>THERMOSTAT DE SURCHAUFFE</v>
          </cell>
          <cell r="C1316" t="str">
            <v>MTS  CM  PIECES DE RECHANGE</v>
          </cell>
          <cell r="D1316" t="str">
            <v>ECH</v>
          </cell>
          <cell r="E1316" t="str">
            <v>PDC</v>
          </cell>
          <cell r="F1316" t="str">
            <v>*3888882884775*</v>
          </cell>
        </row>
        <row r="1317">
          <cell r="A1317" t="str">
            <v>A47996613</v>
          </cell>
          <cell r="B1317" t="str">
            <v>KIT POMPE  VERT. 1 + JOLLY</v>
          </cell>
          <cell r="C1317" t="str">
            <v>MTS  CM  PIECES DE RECHANGE</v>
          </cell>
          <cell r="D1317" t="str">
            <v>ECH</v>
          </cell>
          <cell r="E1317" t="str">
            <v>PDC</v>
          </cell>
          <cell r="F1317" t="str">
            <v>*3888882884980*</v>
          </cell>
        </row>
        <row r="1318">
          <cell r="A1318" t="str">
            <v>A47998013</v>
          </cell>
          <cell r="B1318" t="str">
            <v>PRESSE ETOUPE CLAPET CHAUFFAGE</v>
          </cell>
          <cell r="C1318" t="str">
            <v>MTS - GROUP</v>
          </cell>
          <cell r="D1318" t="str">
            <v>ECH</v>
          </cell>
          <cell r="E1318" t="str">
            <v>PDC</v>
          </cell>
          <cell r="F1318" t="str">
            <v>*3888882886090*</v>
          </cell>
        </row>
        <row r="1319">
          <cell r="A1319" t="str">
            <v>A47998069</v>
          </cell>
          <cell r="B1319" t="str">
            <v>GROUPE HYDRAULIQUE 3 VOIES</v>
          </cell>
          <cell r="C1319" t="str">
            <v>MTS  CM  PIECES DE RECHANGE</v>
          </cell>
          <cell r="D1319" t="str">
            <v>ECH</v>
          </cell>
          <cell r="E1319" t="str">
            <v>PDC</v>
          </cell>
          <cell r="F1319" t="str">
            <v>*3888882886250*</v>
          </cell>
        </row>
        <row r="1320">
          <cell r="A1320" t="str">
            <v>A47998458</v>
          </cell>
          <cell r="B1320" t="str">
            <v>SONDE DE REGUL NTC    998458</v>
          </cell>
          <cell r="C1320" t="str">
            <v>MTS  CM  PIECES DE RECHANGE</v>
          </cell>
          <cell r="D1320" t="str">
            <v>ECH</v>
          </cell>
          <cell r="E1320" t="str">
            <v>PDC</v>
          </cell>
          <cell r="F1320" t="str">
            <v>*3777749442503*</v>
          </cell>
        </row>
        <row r="1321">
          <cell r="A1321" t="str">
            <v>A5113900314</v>
          </cell>
          <cell r="B1321" t="str">
            <v>KIT DE BOUCHONNAGE 1 1/4 POURRADIATEURS FONTE 13900314</v>
          </cell>
          <cell r="C1321" t="str">
            <v>CHAPPEE</v>
          </cell>
          <cell r="D1321" t="str">
            <v>ECH</v>
          </cell>
          <cell r="E1321" t="str">
            <v>PDC</v>
          </cell>
          <cell r="F1321" t="str">
            <v>*3777749646819*</v>
          </cell>
        </row>
        <row r="1322">
          <cell r="A1322" t="str">
            <v>A5117201670</v>
          </cell>
          <cell r="B1322" t="str">
            <v>PLATINE REGULATION TH1010</v>
          </cell>
          <cell r="C1322" t="str">
            <v>CHAPPEE</v>
          </cell>
          <cell r="D1322" t="str">
            <v>ECH</v>
          </cell>
          <cell r="E1322" t="str">
            <v>PDC</v>
          </cell>
          <cell r="F1322" t="str">
            <v>*3777760167690*</v>
          </cell>
        </row>
        <row r="1323">
          <cell r="A1323" t="str">
            <v>A517214038</v>
          </cell>
          <cell r="B1323" t="str">
            <v>CHARGEUR VANNE 3 VOIES</v>
          </cell>
          <cell r="C1323" t="str">
            <v>CHAPPEE</v>
          </cell>
          <cell r="D1323" t="str">
            <v>ECH</v>
          </cell>
          <cell r="E1323" t="str">
            <v>PDC</v>
          </cell>
          <cell r="F1323" t="str">
            <v>*3777762741584*</v>
          </cell>
        </row>
        <row r="1324">
          <cell r="A1324" t="str">
            <v>A517222690</v>
          </cell>
          <cell r="B1324" t="str">
            <v>BOUCHON DE SYPHON</v>
          </cell>
          <cell r="C1324" t="str">
            <v>CHAPPEE</v>
          </cell>
          <cell r="D1324" t="str">
            <v>ECH</v>
          </cell>
          <cell r="E1324" t="str">
            <v>PDC</v>
          </cell>
          <cell r="F1324" t="str">
            <v>*3777762785182*</v>
          </cell>
        </row>
        <row r="1325">
          <cell r="A1325" t="str">
            <v>A51S135507</v>
          </cell>
          <cell r="B1325" t="str">
            <v>SONDE CHAUDIERE KFBN-5K BORA GAZ</v>
          </cell>
          <cell r="C1325" t="str">
            <v>CHAPPEE</v>
          </cell>
          <cell r="D1325" t="str">
            <v>ECH</v>
          </cell>
          <cell r="E1325" t="str">
            <v>PDC</v>
          </cell>
          <cell r="F1325" t="str">
            <v>*3777763382663*</v>
          </cell>
        </row>
        <row r="1326">
          <cell r="A1326" t="str">
            <v>A51S17020093</v>
          </cell>
          <cell r="B1326" t="str">
            <v>ANODE D=33X230 (PL.119695)</v>
          </cell>
          <cell r="C1326" t="str">
            <v>CHAPPEE</v>
          </cell>
          <cell r="D1326" t="str">
            <v>ECH</v>
          </cell>
          <cell r="E1326" t="str">
            <v>PDC</v>
          </cell>
          <cell r="F1326" t="str">
            <v>*3777762447059*</v>
          </cell>
        </row>
        <row r="1327">
          <cell r="A1327" t="str">
            <v>A51S19999771</v>
          </cell>
          <cell r="B1327" t="str">
            <v>POMPE ZRS 15/6-1 KU PR 12</v>
          </cell>
          <cell r="C1327" t="str">
            <v>CHAPPEE</v>
          </cell>
          <cell r="D1327" t="str">
            <v>ECH</v>
          </cell>
          <cell r="E1327" t="str">
            <v>PDC</v>
          </cell>
          <cell r="F1327" t="str">
            <v>*3777763387637*</v>
          </cell>
        </row>
        <row r="1328">
          <cell r="A1328" t="str">
            <v>A51S19999817</v>
          </cell>
          <cell r="B1328" t="str">
            <v>SONDE TEMPERATUR.FKP6 PANNEAU</v>
          </cell>
          <cell r="C1328" t="str">
            <v>CHAPPEE</v>
          </cell>
          <cell r="D1328" t="str">
            <v>ECH</v>
          </cell>
          <cell r="E1328" t="str">
            <v>PDC</v>
          </cell>
          <cell r="F1328" t="str">
            <v>*3777763383233*</v>
          </cell>
        </row>
        <row r="1329">
          <cell r="A1329" t="str">
            <v>A51S19999818</v>
          </cell>
          <cell r="B1329" t="str">
            <v>SONDE TEMPERATURE FRP6 BALLO</v>
          </cell>
          <cell r="C1329" t="str">
            <v>CHAPPEE</v>
          </cell>
          <cell r="D1329" t="str">
            <v>ECH</v>
          </cell>
          <cell r="E1329" t="str">
            <v>PDC</v>
          </cell>
          <cell r="F1329" t="str">
            <v>*3777763383240*</v>
          </cell>
        </row>
        <row r="1330">
          <cell r="A1330" t="str">
            <v>A51S502238</v>
          </cell>
          <cell r="B1330" t="str">
            <v>ENS.BALLON 120L GMG</v>
          </cell>
          <cell r="C1330" t="str">
            <v>CHAPPEE</v>
          </cell>
          <cell r="D1330" t="str">
            <v>ECH</v>
          </cell>
          <cell r="E1330" t="str">
            <v>PDC</v>
          </cell>
          <cell r="F1330" t="str">
            <v>*3777763389013*</v>
          </cell>
        </row>
        <row r="1331">
          <cell r="A1331" t="str">
            <v>A51S505885</v>
          </cell>
          <cell r="B1331" t="str">
            <v>CARTE ELECTRONIQUE CM121 HTE</v>
          </cell>
          <cell r="C1331" t="str">
            <v>CHAPPEE</v>
          </cell>
          <cell r="D1331" t="str">
            <v>ECH</v>
          </cell>
          <cell r="E1331" t="str">
            <v>PDC</v>
          </cell>
          <cell r="F1331" t="str">
            <v>*3777763383493*</v>
          </cell>
        </row>
        <row r="1332">
          <cell r="A1332" t="str">
            <v>A51S58329095</v>
          </cell>
          <cell r="B1332" t="str">
            <v>FILTRE POMPE AS REF 991530</v>
          </cell>
          <cell r="C1332" t="str">
            <v>CHAPPEE</v>
          </cell>
          <cell r="D1332" t="str">
            <v>ECH</v>
          </cell>
          <cell r="E1332" t="str">
            <v>PDC</v>
          </cell>
          <cell r="F1332" t="str">
            <v>*3777763383714*</v>
          </cell>
        </row>
        <row r="1333">
          <cell r="A1333" t="str">
            <v>A51S58539774</v>
          </cell>
          <cell r="B1333" t="str">
            <v>BLOC ACTIF MA 55 H</v>
          </cell>
          <cell r="C1333" t="str">
            <v>CHAPPEE</v>
          </cell>
          <cell r="D1333" t="str">
            <v>ECH</v>
          </cell>
          <cell r="E1333" t="str">
            <v>PDC</v>
          </cell>
          <cell r="F1333" t="str">
            <v>*3777763383783*</v>
          </cell>
        </row>
        <row r="1334">
          <cell r="A1334" t="str">
            <v>A51S71410961</v>
          </cell>
          <cell r="B1334" t="str">
            <v>INTERFACE HTE CHAPP C71410961</v>
          </cell>
          <cell r="C1334" t="str">
            <v>CHAPPEE</v>
          </cell>
          <cell r="D1334" t="str">
            <v>ECH</v>
          </cell>
          <cell r="E1334" t="str">
            <v>PDC</v>
          </cell>
          <cell r="F1334" t="str">
            <v>*3777763383868*</v>
          </cell>
        </row>
        <row r="1335">
          <cell r="A1335" t="str">
            <v>A51S71413731</v>
          </cell>
          <cell r="B1335" t="str">
            <v>KIT REMPLACEMENT NECTRA C   M</v>
          </cell>
          <cell r="C1335" t="str">
            <v>CHAPPEE</v>
          </cell>
          <cell r="D1335" t="str">
            <v>ECH</v>
          </cell>
          <cell r="E1335" t="str">
            <v>PDC</v>
          </cell>
          <cell r="F1335" t="str">
            <v>*3777763321662*</v>
          </cell>
        </row>
        <row r="1336">
          <cell r="A1336" t="str">
            <v>A51S99901505</v>
          </cell>
          <cell r="B1336" t="str">
            <v>THERMOSTAT TUS450 TUS0003216</v>
          </cell>
          <cell r="C1336" t="str">
            <v>CHAPPEE</v>
          </cell>
          <cell r="D1336" t="str">
            <v>ECH</v>
          </cell>
          <cell r="E1336" t="str">
            <v>PDC</v>
          </cell>
          <cell r="F1336" t="str">
            <v>*3777763383912*</v>
          </cell>
        </row>
        <row r="1337">
          <cell r="A1337" t="str">
            <v>A51SX0400080</v>
          </cell>
          <cell r="B1337" t="str">
            <v>MEMBRANE PRESSOSTAT SANIT. X3</v>
          </cell>
          <cell r="C1337" t="str">
            <v>CHAPPEE</v>
          </cell>
          <cell r="D1337" t="str">
            <v>ECH</v>
          </cell>
          <cell r="E1337" t="str">
            <v>PDC</v>
          </cell>
          <cell r="F1337" t="str">
            <v>*3777763392167*</v>
          </cell>
        </row>
        <row r="1338">
          <cell r="A1338" t="str">
            <v>A51SX0600750</v>
          </cell>
          <cell r="B1338" t="str">
            <v>BOUCHON AVANT</v>
          </cell>
          <cell r="C1338" t="str">
            <v>CHAPPEE</v>
          </cell>
          <cell r="D1338" t="str">
            <v>ECH</v>
          </cell>
          <cell r="E1338" t="str">
            <v>PDC</v>
          </cell>
          <cell r="F1338" t="str">
            <v>*3777763392204*</v>
          </cell>
        </row>
        <row r="1339">
          <cell r="A1339" t="str">
            <v>A51SX0600760</v>
          </cell>
          <cell r="B1339" t="str">
            <v>OBTURATEUR SANITAIRE ENSEMBLE</v>
          </cell>
          <cell r="C1339" t="str">
            <v>CHAPPEE</v>
          </cell>
          <cell r="D1339" t="str">
            <v>ECH</v>
          </cell>
          <cell r="E1339" t="str">
            <v>PDC</v>
          </cell>
          <cell r="F1339" t="str">
            <v>*3777763392211*</v>
          </cell>
        </row>
        <row r="1340">
          <cell r="A1340" t="str">
            <v>A51SX0600870</v>
          </cell>
          <cell r="B1340" t="str">
            <v>SECURITE DE DEBORDEMENT 70°</v>
          </cell>
          <cell r="C1340" t="str">
            <v>CHAPPEE</v>
          </cell>
          <cell r="D1340" t="str">
            <v>ECH</v>
          </cell>
          <cell r="E1340" t="str">
            <v>PDC</v>
          </cell>
          <cell r="F1340" t="str">
            <v>*3777763392228*</v>
          </cell>
        </row>
        <row r="1341">
          <cell r="A1341" t="str">
            <v>A51SX0605780</v>
          </cell>
          <cell r="B1341" t="str">
            <v>PRESSOSTAT POMPE</v>
          </cell>
          <cell r="C1341" t="str">
            <v>CHAPPEE</v>
          </cell>
          <cell r="D1341" t="str">
            <v>ECH</v>
          </cell>
          <cell r="E1341" t="str">
            <v>PDC</v>
          </cell>
          <cell r="F1341" t="str">
            <v>*3777763392259*</v>
          </cell>
        </row>
        <row r="1342">
          <cell r="A1342" t="str">
            <v>A51SX0606930</v>
          </cell>
          <cell r="B1342" t="str">
            <v>THERMOSTAT DE SECURITE 60° C</v>
          </cell>
          <cell r="C1342" t="str">
            <v>CHAPPEE</v>
          </cell>
          <cell r="D1342" t="str">
            <v>ECH</v>
          </cell>
          <cell r="E1342" t="str">
            <v>PDC</v>
          </cell>
          <cell r="F1342" t="str">
            <v>*3777763392280*</v>
          </cell>
        </row>
        <row r="1343">
          <cell r="A1343" t="str">
            <v>A51SX0607250</v>
          </cell>
          <cell r="B1343" t="str">
            <v>VANNE 3 VOIES</v>
          </cell>
          <cell r="C1343" t="str">
            <v>CHAPPEE</v>
          </cell>
          <cell r="D1343" t="str">
            <v>ECH</v>
          </cell>
          <cell r="E1343" t="str">
            <v>PDC</v>
          </cell>
          <cell r="F1343" t="str">
            <v>*3777763392297*</v>
          </cell>
        </row>
        <row r="1344">
          <cell r="A1344" t="str">
            <v>A51SX0607290</v>
          </cell>
          <cell r="B1344" t="str">
            <v>DEGAZEUR</v>
          </cell>
          <cell r="C1344" t="str">
            <v>CHAPPEE</v>
          </cell>
          <cell r="D1344" t="str">
            <v>ECH</v>
          </cell>
          <cell r="E1344" t="str">
            <v>PDC</v>
          </cell>
          <cell r="F1344" t="str">
            <v>*3777763392303*</v>
          </cell>
        </row>
        <row r="1345">
          <cell r="A1345" t="str">
            <v>A51SX0607470</v>
          </cell>
          <cell r="B1345" t="str">
            <v>GROUPE CABLES MICRO</v>
          </cell>
          <cell r="C1345" t="str">
            <v>CHAPPEE</v>
          </cell>
          <cell r="D1345" t="str">
            <v>ECH</v>
          </cell>
          <cell r="E1345" t="str">
            <v>PDC</v>
          </cell>
          <cell r="F1345" t="str">
            <v>*3777763392310*</v>
          </cell>
        </row>
        <row r="1346">
          <cell r="A1346" t="str">
            <v>A51SX0611690</v>
          </cell>
          <cell r="B1346" t="str">
            <v>SECURITE ANTIDEBORDEMENT 42</v>
          </cell>
          <cell r="C1346" t="str">
            <v>CHAPPEE</v>
          </cell>
          <cell r="D1346" t="str">
            <v>ECH</v>
          </cell>
          <cell r="E1346" t="str">
            <v>PDC</v>
          </cell>
          <cell r="F1346" t="str">
            <v>*3777763392419*</v>
          </cell>
        </row>
        <row r="1347">
          <cell r="A1347" t="str">
            <v>A51SX0620340</v>
          </cell>
          <cell r="B1347" t="str">
            <v>GROUPE FILTRE</v>
          </cell>
          <cell r="C1347" t="str">
            <v>CHAPPEE</v>
          </cell>
          <cell r="D1347" t="str">
            <v>ECH</v>
          </cell>
          <cell r="E1347" t="str">
            <v>PDC</v>
          </cell>
          <cell r="F1347" t="str">
            <v>*3777763384452*</v>
          </cell>
        </row>
        <row r="1348">
          <cell r="A1348" t="str">
            <v>A51SX3202630</v>
          </cell>
          <cell r="B1348" t="str">
            <v>PANNEAU ISOL.AR.CHAMB.2B 23FF</v>
          </cell>
          <cell r="C1348" t="str">
            <v>CHAPPEE</v>
          </cell>
          <cell r="D1348" t="str">
            <v>ECH</v>
          </cell>
          <cell r="E1348" t="str">
            <v>PDC</v>
          </cell>
          <cell r="F1348" t="str">
            <v>*3777762573802*</v>
          </cell>
        </row>
        <row r="1349">
          <cell r="A1349" t="str">
            <v>A51SX5213170</v>
          </cell>
          <cell r="B1349" t="str">
            <v>PANNEAU ISOLANT LATERAL</v>
          </cell>
          <cell r="C1349" t="str">
            <v>CHAPPEE</v>
          </cell>
          <cell r="D1349" t="str">
            <v>ECH</v>
          </cell>
          <cell r="E1349" t="str">
            <v>PDC</v>
          </cell>
          <cell r="F1349" t="str">
            <v>*3777763392884*</v>
          </cell>
        </row>
        <row r="1350">
          <cell r="A1350" t="str">
            <v>A51SX5213250</v>
          </cell>
          <cell r="B1350" t="str">
            <v>PANNEAU ISOLANT ARRIERE</v>
          </cell>
          <cell r="C1350" t="str">
            <v>CHAPPEE</v>
          </cell>
          <cell r="D1350" t="str">
            <v>ECH</v>
          </cell>
          <cell r="E1350" t="str">
            <v>PDC</v>
          </cell>
          <cell r="F1350" t="str">
            <v>*3777763392914*</v>
          </cell>
        </row>
        <row r="1351">
          <cell r="A1351" t="str">
            <v>A51SX5213410</v>
          </cell>
          <cell r="B1351" t="str">
            <v>PANNEAU ISOLANT AVANT</v>
          </cell>
          <cell r="C1351" t="str">
            <v>CHAPPEE</v>
          </cell>
          <cell r="D1351" t="str">
            <v>ECH</v>
          </cell>
          <cell r="E1351" t="str">
            <v>PDC</v>
          </cell>
          <cell r="F1351" t="str">
            <v>*3777763392969*</v>
          </cell>
        </row>
        <row r="1352">
          <cell r="A1352" t="str">
            <v>A51SX5402050</v>
          </cell>
          <cell r="B1352" t="str">
            <v>JOINT 6,1X11X1,5  (X3)</v>
          </cell>
          <cell r="C1352" t="str">
            <v>CHAPPEE</v>
          </cell>
          <cell r="D1352" t="str">
            <v>ECH</v>
          </cell>
          <cell r="E1352" t="str">
            <v>PDC</v>
          </cell>
          <cell r="F1352" t="str">
            <v>*3777763393003*</v>
          </cell>
        </row>
        <row r="1353">
          <cell r="A1353" t="str">
            <v>A51SX5404520</v>
          </cell>
          <cell r="B1353" t="str">
            <v>JOINT ÉCHANGEUR SANITAIRE X4</v>
          </cell>
          <cell r="C1353" t="str">
            <v>CHAPPEE</v>
          </cell>
          <cell r="D1353" t="str">
            <v>ECH</v>
          </cell>
          <cell r="E1353" t="str">
            <v>PDC</v>
          </cell>
          <cell r="F1353" t="str">
            <v>*3777763393058*</v>
          </cell>
        </row>
        <row r="1354">
          <cell r="A1354" t="str">
            <v>A51SX5404600</v>
          </cell>
          <cell r="B1354" t="str">
            <v>JOINT 17,86X2,62 (X3)</v>
          </cell>
          <cell r="C1354" t="str">
            <v>CHAPPEE</v>
          </cell>
          <cell r="D1354" t="str">
            <v>ECH</v>
          </cell>
          <cell r="E1354" t="str">
            <v>PDC</v>
          </cell>
          <cell r="F1354" t="str">
            <v>*3777763393065*</v>
          </cell>
        </row>
        <row r="1355">
          <cell r="A1355" t="str">
            <v>A51SX5405320</v>
          </cell>
          <cell r="B1355" t="str">
            <v>MEMBRANE X 3</v>
          </cell>
          <cell r="C1355" t="str">
            <v>CHAPPEE</v>
          </cell>
          <cell r="D1355" t="str">
            <v>ECH</v>
          </cell>
          <cell r="E1355" t="str">
            <v>PDC</v>
          </cell>
          <cell r="F1355" t="str">
            <v>*3777763393133*</v>
          </cell>
        </row>
        <row r="1356">
          <cell r="A1356" t="str">
            <v>A51SX5405330</v>
          </cell>
          <cell r="B1356" t="str">
            <v>MEMBRANE (X3)</v>
          </cell>
          <cell r="C1356" t="str">
            <v>CHAPPEE</v>
          </cell>
          <cell r="D1356" t="str">
            <v>ECH</v>
          </cell>
          <cell r="E1356" t="str">
            <v>PDC</v>
          </cell>
          <cell r="F1356" t="str">
            <v>*3777763393140*</v>
          </cell>
        </row>
        <row r="1357">
          <cell r="A1357" t="str">
            <v>A51SX5405400</v>
          </cell>
          <cell r="B1357" t="str">
            <v>JOINT (X3)</v>
          </cell>
          <cell r="C1357" t="str">
            <v>CHAPPEE</v>
          </cell>
          <cell r="D1357" t="str">
            <v>ECH</v>
          </cell>
          <cell r="E1357" t="str">
            <v>PDC</v>
          </cell>
          <cell r="F1357" t="str">
            <v>*3777763393188*</v>
          </cell>
        </row>
        <row r="1358">
          <cell r="A1358" t="str">
            <v>A51SX5405960</v>
          </cell>
          <cell r="B1358" t="str">
            <v>MEMBRANE SECU.DEBIT D EAU  X3</v>
          </cell>
          <cell r="C1358" t="str">
            <v>CHAPPEE</v>
          </cell>
          <cell r="D1358" t="str">
            <v>ECH</v>
          </cell>
          <cell r="E1358" t="str">
            <v>PDC</v>
          </cell>
          <cell r="F1358" t="str">
            <v>*3777763393195*</v>
          </cell>
        </row>
        <row r="1359">
          <cell r="A1359" t="str">
            <v>A51SX5407730</v>
          </cell>
          <cell r="B1359" t="str">
            <v>BOUTON POTENTIOMETRE ECO 2000</v>
          </cell>
          <cell r="C1359" t="str">
            <v>CHAPPEE</v>
          </cell>
          <cell r="D1359" t="str">
            <v>ECH</v>
          </cell>
          <cell r="E1359" t="str">
            <v>PDC</v>
          </cell>
          <cell r="F1359" t="str">
            <v>*3777763393270*</v>
          </cell>
        </row>
        <row r="1360">
          <cell r="A1360" t="str">
            <v>A51SX5408630</v>
          </cell>
          <cell r="B1360" t="str">
            <v>BOUTON POTENTIOMETRE LUNA</v>
          </cell>
          <cell r="C1360" t="str">
            <v>CHAPPEE</v>
          </cell>
          <cell r="D1360" t="str">
            <v>ECH</v>
          </cell>
          <cell r="E1360" t="str">
            <v>PDC</v>
          </cell>
          <cell r="F1360" t="str">
            <v>*3777763393416*</v>
          </cell>
        </row>
        <row r="1361">
          <cell r="A1361" t="str">
            <v>A51SX5622840</v>
          </cell>
          <cell r="B1361" t="str">
            <v>ROBINET DE REMPLISSAGE LUNA3 DUOHTE</v>
          </cell>
          <cell r="C1361" t="str">
            <v>CHAPPEE</v>
          </cell>
          <cell r="D1361" t="str">
            <v>ECH</v>
          </cell>
          <cell r="E1361" t="str">
            <v>PDC</v>
          </cell>
          <cell r="F1361" t="str">
            <v>*3777763393560*</v>
          </cell>
        </row>
        <row r="1362">
          <cell r="A1362" t="str">
            <v>A51SX5625310</v>
          </cell>
          <cell r="B1362" t="str">
            <v>DISCONNECTEUR LUNA DUO</v>
          </cell>
          <cell r="C1362" t="str">
            <v>CHAPPEE</v>
          </cell>
          <cell r="D1362" t="str">
            <v>ECH</v>
          </cell>
          <cell r="E1362" t="str">
            <v>PDC</v>
          </cell>
          <cell r="F1362" t="str">
            <v>*3777763393584*</v>
          </cell>
        </row>
        <row r="1363">
          <cell r="A1363" t="str">
            <v>A51SX5625770</v>
          </cell>
          <cell r="B1363" t="str">
            <v>MICRO-INTERRUPTEUR  (X4)</v>
          </cell>
          <cell r="C1363" t="str">
            <v>CHAPPEE</v>
          </cell>
          <cell r="D1363" t="str">
            <v>ECH</v>
          </cell>
          <cell r="E1363" t="str">
            <v>PDC</v>
          </cell>
          <cell r="F1363" t="str">
            <v>*3777763393607*</v>
          </cell>
        </row>
        <row r="1364">
          <cell r="A1364" t="str">
            <v>A51SX5629130</v>
          </cell>
          <cell r="B1364" t="str">
            <v>VASE EXPANSION 7,5L LUNA DUO</v>
          </cell>
          <cell r="C1364" t="str">
            <v>CHAPPEE</v>
          </cell>
          <cell r="D1364" t="str">
            <v>ECH</v>
          </cell>
          <cell r="E1364" t="str">
            <v>PDC</v>
          </cell>
          <cell r="F1364" t="str">
            <v>*3777763393652*</v>
          </cell>
        </row>
        <row r="1365">
          <cell r="A1365" t="str">
            <v>A51SX5629950</v>
          </cell>
          <cell r="B1365" t="str">
            <v>PRESSOSTAT SANITAIRE</v>
          </cell>
          <cell r="C1365" t="str">
            <v>CHAPPEE</v>
          </cell>
          <cell r="D1365" t="str">
            <v>ECH</v>
          </cell>
          <cell r="E1365" t="str">
            <v>PDC</v>
          </cell>
          <cell r="F1365" t="str">
            <v>*3777763393676*</v>
          </cell>
        </row>
        <row r="1366">
          <cell r="A1366" t="str">
            <v>A51SX5630180</v>
          </cell>
          <cell r="B1366" t="str">
            <v>ROBINET DE REMPLISSAGE</v>
          </cell>
          <cell r="C1366" t="str">
            <v>CHAPPEE</v>
          </cell>
          <cell r="D1366" t="str">
            <v>ECH</v>
          </cell>
          <cell r="E1366" t="str">
            <v>PDC</v>
          </cell>
          <cell r="F1366" t="str">
            <v>*3777763393706*</v>
          </cell>
        </row>
        <row r="1367">
          <cell r="A1367" t="str">
            <v>A51SX5630240</v>
          </cell>
          <cell r="B1367" t="str">
            <v>PLATEAU SECURITE DEBIT D'EAU</v>
          </cell>
          <cell r="C1367" t="str">
            <v>CHAPPEE</v>
          </cell>
          <cell r="D1367" t="str">
            <v>ECH</v>
          </cell>
          <cell r="E1367" t="str">
            <v>PDC</v>
          </cell>
          <cell r="F1367" t="str">
            <v>*3777763393720*</v>
          </cell>
        </row>
        <row r="1368">
          <cell r="A1368" t="str">
            <v>A51SX5630260</v>
          </cell>
          <cell r="B1368" t="str">
            <v>GOUJON SANITAIRE</v>
          </cell>
          <cell r="C1368" t="str">
            <v>CHAPPEE</v>
          </cell>
          <cell r="D1368" t="str">
            <v>ECH</v>
          </cell>
          <cell r="E1368" t="str">
            <v>PDC</v>
          </cell>
          <cell r="F1368" t="str">
            <v>*3777763393744*</v>
          </cell>
        </row>
        <row r="1369">
          <cell r="A1369" t="str">
            <v>A51SX5630270</v>
          </cell>
          <cell r="B1369" t="str">
            <v>PLATEAU SECURITE DEBIT SANITAIRE</v>
          </cell>
          <cell r="C1369" t="str">
            <v>CHAPPEE</v>
          </cell>
          <cell r="D1369" t="str">
            <v>ECH</v>
          </cell>
          <cell r="E1369" t="str">
            <v>PDC</v>
          </cell>
          <cell r="F1369" t="str">
            <v>*3777763393751*</v>
          </cell>
        </row>
        <row r="1370">
          <cell r="A1370" t="str">
            <v>A51SX5632470</v>
          </cell>
          <cell r="B1370" t="str">
            <v>ECHANGEUR PRIMAIRE AVEC CLIP</v>
          </cell>
          <cell r="C1370" t="str">
            <v>CHAPPEE</v>
          </cell>
          <cell r="D1370" t="str">
            <v>ECH</v>
          </cell>
          <cell r="E1370" t="str">
            <v>PDC</v>
          </cell>
          <cell r="F1370" t="str">
            <v>*3777763393782*</v>
          </cell>
        </row>
        <row r="1371">
          <cell r="A1371" t="str">
            <v>A51SX5632530</v>
          </cell>
          <cell r="B1371" t="str">
            <v>EXTRACTEUR 1V 61 W 230/240 V</v>
          </cell>
          <cell r="C1371" t="str">
            <v>CHAPPEE</v>
          </cell>
          <cell r="D1371" t="str">
            <v>ECH</v>
          </cell>
          <cell r="E1371" t="str">
            <v>PDC</v>
          </cell>
          <cell r="F1371" t="str">
            <v>*3777763393799*</v>
          </cell>
        </row>
        <row r="1372">
          <cell r="A1372" t="str">
            <v>A51SX5634820</v>
          </cell>
          <cell r="B1372" t="str">
            <v>BOUCHON AVANT LUNA 3 DUO FF HTE</v>
          </cell>
          <cell r="C1372" t="str">
            <v>CHAPPEE</v>
          </cell>
          <cell r="D1372" t="str">
            <v>ECH</v>
          </cell>
          <cell r="E1372" t="str">
            <v>PDC</v>
          </cell>
          <cell r="F1372" t="str">
            <v>*3777763393836*</v>
          </cell>
        </row>
        <row r="1373">
          <cell r="A1373" t="str">
            <v>A51SX5641800</v>
          </cell>
          <cell r="B1373" t="str">
            <v>MICRO INTERRUPTEUR + CABLE LUNA DUO</v>
          </cell>
          <cell r="C1373" t="str">
            <v>CHAPPEE</v>
          </cell>
          <cell r="D1373" t="str">
            <v>ECH</v>
          </cell>
          <cell r="E1373" t="str">
            <v>PDC</v>
          </cell>
          <cell r="F1373" t="str">
            <v>*3777763393904*</v>
          </cell>
        </row>
        <row r="1374">
          <cell r="A1374" t="str">
            <v>A51SX5641850</v>
          </cell>
          <cell r="B1374" t="str">
            <v>PRESSOSTAT POMPE LUNA DUO</v>
          </cell>
          <cell r="C1374" t="str">
            <v>CHAPPEE</v>
          </cell>
          <cell r="D1374" t="str">
            <v>ECH</v>
          </cell>
          <cell r="E1374" t="str">
            <v>PDC</v>
          </cell>
          <cell r="F1374" t="str">
            <v>*3777763393911*</v>
          </cell>
        </row>
        <row r="1375">
          <cell r="A1375" t="str">
            <v>A51SX5646190</v>
          </cell>
          <cell r="B1375" t="str">
            <v>BOUCHON PRESSOSTAT SANITAIRE</v>
          </cell>
          <cell r="C1375" t="str">
            <v>CHAPPEE</v>
          </cell>
          <cell r="D1375" t="str">
            <v>ECH</v>
          </cell>
          <cell r="E1375" t="str">
            <v>PDC</v>
          </cell>
          <cell r="F1375" t="str">
            <v>*3777763393973*</v>
          </cell>
        </row>
        <row r="1376">
          <cell r="A1376" t="str">
            <v>A51SX5652030</v>
          </cell>
          <cell r="B1376" t="str">
            <v>ROBINET DE VIDANGE</v>
          </cell>
          <cell r="C1376" t="str">
            <v>CHAPPEE</v>
          </cell>
          <cell r="D1376" t="str">
            <v>ECH</v>
          </cell>
          <cell r="E1376" t="str">
            <v>PDC</v>
          </cell>
          <cell r="F1376" t="str">
            <v>*3777763394055*</v>
          </cell>
        </row>
        <row r="1377">
          <cell r="A1377" t="str">
            <v>A51SX5652130</v>
          </cell>
          <cell r="B1377" t="str">
            <v>PRESSOSTAT SANITAIRE</v>
          </cell>
          <cell r="C1377" t="str">
            <v>CHAPPEE</v>
          </cell>
          <cell r="D1377" t="str">
            <v>ECH</v>
          </cell>
          <cell r="E1377" t="str">
            <v>PDC</v>
          </cell>
          <cell r="F1377" t="str">
            <v>*3777763394079*</v>
          </cell>
        </row>
        <row r="1378">
          <cell r="A1378" t="str">
            <v>A51SX5652570</v>
          </cell>
          <cell r="B1378" t="str">
            <v>MICRO INTERRUP.PRESSOST.SANIT.</v>
          </cell>
          <cell r="C1378" t="str">
            <v>CHAPPEE</v>
          </cell>
          <cell r="D1378" t="str">
            <v>ECH</v>
          </cell>
          <cell r="E1378" t="str">
            <v>PDC</v>
          </cell>
          <cell r="F1378" t="str">
            <v>*3777763394093*</v>
          </cell>
        </row>
        <row r="1379">
          <cell r="A1379" t="str">
            <v>A51SX5653590</v>
          </cell>
          <cell r="B1379" t="str">
            <v>VANNE 3 VOIES ET PRESSOSTAT SANITAI</v>
          </cell>
          <cell r="C1379" t="str">
            <v>CHAPPEE</v>
          </cell>
          <cell r="D1379" t="str">
            <v>ECH</v>
          </cell>
          <cell r="E1379" t="str">
            <v>PDC</v>
          </cell>
          <cell r="F1379" t="str">
            <v>*3777763394178*</v>
          </cell>
        </row>
        <row r="1380">
          <cell r="A1380" t="str">
            <v>A51SX5653890</v>
          </cell>
          <cell r="B1380" t="str">
            <v>CIRCUIT IMPRIME IONIS. INECO</v>
          </cell>
          <cell r="C1380" t="str">
            <v>CHAPPEE</v>
          </cell>
          <cell r="D1380" t="str">
            <v>ECH</v>
          </cell>
          <cell r="E1380" t="str">
            <v>PDC</v>
          </cell>
          <cell r="F1380" t="str">
            <v>*3777763394215*</v>
          </cell>
        </row>
        <row r="1381">
          <cell r="A1381" t="str">
            <v>A51SX5653930</v>
          </cell>
          <cell r="B1381" t="str">
            <v>CIRCUIT IMPRIME IONIS.A/CABLE</v>
          </cell>
          <cell r="C1381" t="str">
            <v>CHAPPEE</v>
          </cell>
          <cell r="D1381" t="str">
            <v>ECH</v>
          </cell>
          <cell r="E1381" t="str">
            <v>PDC</v>
          </cell>
          <cell r="F1381" t="str">
            <v>*3777763394222*</v>
          </cell>
        </row>
        <row r="1382">
          <cell r="A1382" t="str">
            <v>A51SX5655200</v>
          </cell>
          <cell r="B1382" t="str">
            <v>POMPE GRUNDFOS 15/50</v>
          </cell>
          <cell r="C1382" t="str">
            <v>CHAPPEE</v>
          </cell>
          <cell r="D1382" t="str">
            <v>ECH</v>
          </cell>
          <cell r="E1382" t="str">
            <v>PDC</v>
          </cell>
          <cell r="F1382" t="str">
            <v>*3777763394253*</v>
          </cell>
        </row>
        <row r="1383">
          <cell r="A1383" t="str">
            <v>A51SX5655730</v>
          </cell>
          <cell r="B1383" t="str">
            <v>EXTRACTEUR 1V MVL</v>
          </cell>
          <cell r="C1383" t="str">
            <v>CHAPPEE</v>
          </cell>
          <cell r="D1383" t="str">
            <v>ECH</v>
          </cell>
          <cell r="E1383" t="str">
            <v>PDC</v>
          </cell>
          <cell r="F1383" t="str">
            <v>*3777763394284*</v>
          </cell>
        </row>
        <row r="1384">
          <cell r="A1384" t="str">
            <v>A51SX5657840</v>
          </cell>
          <cell r="B1384" t="str">
            <v>CIRCUIT IMPRIME INECO MAX UN</v>
          </cell>
          <cell r="C1384" t="str">
            <v>CHAPPEE</v>
          </cell>
          <cell r="D1384" t="str">
            <v>ECH</v>
          </cell>
          <cell r="E1384" t="str">
            <v>PDC</v>
          </cell>
          <cell r="F1384" t="str">
            <v>*3777763394352*</v>
          </cell>
        </row>
        <row r="1385">
          <cell r="A1385" t="str">
            <v>A51SX5658420</v>
          </cell>
          <cell r="B1385" t="str">
            <v>VASE EXPANSION MINI ACCUMULA.CIRCUL.</v>
          </cell>
          <cell r="C1385" t="str">
            <v>CHAPPEE</v>
          </cell>
          <cell r="D1385" t="str">
            <v>ECH</v>
          </cell>
          <cell r="E1385" t="str">
            <v>PDC</v>
          </cell>
          <cell r="F1385" t="str">
            <v>*3777763394413*</v>
          </cell>
        </row>
        <row r="1386">
          <cell r="A1386" t="str">
            <v>A51SX5659020</v>
          </cell>
          <cell r="B1386" t="str">
            <v>VASE D EXPANSION 6L /CIRCULAIRE</v>
          </cell>
          <cell r="C1386" t="str">
            <v>CHAPPEE</v>
          </cell>
          <cell r="D1386" t="str">
            <v>ECH</v>
          </cell>
          <cell r="E1386" t="str">
            <v>PDC</v>
          </cell>
          <cell r="F1386" t="str">
            <v>*3777763394451*</v>
          </cell>
        </row>
        <row r="1387">
          <cell r="A1387" t="str">
            <v>A51SX5659470</v>
          </cell>
          <cell r="B1387" t="str">
            <v>VANNE 3 VOIES</v>
          </cell>
          <cell r="C1387" t="str">
            <v>CHAPPEE</v>
          </cell>
          <cell r="D1387" t="str">
            <v>ECH</v>
          </cell>
          <cell r="E1387" t="str">
            <v>PDC</v>
          </cell>
          <cell r="F1387" t="str">
            <v>*3777763394499*</v>
          </cell>
        </row>
        <row r="1388">
          <cell r="A1388" t="str">
            <v>A51SX5659550</v>
          </cell>
          <cell r="B1388" t="str">
            <v>POMPE UPS 15-60 AO AVEC CONNECTEUR</v>
          </cell>
          <cell r="C1388" t="str">
            <v>CHAPPEE</v>
          </cell>
          <cell r="D1388" t="str">
            <v>ECH</v>
          </cell>
          <cell r="E1388" t="str">
            <v>PDC</v>
          </cell>
          <cell r="F1388" t="str">
            <v>*3777763394505*</v>
          </cell>
        </row>
        <row r="1389">
          <cell r="A1389" t="str">
            <v>A51SX5662630</v>
          </cell>
          <cell r="B1389" t="str">
            <v>VASE D'EXPANSION 10 L RECT.</v>
          </cell>
          <cell r="C1389" t="str">
            <v>CHAPPEE</v>
          </cell>
          <cell r="D1389" t="str">
            <v>ECH</v>
          </cell>
          <cell r="E1389" t="str">
            <v>PDC</v>
          </cell>
          <cell r="F1389" t="str">
            <v>*3777763394642*</v>
          </cell>
        </row>
        <row r="1390">
          <cell r="A1390" t="str">
            <v>A51SX5662800</v>
          </cell>
          <cell r="B1390" t="str">
            <v>TUBE POMPE/ECHANGEUR</v>
          </cell>
          <cell r="C1390" t="str">
            <v>CHAPPEE</v>
          </cell>
          <cell r="D1390" t="str">
            <v>ECH</v>
          </cell>
          <cell r="E1390" t="str">
            <v>PDC</v>
          </cell>
          <cell r="F1390" t="str">
            <v>*3777763394666*</v>
          </cell>
        </row>
        <row r="1391">
          <cell r="A1391" t="str">
            <v>A51SX5663010</v>
          </cell>
          <cell r="B1391" t="str">
            <v>ENSEMBLE RACCORD R.C.PPE FILTRE</v>
          </cell>
          <cell r="C1391" t="str">
            <v>CHAPPEE</v>
          </cell>
          <cell r="D1391" t="str">
            <v>ECH</v>
          </cell>
          <cell r="E1391" t="str">
            <v>PDC</v>
          </cell>
          <cell r="F1391" t="str">
            <v>*3777763394680*</v>
          </cell>
        </row>
        <row r="1392">
          <cell r="A1392" t="str">
            <v>A51SX5663040</v>
          </cell>
          <cell r="B1392" t="str">
            <v>VANNE 3 VOIES LUNA DUO</v>
          </cell>
          <cell r="C1392" t="str">
            <v>CHAPPEE</v>
          </cell>
          <cell r="D1392" t="str">
            <v>ECH</v>
          </cell>
          <cell r="E1392" t="str">
            <v>PDC</v>
          </cell>
          <cell r="F1392" t="str">
            <v>*3777763394697*</v>
          </cell>
        </row>
        <row r="1393">
          <cell r="A1393" t="str">
            <v>A51SX5671530</v>
          </cell>
          <cell r="B1393" t="str">
            <v>GROUPE ENTREE SANIT/RETOUR CHAUF 8L</v>
          </cell>
          <cell r="C1393" t="str">
            <v>CHAPPEE</v>
          </cell>
          <cell r="D1393" t="str">
            <v>ECH</v>
          </cell>
          <cell r="E1393" t="str">
            <v>PDC</v>
          </cell>
          <cell r="F1393" t="str">
            <v>*3777763384940*</v>
          </cell>
        </row>
        <row r="1394">
          <cell r="A1394" t="str">
            <v>A51SX5671930</v>
          </cell>
          <cell r="B1394" t="str">
            <v>VANNE GAZ SIT 848 (2005)</v>
          </cell>
          <cell r="C1394" t="str">
            <v>CHAPPEE</v>
          </cell>
          <cell r="D1394" t="str">
            <v>ECH</v>
          </cell>
          <cell r="E1394" t="str">
            <v>PDC</v>
          </cell>
          <cell r="F1394" t="str">
            <v>*3777763384964*</v>
          </cell>
        </row>
        <row r="1395">
          <cell r="A1395" t="str">
            <v>A51SX5677660</v>
          </cell>
          <cell r="B1395" t="str">
            <v>ECHANGEUR PRINCIPAL</v>
          </cell>
          <cell r="C1395" t="str">
            <v>CHAPPEE</v>
          </cell>
          <cell r="D1395" t="str">
            <v>ECH</v>
          </cell>
          <cell r="E1395" t="str">
            <v>PDC</v>
          </cell>
          <cell r="F1395" t="str">
            <v>*3777762582187*</v>
          </cell>
        </row>
        <row r="1396">
          <cell r="A1396" t="str">
            <v>A51SX5678250</v>
          </cell>
          <cell r="B1396" t="str">
            <v>CIRCUIT IMPRIME SIEMENS LMU 33 B523</v>
          </cell>
          <cell r="C1396" t="str">
            <v>CHAPPEE</v>
          </cell>
          <cell r="D1396" t="str">
            <v>ECH</v>
          </cell>
          <cell r="E1396" t="str">
            <v>PDC</v>
          </cell>
          <cell r="F1396" t="str">
            <v>*3777763394994*</v>
          </cell>
        </row>
        <row r="1397">
          <cell r="A1397" t="str">
            <v>A51SX5686660</v>
          </cell>
          <cell r="B1397" t="str">
            <v>ECHANGEUR SANITAIRE</v>
          </cell>
          <cell r="C1397" t="str">
            <v>CHAPPEE</v>
          </cell>
          <cell r="D1397" t="str">
            <v>ECH</v>
          </cell>
          <cell r="E1397" t="str">
            <v>PDC</v>
          </cell>
          <cell r="F1397" t="str">
            <v>*3777763385138*</v>
          </cell>
        </row>
        <row r="1398">
          <cell r="A1398" t="str">
            <v>A51SX5686670</v>
          </cell>
          <cell r="B1398" t="str">
            <v>ECHANGEUR SANIT.12 PLAQUES</v>
          </cell>
          <cell r="C1398" t="str">
            <v>CHAPPEE</v>
          </cell>
          <cell r="D1398" t="str">
            <v>ECH</v>
          </cell>
          <cell r="E1398" t="str">
            <v>PDC</v>
          </cell>
          <cell r="F1398" t="str">
            <v>*3777763385145*</v>
          </cell>
        </row>
        <row r="1399">
          <cell r="A1399" t="str">
            <v>A51SX5686680</v>
          </cell>
          <cell r="B1399" t="str">
            <v>ECHANGEUR</v>
          </cell>
          <cell r="C1399" t="str">
            <v>CHAPPEE</v>
          </cell>
          <cell r="D1399" t="str">
            <v>ECH</v>
          </cell>
          <cell r="E1399" t="str">
            <v>PDC</v>
          </cell>
          <cell r="F1399" t="str">
            <v>*3777762696891*</v>
          </cell>
        </row>
        <row r="1400">
          <cell r="A1400" t="str">
            <v>A51SX5689930</v>
          </cell>
          <cell r="B1400" t="str">
            <v>ECHANGEUR SANIT. 20 P MAX</v>
          </cell>
          <cell r="C1400" t="str">
            <v>CHAPPEE</v>
          </cell>
          <cell r="D1400" t="str">
            <v>ECH</v>
          </cell>
          <cell r="E1400" t="str">
            <v>PDC</v>
          </cell>
          <cell r="F1400" t="str">
            <v>*3777763385244*</v>
          </cell>
        </row>
        <row r="1401">
          <cell r="A1401" t="str">
            <v>A51SX5690110</v>
          </cell>
          <cell r="B1401" t="str">
            <v>CIRCUIT IMPRIME AGU LUNA 3 DUO-MAX</v>
          </cell>
          <cell r="C1401" t="str">
            <v>CHAPPEE</v>
          </cell>
          <cell r="D1401" t="str">
            <v>ECH</v>
          </cell>
          <cell r="E1401" t="str">
            <v>PDC</v>
          </cell>
          <cell r="F1401" t="str">
            <v>*3777763385251*</v>
          </cell>
        </row>
        <row r="1402">
          <cell r="A1402" t="str">
            <v>A51SX5691520</v>
          </cell>
          <cell r="B1402" t="str">
            <v>CIRCUIT IMPRIME LMU 34 LUNA 3MAX HTE</v>
          </cell>
          <cell r="C1402" t="str">
            <v>CHAPPEE</v>
          </cell>
          <cell r="D1402" t="str">
            <v>ECH</v>
          </cell>
          <cell r="E1402" t="str">
            <v>PDC</v>
          </cell>
          <cell r="F1402" t="str">
            <v>*3777763385275*</v>
          </cell>
        </row>
        <row r="1403">
          <cell r="A1403" t="str">
            <v>A51SX5691530</v>
          </cell>
          <cell r="B1403" t="str">
            <v>CIRCUIT IMPRIME LMU 34 LUNA 3DUO</v>
          </cell>
          <cell r="C1403" t="str">
            <v>CHAPPEE</v>
          </cell>
          <cell r="D1403" t="str">
            <v>ECH</v>
          </cell>
          <cell r="E1403" t="str">
            <v>PDC</v>
          </cell>
          <cell r="F1403" t="str">
            <v>*3777763385282*</v>
          </cell>
        </row>
        <row r="1404">
          <cell r="A1404" t="str">
            <v>A51SX5703660</v>
          </cell>
          <cell r="B1404" t="str">
            <v>CIRC.IMPR.LMU34</v>
          </cell>
          <cell r="C1404" t="str">
            <v>CHAPPEE</v>
          </cell>
          <cell r="D1404" t="str">
            <v>ECH</v>
          </cell>
          <cell r="E1404" t="str">
            <v>PDC</v>
          </cell>
          <cell r="F1404" t="str">
            <v>*3777763385329*</v>
          </cell>
        </row>
        <row r="1405">
          <cell r="A1405" t="str">
            <v>A51SX710016700</v>
          </cell>
          <cell r="B1405" t="str">
            <v>SIPHON COMPLET</v>
          </cell>
          <cell r="C1405" t="str">
            <v>CHAPPEE</v>
          </cell>
          <cell r="D1405" t="str">
            <v>ECH</v>
          </cell>
          <cell r="E1405" t="str">
            <v>PDC</v>
          </cell>
          <cell r="F1405" t="str">
            <v>*3777762583382*</v>
          </cell>
        </row>
        <row r="1406">
          <cell r="A1406" t="str">
            <v>A51SX710022500</v>
          </cell>
          <cell r="B1406" t="str">
            <v>VASE D'EXPANSION 8L</v>
          </cell>
          <cell r="C1406" t="str">
            <v>CHAPPEE</v>
          </cell>
          <cell r="D1406" t="str">
            <v>ECH</v>
          </cell>
          <cell r="E1406" t="str">
            <v>PDC</v>
          </cell>
          <cell r="F1406" t="str">
            <v>*3777762583474*</v>
          </cell>
        </row>
        <row r="1407">
          <cell r="A1407" t="str">
            <v>A51SX710047300</v>
          </cell>
          <cell r="B1407" t="str">
            <v>MOTEUR VANNE 3 VOIES</v>
          </cell>
          <cell r="C1407" t="str">
            <v>CHAPPEE</v>
          </cell>
          <cell r="D1407" t="str">
            <v>ECH</v>
          </cell>
          <cell r="E1407" t="str">
            <v>PDC</v>
          </cell>
          <cell r="F1407" t="str">
            <v>*3777762583740*</v>
          </cell>
        </row>
        <row r="1408">
          <cell r="A1408" t="str">
            <v>A51SX710071200</v>
          </cell>
          <cell r="B1408" t="str">
            <v>SOUPAPE SECURITE 3B</v>
          </cell>
          <cell r="C1408" t="str">
            <v>CHAPPEE</v>
          </cell>
          <cell r="D1408" t="str">
            <v>ECH</v>
          </cell>
          <cell r="E1408" t="str">
            <v>PDC</v>
          </cell>
          <cell r="F1408" t="str">
            <v>*3777762584075*</v>
          </cell>
        </row>
        <row r="1409">
          <cell r="A1409" t="str">
            <v>A51SX710109100</v>
          </cell>
          <cell r="B1409" t="str">
            <v>CAPTEUR DE PRESSION</v>
          </cell>
          <cell r="C1409" t="str">
            <v>CHAPPEE</v>
          </cell>
          <cell r="D1409" t="str">
            <v>ECH</v>
          </cell>
          <cell r="E1409" t="str">
            <v>PDC</v>
          </cell>
          <cell r="F1409" t="str">
            <v>*3777762584228*</v>
          </cell>
        </row>
        <row r="1410">
          <cell r="A1410" t="str">
            <v>A51SX710109400</v>
          </cell>
          <cell r="B1410" t="str">
            <v>SOUPAPE SECURITE 3BAR</v>
          </cell>
          <cell r="C1410" t="str">
            <v>CHAPPEE</v>
          </cell>
          <cell r="D1410" t="str">
            <v>ECH</v>
          </cell>
          <cell r="E1410" t="str">
            <v>PDC</v>
          </cell>
          <cell r="F1410" t="str">
            <v>*3777762584235*</v>
          </cell>
        </row>
        <row r="1411">
          <cell r="A1411" t="str">
            <v>A51SX710158800</v>
          </cell>
          <cell r="B1411" t="str">
            <v>POMPE UPRO 15-60 L4 2S GRUND</v>
          </cell>
          <cell r="C1411" t="str">
            <v>CHAPPEE</v>
          </cell>
          <cell r="D1411" t="str">
            <v>ECH</v>
          </cell>
          <cell r="E1411" t="str">
            <v>PDC</v>
          </cell>
          <cell r="F1411" t="str">
            <v>*3777763385336*</v>
          </cell>
        </row>
        <row r="1412">
          <cell r="A1412" t="str">
            <v>A51SX710220000</v>
          </cell>
          <cell r="B1412" t="str">
            <v>ELECTRODE D ALLUMAGE HTE GO</v>
          </cell>
          <cell r="C1412" t="str">
            <v>CHAPPEE</v>
          </cell>
          <cell r="D1412" t="str">
            <v>ECH</v>
          </cell>
          <cell r="E1412" t="str">
            <v>PDC</v>
          </cell>
          <cell r="F1412" t="str">
            <v>*3777762080591*</v>
          </cell>
        </row>
        <row r="1413">
          <cell r="A1413" t="str">
            <v>A51SX710220700</v>
          </cell>
          <cell r="B1413" t="str">
            <v>ELECTRODE IONISATION HTE</v>
          </cell>
          <cell r="C1413" t="str">
            <v>CHAPPEE</v>
          </cell>
          <cell r="D1413" t="str">
            <v>ECH</v>
          </cell>
          <cell r="E1413" t="str">
            <v>PDC</v>
          </cell>
          <cell r="F1413" t="str">
            <v>*3777763385343*</v>
          </cell>
        </row>
        <row r="1414">
          <cell r="A1414" t="str">
            <v>A51SX710395100</v>
          </cell>
          <cell r="B1414" t="str">
            <v>GROUPE HYDRAUL.</v>
          </cell>
          <cell r="C1414" t="str">
            <v>CHAPPEE</v>
          </cell>
          <cell r="D1414" t="str">
            <v>ECH</v>
          </cell>
          <cell r="E1414" t="str">
            <v>PDC</v>
          </cell>
          <cell r="F1414" t="str">
            <v>*3777763385350*</v>
          </cell>
        </row>
        <row r="1415">
          <cell r="A1415" t="str">
            <v>A51SX710396300</v>
          </cell>
          <cell r="B1415" t="str">
            <v>POMPE 2 VITESSE</v>
          </cell>
          <cell r="C1415" t="str">
            <v>CHAPPEE</v>
          </cell>
          <cell r="D1415" t="str">
            <v>ECH</v>
          </cell>
          <cell r="E1415" t="str">
            <v>PDC</v>
          </cell>
          <cell r="F1415" t="str">
            <v>*3777762585447*</v>
          </cell>
        </row>
        <row r="1416">
          <cell r="A1416" t="str">
            <v>A51SX710439300</v>
          </cell>
          <cell r="B1416" t="str">
            <v>SONDE CTN TODS</v>
          </cell>
          <cell r="C1416" t="str">
            <v>CHAPPEE</v>
          </cell>
          <cell r="D1416" t="str">
            <v>ECH</v>
          </cell>
          <cell r="E1416" t="str">
            <v>PDC</v>
          </cell>
          <cell r="F1416" t="str">
            <v>*3777762585713*</v>
          </cell>
        </row>
        <row r="1417">
          <cell r="A1417" t="str">
            <v>A51SX710522300</v>
          </cell>
          <cell r="B1417" t="str">
            <v>BOUCHON SYPHON CONDENSATS</v>
          </cell>
          <cell r="C1417" t="str">
            <v>CHAPPEE</v>
          </cell>
          <cell r="D1417" t="str">
            <v>ECH</v>
          </cell>
          <cell r="E1417" t="str">
            <v>PDC</v>
          </cell>
          <cell r="F1417" t="str">
            <v>*3777762586048*</v>
          </cell>
        </row>
        <row r="1418">
          <cell r="A1418" t="str">
            <v>A51SX710554900</v>
          </cell>
          <cell r="B1418" t="str">
            <v>MANOMETRE</v>
          </cell>
          <cell r="C1418" t="str">
            <v>CHAPPEE</v>
          </cell>
          <cell r="D1418" t="str">
            <v>ECH</v>
          </cell>
          <cell r="E1418" t="str">
            <v>PDC</v>
          </cell>
          <cell r="F1418" t="str">
            <v>*3777762586079*</v>
          </cell>
        </row>
        <row r="1419">
          <cell r="A1419" t="str">
            <v>A51SX710673600</v>
          </cell>
          <cell r="B1419" t="str">
            <v>MANOMETRE D.28</v>
          </cell>
          <cell r="C1419" t="str">
            <v>CHAPPEE</v>
          </cell>
          <cell r="D1419" t="str">
            <v>ECH</v>
          </cell>
          <cell r="E1419" t="str">
            <v>PDC</v>
          </cell>
          <cell r="F1419" t="str">
            <v>*3777762586284*</v>
          </cell>
        </row>
        <row r="1420">
          <cell r="A1420" t="str">
            <v>A51SX711121300</v>
          </cell>
          <cell r="B1420" t="str">
            <v>CIRC.IMPRIME</v>
          </cell>
          <cell r="C1420" t="str">
            <v>CHAPPEE</v>
          </cell>
          <cell r="D1420" t="str">
            <v>ECH</v>
          </cell>
          <cell r="E1420" t="str">
            <v>PDC</v>
          </cell>
          <cell r="F1420" t="str">
            <v>*3777762587519*</v>
          </cell>
        </row>
        <row r="1421">
          <cell r="A1421" t="str">
            <v>A51SX8380530</v>
          </cell>
          <cell r="B1421" t="str">
            <v>RESSORT DEBIT D'EAU</v>
          </cell>
          <cell r="C1421" t="str">
            <v>CHAPPEE</v>
          </cell>
          <cell r="D1421" t="str">
            <v>ECH</v>
          </cell>
          <cell r="E1421" t="str">
            <v>PDC</v>
          </cell>
          <cell r="F1421" t="str">
            <v>*3777763385398*</v>
          </cell>
        </row>
        <row r="1422">
          <cell r="A1422" t="str">
            <v>A51SX8380540</v>
          </cell>
          <cell r="B1422" t="str">
            <v>RESSORT SANITARIE</v>
          </cell>
          <cell r="C1422" t="str">
            <v>CHAPPEE</v>
          </cell>
          <cell r="D1422" t="str">
            <v>ECH</v>
          </cell>
          <cell r="E1422" t="str">
            <v>PDC</v>
          </cell>
          <cell r="F1422" t="str">
            <v>*3777763395052*</v>
          </cell>
        </row>
        <row r="1423">
          <cell r="A1423" t="str">
            <v>A51SX8422570</v>
          </cell>
          <cell r="B1423" t="str">
            <v>ELECTRODE D'ALLUMAGE OU IONISATION (X4)</v>
          </cell>
          <cell r="C1423" t="str">
            <v>CHAPPEE</v>
          </cell>
          <cell r="D1423" t="str">
            <v>ECH</v>
          </cell>
          <cell r="E1423" t="str">
            <v>PDC</v>
          </cell>
          <cell r="F1423" t="str">
            <v>*3777763395304*</v>
          </cell>
        </row>
        <row r="1424">
          <cell r="A1424" t="str">
            <v>A51SX8434670</v>
          </cell>
          <cell r="B1424" t="str">
            <v>SONDE CTN SN APPLIQ BAL</v>
          </cell>
          <cell r="C1424" t="str">
            <v>CHAPPEE</v>
          </cell>
          <cell r="D1424" t="str">
            <v>ECH</v>
          </cell>
          <cell r="E1424" t="str">
            <v>PDC</v>
          </cell>
          <cell r="F1424" t="str">
            <v>*3777763395366*</v>
          </cell>
        </row>
        <row r="1425">
          <cell r="A1425" t="str">
            <v>A51SX8434820</v>
          </cell>
          <cell r="B1425" t="str">
            <v>SONDE CTN HONEYWELL</v>
          </cell>
          <cell r="C1425" t="str">
            <v>CHAPPEE</v>
          </cell>
          <cell r="D1425" t="str">
            <v>ECH</v>
          </cell>
          <cell r="E1425" t="str">
            <v>PDC</v>
          </cell>
          <cell r="F1425" t="str">
            <v>*3777763395373*</v>
          </cell>
        </row>
        <row r="1426">
          <cell r="A1426" t="str">
            <v>A51SX8435260</v>
          </cell>
          <cell r="B1426" t="str">
            <v>ALLUMEUR ANSTOS-ZAG 2XV01</v>
          </cell>
          <cell r="C1426" t="str">
            <v>CHAPPEE</v>
          </cell>
          <cell r="D1426" t="str">
            <v>ECH</v>
          </cell>
          <cell r="E1426" t="str">
            <v>PDC</v>
          </cell>
          <cell r="F1426" t="str">
            <v>*3777763385428*</v>
          </cell>
        </row>
        <row r="1427">
          <cell r="A1427" t="str">
            <v>A51SX8435280</v>
          </cell>
          <cell r="B1427" t="str">
            <v>CAPTEUR DE HALL</v>
          </cell>
          <cell r="C1427" t="str">
            <v>CHAPPEE</v>
          </cell>
          <cell r="D1427" t="str">
            <v>ECH</v>
          </cell>
          <cell r="E1427" t="str">
            <v>PDC</v>
          </cell>
          <cell r="F1427" t="str">
            <v>*3777763385435*</v>
          </cell>
        </row>
        <row r="1428">
          <cell r="A1428" t="str">
            <v>A51SX8511160</v>
          </cell>
          <cell r="B1428" t="str">
            <v>CABLE X2/ALLUMEUR-VENT</v>
          </cell>
          <cell r="C1428" t="str">
            <v>CHAPPEE</v>
          </cell>
          <cell r="D1428" t="str">
            <v>ECH</v>
          </cell>
          <cell r="E1428" t="str">
            <v>PDC</v>
          </cell>
          <cell r="F1428" t="str">
            <v>*3777762588721*</v>
          </cell>
        </row>
        <row r="1429">
          <cell r="A1429" t="str">
            <v>A51SX8922380</v>
          </cell>
          <cell r="B1429" t="str">
            <v>THERMOMANOMETRE</v>
          </cell>
          <cell r="C1429" t="str">
            <v>CHAPPEE</v>
          </cell>
          <cell r="D1429" t="str">
            <v>ECH</v>
          </cell>
          <cell r="E1429" t="str">
            <v>PDC</v>
          </cell>
          <cell r="F1429" t="str">
            <v>*3777763395472*</v>
          </cell>
        </row>
        <row r="1430">
          <cell r="A1430" t="str">
            <v>A51SX9950380</v>
          </cell>
          <cell r="B1430" t="str">
            <v>JOINT DE BRIDE</v>
          </cell>
          <cell r="C1430" t="str">
            <v>CHAPPEE</v>
          </cell>
          <cell r="D1430" t="str">
            <v>ECH</v>
          </cell>
          <cell r="E1430" t="str">
            <v>PDC</v>
          </cell>
          <cell r="F1430" t="str">
            <v>*3777763395502*</v>
          </cell>
        </row>
        <row r="1431">
          <cell r="A1431" t="str">
            <v>A51SX9950570</v>
          </cell>
          <cell r="B1431" t="str">
            <v>THERMOSTAT SECURITE 105</v>
          </cell>
          <cell r="C1431" t="str">
            <v>CHAPPEE</v>
          </cell>
          <cell r="D1431" t="str">
            <v>ECH</v>
          </cell>
          <cell r="E1431" t="str">
            <v>PDC</v>
          </cell>
          <cell r="F1431" t="str">
            <v>*3777763395519*</v>
          </cell>
        </row>
        <row r="1432">
          <cell r="A1432" t="str">
            <v>A51SX9950600</v>
          </cell>
          <cell r="B1432" t="str">
            <v>SOUPAPE SECURITE LUNA DUO 3303 BAR = CL</v>
          </cell>
          <cell r="C1432" t="str">
            <v>CHAPPEE</v>
          </cell>
          <cell r="D1432" t="str">
            <v>ECH</v>
          </cell>
          <cell r="E1432" t="str">
            <v>PDC</v>
          </cell>
          <cell r="F1432" t="str">
            <v>*3777763395526*</v>
          </cell>
        </row>
        <row r="1433">
          <cell r="A1433" t="str">
            <v>A51SX9950610</v>
          </cell>
          <cell r="B1433" t="str">
            <v>SOUPAPE DE SECUR LUNA 3 DUO FF HTE</v>
          </cell>
          <cell r="C1433" t="str">
            <v>CHAPPEE</v>
          </cell>
          <cell r="D1433" t="str">
            <v>ECH</v>
          </cell>
          <cell r="E1433" t="str">
            <v>PDC</v>
          </cell>
          <cell r="F1433" t="str">
            <v>*3777763395533*</v>
          </cell>
        </row>
        <row r="1434">
          <cell r="A1434" t="str">
            <v>A51SX9950760</v>
          </cell>
          <cell r="B1434" t="str">
            <v>SECURITE SURCHAUFFE 105°</v>
          </cell>
          <cell r="C1434" t="str">
            <v>CHAPPEE</v>
          </cell>
          <cell r="D1434" t="str">
            <v>ECH</v>
          </cell>
          <cell r="E1434" t="str">
            <v>PDC</v>
          </cell>
          <cell r="F1434" t="str">
            <v>*3777763395564*</v>
          </cell>
        </row>
        <row r="1435">
          <cell r="A1435" t="str">
            <v>A51SX9951170</v>
          </cell>
          <cell r="B1435" t="str">
            <v>SOUPAPE DE SECURITE LUNA 3 MAX HTE = CL5</v>
          </cell>
          <cell r="C1435" t="str">
            <v>CHAPPEE</v>
          </cell>
          <cell r="D1435" t="str">
            <v>ECH</v>
          </cell>
          <cell r="E1435" t="str">
            <v>PDC</v>
          </cell>
          <cell r="F1435" t="str">
            <v>*3777763395571*</v>
          </cell>
        </row>
        <row r="1436">
          <cell r="A1436" t="str">
            <v>A51SX9951830</v>
          </cell>
          <cell r="B1436" t="str">
            <v>MANOMETRE AVEC SUPPORT LUNA 3DUO = 5656</v>
          </cell>
          <cell r="C1436" t="str">
            <v>CHAPPEE</v>
          </cell>
          <cell r="D1436" t="str">
            <v>ECH</v>
          </cell>
          <cell r="E1436" t="str">
            <v>PDC</v>
          </cell>
          <cell r="F1436" t="str">
            <v>*3777763385671*</v>
          </cell>
        </row>
        <row r="1437">
          <cell r="A1437" t="str">
            <v>A54030B010600</v>
          </cell>
          <cell r="B1437" t="str">
            <v>DANFOSS 085 G 60 DEG B</v>
          </cell>
          <cell r="C1437" t="str">
            <v>RGS DIFFUSION</v>
          </cell>
          <cell r="D1437" t="str">
            <v>ECH</v>
          </cell>
          <cell r="E1437" t="str">
            <v>PDC</v>
          </cell>
          <cell r="F1437" t="str">
            <v>*3777749604932*</v>
          </cell>
        </row>
        <row r="1438">
          <cell r="A1438" t="str">
            <v>A54100019</v>
          </cell>
          <cell r="B1438" t="str">
            <v>PURGEUR UNIVERSEL SANS CLAPET</v>
          </cell>
          <cell r="C1438" t="str">
            <v>RGS DIFFUSION</v>
          </cell>
          <cell r="D1438" t="str">
            <v>ECH</v>
          </cell>
          <cell r="E1438" t="str">
            <v>PDC</v>
          </cell>
          <cell r="F1438" t="str">
            <v>*3888881844800*</v>
          </cell>
        </row>
        <row r="1439">
          <cell r="A1439" t="str">
            <v>A54100024</v>
          </cell>
          <cell r="B1439" t="str">
            <v>PURGEUR UNIVERSEL 1/2 15X21</v>
          </cell>
          <cell r="C1439" t="str">
            <v>RGS DIFFUSION</v>
          </cell>
          <cell r="D1439" t="str">
            <v>ECH</v>
          </cell>
          <cell r="E1439" t="str">
            <v>PDC</v>
          </cell>
          <cell r="F1439" t="str">
            <v>*3666660160347*</v>
          </cell>
        </row>
        <row r="1440">
          <cell r="A1440" t="str">
            <v>A54100031</v>
          </cell>
          <cell r="B1440" t="str">
            <v>FUSIBLES 8.3X31.16A PAR 10</v>
          </cell>
          <cell r="C1440" t="str">
            <v>RGS DIFFUSION</v>
          </cell>
          <cell r="D1440" t="str">
            <v>ECH</v>
          </cell>
          <cell r="E1440" t="str">
            <v>PDC</v>
          </cell>
          <cell r="F1440" t="str">
            <v>*3888888562066*</v>
          </cell>
        </row>
        <row r="1441">
          <cell r="A1441" t="str">
            <v>A54100035</v>
          </cell>
          <cell r="B1441" t="str">
            <v>FUSIBLES 10X38.20A PAR 10</v>
          </cell>
          <cell r="C1441" t="str">
            <v>RGS DIFFUSION</v>
          </cell>
          <cell r="D1441" t="str">
            <v>ECH</v>
          </cell>
          <cell r="E1441" t="str">
            <v>PDC</v>
          </cell>
          <cell r="F1441" t="str">
            <v>*3888888562103*</v>
          </cell>
        </row>
        <row r="1442">
          <cell r="A1442" t="str">
            <v>A54100036</v>
          </cell>
          <cell r="B1442" t="str">
            <v>FUSIBLES 10X38.32A PAR 10</v>
          </cell>
          <cell r="C1442" t="str">
            <v>RGS DIFFUSION</v>
          </cell>
          <cell r="D1442" t="str">
            <v>ECH</v>
          </cell>
          <cell r="E1442" t="str">
            <v>PDC</v>
          </cell>
          <cell r="F1442" t="str">
            <v>*3888888562110*</v>
          </cell>
        </row>
        <row r="1443">
          <cell r="A1443" t="str">
            <v>A54100038</v>
          </cell>
          <cell r="B1443" t="str">
            <v>FUSIBLES 8X31 6A (X10)</v>
          </cell>
          <cell r="C1443" t="str">
            <v>RGS DIFFUSION</v>
          </cell>
          <cell r="D1443" t="str">
            <v>ECH</v>
          </cell>
          <cell r="E1443" t="str">
            <v>PDC</v>
          </cell>
          <cell r="F1443" t="str">
            <v>*3666660160361*</v>
          </cell>
        </row>
        <row r="1444">
          <cell r="A1444" t="str">
            <v>A54179210</v>
          </cell>
          <cell r="B1444" t="str">
            <v>THERMOCOPLE UNIVERSEL SK UNI900 6 RACCORDS 704211</v>
          </cell>
          <cell r="C1444" t="str">
            <v>RGS DIFFUSION</v>
          </cell>
          <cell r="D1444" t="str">
            <v>ECH</v>
          </cell>
          <cell r="E1444" t="str">
            <v>PDC</v>
          </cell>
          <cell r="F1444" t="str">
            <v>*3888881871431*</v>
          </cell>
        </row>
        <row r="1445">
          <cell r="A1445" t="str">
            <v>A544963013</v>
          </cell>
          <cell r="B1445" t="str">
            <v>VEILLEUSE RN6</v>
          </cell>
          <cell r="C1445" t="str">
            <v>RGS DIFFUSION</v>
          </cell>
          <cell r="D1445" t="str">
            <v>ECH</v>
          </cell>
          <cell r="E1445" t="str">
            <v>PDC</v>
          </cell>
          <cell r="F1445" t="str">
            <v>*3777750107972*</v>
          </cell>
        </row>
        <row r="1446">
          <cell r="A1446" t="str">
            <v>A54703545</v>
          </cell>
          <cell r="B1446" t="str">
            <v>703545 KIT DE TRANSFORMATION DU THERMOSTAT TUS</v>
          </cell>
          <cell r="C1446" t="str">
            <v>COTHERM</v>
          </cell>
          <cell r="D1446" t="str">
            <v>ECH</v>
          </cell>
          <cell r="E1446" t="str">
            <v>PDC</v>
          </cell>
          <cell r="F1446" t="str">
            <v>*3888885713621*</v>
          </cell>
        </row>
        <row r="1447">
          <cell r="A1447" t="str">
            <v>A54703550</v>
          </cell>
          <cell r="B1447" t="str">
            <v>THERMOST CE BSD 370</v>
          </cell>
          <cell r="C1447" t="str">
            <v>RGS DIFFUSION</v>
          </cell>
          <cell r="D1447" t="str">
            <v>ECH</v>
          </cell>
          <cell r="E1447" t="str">
            <v>PDC</v>
          </cell>
          <cell r="F1447" t="str">
            <v>*3888888685505*</v>
          </cell>
        </row>
        <row r="1448">
          <cell r="A1448" t="str">
            <v>A54704215</v>
          </cell>
          <cell r="B1448" t="str">
            <v>THERMOCOUPLE UNIVERSELLE  DÉVIRÉ SK 704215</v>
          </cell>
          <cell r="C1448" t="str">
            <v>RGS DIFFUSION</v>
          </cell>
          <cell r="D1448" t="str">
            <v>ECH</v>
          </cell>
          <cell r="E1448" t="str">
            <v>PDC</v>
          </cell>
          <cell r="F1448" t="str">
            <v>*3888888625587*</v>
          </cell>
        </row>
        <row r="1449">
          <cell r="A1449" t="str">
            <v>A54807210</v>
          </cell>
          <cell r="B1449" t="str">
            <v>STEAT 1200W MONO D47X233</v>
          </cell>
          <cell r="C1449" t="str">
            <v>RGS DIFFUSION</v>
          </cell>
          <cell r="D1449" t="str">
            <v>ECH</v>
          </cell>
          <cell r="E1449" t="str">
            <v>PDC</v>
          </cell>
          <cell r="F1449" t="str">
            <v>*3888881573427*</v>
          </cell>
        </row>
        <row r="1450">
          <cell r="A1450" t="str">
            <v>A54807218</v>
          </cell>
          <cell r="B1450" t="str">
            <v>STEAT 1800W M+TRI D47X333</v>
          </cell>
          <cell r="C1450" t="str">
            <v>RGS DIFFUSION</v>
          </cell>
          <cell r="D1450" t="str">
            <v>ECH</v>
          </cell>
          <cell r="E1450" t="str">
            <v>PDC</v>
          </cell>
          <cell r="F1450" t="str">
            <v>*3888881573458*</v>
          </cell>
        </row>
        <row r="1451">
          <cell r="A1451" t="str">
            <v>A54807220</v>
          </cell>
          <cell r="B1451" t="str">
            <v>ELEMENT CHAUF.STEATIT.1650W BROCVIELLE 807220</v>
          </cell>
          <cell r="C1451" t="str">
            <v>RGS DIFFUSION</v>
          </cell>
          <cell r="D1451" t="str">
            <v>ECH</v>
          </cell>
          <cell r="E1451" t="str">
            <v>PDC</v>
          </cell>
          <cell r="F1451" t="str">
            <v>*3888888630635*</v>
          </cell>
        </row>
        <row r="1452">
          <cell r="A1452" t="str">
            <v>A54807228</v>
          </cell>
          <cell r="B1452" t="str">
            <v>RÉSISTANCE STÉATITE 2400W LONGUEUR 430 MM DIAMÈTRE 47 MM MONO ET TRI 807228</v>
          </cell>
          <cell r="C1452" t="str">
            <v>RGS DIFFUSION</v>
          </cell>
          <cell r="D1452" t="str">
            <v>ECH</v>
          </cell>
          <cell r="E1452" t="str">
            <v>PDC</v>
          </cell>
          <cell r="F1452" t="str">
            <v>*3888881573465*</v>
          </cell>
        </row>
        <row r="1453">
          <cell r="A1453" t="str">
            <v>A54807246</v>
          </cell>
          <cell r="B1453" t="str">
            <v>STEAT CARREE 1200W MONO DIA 47</v>
          </cell>
          <cell r="C1453" t="str">
            <v>RGS DIFFUSION</v>
          </cell>
          <cell r="D1453" t="str">
            <v>ECH</v>
          </cell>
          <cell r="E1453" t="str">
            <v>PDC</v>
          </cell>
          <cell r="F1453" t="str">
            <v>*3777760231650*</v>
          </cell>
        </row>
        <row r="1454">
          <cell r="A1454" t="str">
            <v>A54807336</v>
          </cell>
          <cell r="B1454" t="str">
            <v>RESISTANCE BLINDEE D.48MM A BRA BRIDE 1500W LG300</v>
          </cell>
          <cell r="C1454" t="str">
            <v>RGS DIFFUSION</v>
          </cell>
          <cell r="D1454" t="str">
            <v>ECH</v>
          </cell>
          <cell r="E1454" t="str">
            <v>PDC</v>
          </cell>
          <cell r="F1454" t="str">
            <v>*3888885697181*</v>
          </cell>
        </row>
        <row r="1455">
          <cell r="A1455" t="str">
            <v>A54807343</v>
          </cell>
          <cell r="B1455" t="str">
            <v>ECB4 DIAM48 1200W 158MM</v>
          </cell>
          <cell r="C1455" t="str">
            <v>RGS DIFFUSION</v>
          </cell>
          <cell r="D1455" t="str">
            <v>ECH</v>
          </cell>
          <cell r="E1455" t="str">
            <v>PDC</v>
          </cell>
          <cell r="F1455" t="str">
            <v>*3888888630864*</v>
          </cell>
        </row>
        <row r="1456">
          <cell r="A1456" t="str">
            <v>A5499576</v>
          </cell>
          <cell r="B1456" t="str">
            <v>BOUCHON PURGEUR 1/2</v>
          </cell>
          <cell r="C1456" t="str">
            <v>RGS DIFFUSION</v>
          </cell>
          <cell r="D1456" t="str">
            <v>ECH</v>
          </cell>
          <cell r="E1456" t="str">
            <v>PDC</v>
          </cell>
          <cell r="F1456" t="str">
            <v>*3777761476319*</v>
          </cell>
        </row>
        <row r="1457">
          <cell r="A1457" t="str">
            <v>A54KBTS-900107</v>
          </cell>
          <cell r="B1457" t="str">
            <v>THERMOST CE BTS 270 STD + KIT</v>
          </cell>
          <cell r="C1457" t="str">
            <v>RGS DIFFUSION</v>
          </cell>
          <cell r="D1457" t="str">
            <v>ECH</v>
          </cell>
          <cell r="E1457" t="str">
            <v>PDC</v>
          </cell>
          <cell r="F1457" t="str">
            <v>*3777750109808*</v>
          </cell>
        </row>
        <row r="1458">
          <cell r="A1458" t="str">
            <v>A54KBTS-900207</v>
          </cell>
          <cell r="B1458" t="str">
            <v>THERMOST CE BTS 370 STD +KIT</v>
          </cell>
          <cell r="C1458" t="str">
            <v>RGS DIFFUSION</v>
          </cell>
          <cell r="D1458" t="str">
            <v>ECH</v>
          </cell>
          <cell r="E1458" t="str">
            <v>PDC</v>
          </cell>
          <cell r="F1458" t="str">
            <v>*3777750109815*</v>
          </cell>
        </row>
        <row r="1459">
          <cell r="A1459" t="str">
            <v>A54KREB0007</v>
          </cell>
          <cell r="B1459" t="str">
            <v>RESISTEMB1200W MONO TPS</v>
          </cell>
          <cell r="C1459" t="str">
            <v>RGS DIFFUSION</v>
          </cell>
          <cell r="D1459" t="str">
            <v>ECH</v>
          </cell>
          <cell r="E1459" t="str">
            <v>PDC</v>
          </cell>
          <cell r="F1459" t="str">
            <v>*3888888613089*</v>
          </cell>
        </row>
        <row r="1460">
          <cell r="A1460" t="str">
            <v>A5519045213420</v>
          </cell>
          <cell r="B1460" t="str">
            <v>FUSIBLE 2,5A (PAR 10) ELM19045213420</v>
          </cell>
          <cell r="C1460" t="str">
            <v>ELM LEBLANC</v>
          </cell>
          <cell r="D1460" t="str">
            <v>ECH</v>
          </cell>
          <cell r="E1460" t="str">
            <v>PDC</v>
          </cell>
          <cell r="F1460" t="str">
            <v>*4010009385448*</v>
          </cell>
        </row>
        <row r="1461">
          <cell r="A1461" t="str">
            <v>A5519045223380</v>
          </cell>
          <cell r="B1461" t="str">
            <v>FUSIBLE T1,25A (10X)</v>
          </cell>
          <cell r="C1461" t="str">
            <v>ELM LEBLANC</v>
          </cell>
          <cell r="D1461" t="str">
            <v>ECH</v>
          </cell>
          <cell r="E1461" t="str">
            <v>PDC</v>
          </cell>
          <cell r="F1461" t="str">
            <v>*3777743209997*</v>
          </cell>
        </row>
        <row r="1462">
          <cell r="A1462" t="str">
            <v>A5519045227400</v>
          </cell>
          <cell r="B1462" t="str">
            <v>FUSIBLE T1.6A   19045227400</v>
          </cell>
          <cell r="C1462" t="str">
            <v>ELM LEBLANC</v>
          </cell>
          <cell r="D1462" t="str">
            <v>ECH</v>
          </cell>
          <cell r="E1462" t="str">
            <v>PDC</v>
          </cell>
          <cell r="F1462" t="str">
            <v>*3777742691755*</v>
          </cell>
        </row>
        <row r="1463">
          <cell r="A1463" t="str">
            <v>A557709000041</v>
          </cell>
          <cell r="B1463" t="str">
            <v>BEC DEVERSEUR LG.150 MM</v>
          </cell>
          <cell r="C1463" t="str">
            <v>ELM LEBLANC</v>
          </cell>
          <cell r="D1463" t="str">
            <v>ECH</v>
          </cell>
          <cell r="E1463" t="str">
            <v>PDC</v>
          </cell>
          <cell r="F1463" t="str">
            <v>*3777749578738*</v>
          </cell>
        </row>
        <row r="1464">
          <cell r="A1464" t="str">
            <v>A557709003058</v>
          </cell>
          <cell r="B1464" t="str">
            <v>ROBINET GAZ7709003058</v>
          </cell>
          <cell r="C1464" t="str">
            <v>ELM LEBLANC</v>
          </cell>
          <cell r="D1464" t="str">
            <v>ECH</v>
          </cell>
          <cell r="E1464" t="str">
            <v>PDC</v>
          </cell>
          <cell r="F1464" t="str">
            <v>*3777742698655*</v>
          </cell>
        </row>
        <row r="1465">
          <cell r="A1465" t="str">
            <v>A557716780199</v>
          </cell>
          <cell r="B1465" t="str">
            <v>ADAPT 3 CE AZB 939AZB939 7716780199</v>
          </cell>
          <cell r="C1465" t="str">
            <v>ELM LEBLANC</v>
          </cell>
          <cell r="D1465" t="str">
            <v>ECH</v>
          </cell>
          <cell r="E1465" t="str">
            <v>PDC</v>
          </cell>
          <cell r="F1465" t="str">
            <v>*3777760088568*</v>
          </cell>
        </row>
        <row r="1466">
          <cell r="A1466" t="str">
            <v>A5587001001730</v>
          </cell>
          <cell r="B1466" t="str">
            <v>DIAPHRAGME NAT LM10          87001001730</v>
          </cell>
          <cell r="C1466" t="str">
            <v>ELM LEBLANC</v>
          </cell>
          <cell r="D1466" t="str">
            <v>ECH</v>
          </cell>
          <cell r="E1466" t="str">
            <v>PDC</v>
          </cell>
          <cell r="F1466" t="str">
            <v>*3777742698693*</v>
          </cell>
        </row>
        <row r="1467">
          <cell r="A1467" t="str">
            <v>A5587002050230</v>
          </cell>
          <cell r="B1467" t="str">
            <v>JOINT TORIQUE                87002050230</v>
          </cell>
          <cell r="C1467" t="str">
            <v>ELM LEBLANC</v>
          </cell>
          <cell r="D1467" t="str">
            <v>ECH</v>
          </cell>
          <cell r="E1467" t="str">
            <v>PDC</v>
          </cell>
          <cell r="F1467" t="str">
            <v>*3777742698907*</v>
          </cell>
        </row>
        <row r="1468">
          <cell r="A1468" t="str">
            <v>A5587002051360</v>
          </cell>
          <cell r="B1468" t="str">
            <v>JT.TORIQUE (X10)</v>
          </cell>
          <cell r="C1468" t="str">
            <v>ELM LEBLANC</v>
          </cell>
          <cell r="D1468" t="str">
            <v>ECH</v>
          </cell>
          <cell r="E1468" t="str">
            <v>PDC</v>
          </cell>
          <cell r="F1468" t="str">
            <v>*3888881379708*</v>
          </cell>
        </row>
        <row r="1469">
          <cell r="A1469" t="str">
            <v>A5587004000150</v>
          </cell>
          <cell r="B1469" t="str">
            <v>CTN</v>
          </cell>
          <cell r="C1469" t="str">
            <v>ELM LEBLANC</v>
          </cell>
          <cell r="D1469" t="str">
            <v>ECH</v>
          </cell>
          <cell r="E1469" t="str">
            <v>PDC</v>
          </cell>
          <cell r="F1469" t="str">
            <v>*3888881379883*</v>
          </cell>
        </row>
        <row r="1470">
          <cell r="A1470" t="str">
            <v>A5587005030790</v>
          </cell>
          <cell r="B1470" t="str">
            <v>MEMBRANE VALVE EAU LC10PV    8</v>
          </cell>
          <cell r="C1470" t="str">
            <v>ELM LEBLANC</v>
          </cell>
          <cell r="D1470" t="str">
            <v>ECH</v>
          </cell>
          <cell r="E1470" t="str">
            <v>PDC</v>
          </cell>
          <cell r="F1470" t="str">
            <v>*3777742691991*</v>
          </cell>
        </row>
        <row r="1471">
          <cell r="A1471" t="str">
            <v>A5587005070590</v>
          </cell>
          <cell r="B1471" t="str">
            <v>FILTRE EAU</v>
          </cell>
          <cell r="C1471" t="str">
            <v>ELM LEBLANC</v>
          </cell>
          <cell r="D1471" t="str">
            <v>ECH</v>
          </cell>
          <cell r="E1471" t="str">
            <v>PDC</v>
          </cell>
          <cell r="F1471" t="str">
            <v>*3888881380100*</v>
          </cell>
        </row>
        <row r="1472">
          <cell r="A1472" t="str">
            <v>A5587007030490</v>
          </cell>
          <cell r="B1472" t="str">
            <v>TUBE PRISE PRESSION (X2)</v>
          </cell>
          <cell r="C1472" t="str">
            <v>ELM LEBLANC</v>
          </cell>
          <cell r="D1472" t="str">
            <v>ECH</v>
          </cell>
          <cell r="E1472" t="str">
            <v>PDC</v>
          </cell>
          <cell r="F1472" t="str">
            <v>*3888881380131*</v>
          </cell>
        </row>
        <row r="1473">
          <cell r="A1473" t="str">
            <v>A5587007031240</v>
          </cell>
          <cell r="B1473" t="str">
            <v>FLEXIB.EAU CHAUDE 300 LC</v>
          </cell>
          <cell r="C1473" t="str">
            <v>ELM LEBLANC</v>
          </cell>
          <cell r="D1473" t="str">
            <v>ECH</v>
          </cell>
          <cell r="E1473" t="str">
            <v>PDC</v>
          </cell>
          <cell r="F1473" t="str">
            <v>*3888881380162*</v>
          </cell>
        </row>
        <row r="1474">
          <cell r="A1474" t="str">
            <v>A5587007031380</v>
          </cell>
          <cell r="B1474" t="str">
            <v>FLEXIB.EAU CHAUDE 277 LC</v>
          </cell>
          <cell r="C1474" t="str">
            <v>ELM LEBLANC</v>
          </cell>
          <cell r="D1474" t="str">
            <v>ECH</v>
          </cell>
          <cell r="E1474" t="str">
            <v>PDC</v>
          </cell>
          <cell r="F1474" t="str">
            <v>*3777749578912*</v>
          </cell>
        </row>
        <row r="1475">
          <cell r="A1475" t="str">
            <v>A5587007073200</v>
          </cell>
          <cell r="B1475" t="str">
            <v>TUBE DE VEILLEUSE            87007073200</v>
          </cell>
          <cell r="C1475" t="str">
            <v>ELM LEBLANC</v>
          </cell>
          <cell r="D1475" t="str">
            <v>ECH</v>
          </cell>
          <cell r="E1475" t="str">
            <v>PDC</v>
          </cell>
          <cell r="F1475" t="str">
            <v>*4010009396673*</v>
          </cell>
        </row>
        <row r="1476">
          <cell r="A1476" t="str">
            <v>A5587007073690</v>
          </cell>
          <cell r="B1476" t="str">
            <v>TUBE VEILLEUSE LCPV          87007073690</v>
          </cell>
          <cell r="C1476" t="str">
            <v>ELM LEBLANC</v>
          </cell>
          <cell r="D1476" t="str">
            <v>ECH</v>
          </cell>
          <cell r="E1476" t="str">
            <v>PDC</v>
          </cell>
          <cell r="F1476" t="str">
            <v>*3777742691946*</v>
          </cell>
        </row>
        <row r="1477">
          <cell r="A1477" t="str">
            <v>A5587007150610</v>
          </cell>
          <cell r="B1477" t="str">
            <v>TUBE ARRIVEE EAU</v>
          </cell>
          <cell r="C1477" t="str">
            <v>ELM LEBLANC</v>
          </cell>
          <cell r="D1477" t="str">
            <v>ECH</v>
          </cell>
          <cell r="E1477" t="str">
            <v>PDC</v>
          </cell>
          <cell r="F1477" t="str">
            <v>*3888881380353*</v>
          </cell>
        </row>
        <row r="1478">
          <cell r="A1478" t="str">
            <v>A5587012010190</v>
          </cell>
          <cell r="B1478" t="str">
            <v>CLIP FIXAT.VEILLEUS.(X10)</v>
          </cell>
          <cell r="C1478" t="str">
            <v>ELM LEBLANC</v>
          </cell>
          <cell r="D1478" t="str">
            <v>ECH</v>
          </cell>
          <cell r="E1478" t="str">
            <v>PDC</v>
          </cell>
          <cell r="F1478" t="str">
            <v>*3888881380674*</v>
          </cell>
        </row>
        <row r="1479">
          <cell r="A1479" t="str">
            <v>A5587020001810</v>
          </cell>
          <cell r="B1479" t="str">
            <v>MANETTE DE SELECTEUR         87020001810</v>
          </cell>
          <cell r="C1479" t="str">
            <v>ELM LEBLANC</v>
          </cell>
          <cell r="D1479" t="str">
            <v>ECH</v>
          </cell>
          <cell r="E1479" t="str">
            <v>PDC</v>
          </cell>
          <cell r="F1479" t="str">
            <v>*3777742691816*</v>
          </cell>
        </row>
        <row r="1480">
          <cell r="A1480" t="str">
            <v>A5587020001880</v>
          </cell>
          <cell r="B1480" t="str">
            <v>MANETTE EAU FROIDE</v>
          </cell>
          <cell r="C1480" t="str">
            <v>ELM LEBLANC</v>
          </cell>
          <cell r="D1480" t="str">
            <v>ECH</v>
          </cell>
          <cell r="E1480" t="str">
            <v>PDC</v>
          </cell>
          <cell r="F1480" t="str">
            <v>*3777742699140*</v>
          </cell>
        </row>
        <row r="1481">
          <cell r="A1481" t="str">
            <v>A5587020001890</v>
          </cell>
          <cell r="B1481" t="str">
            <v>MANETTE EAU CHAUDE</v>
          </cell>
          <cell r="C1481" t="str">
            <v>ELM LEBLANC</v>
          </cell>
          <cell r="D1481" t="str">
            <v>ECH</v>
          </cell>
          <cell r="E1481" t="str">
            <v>PDC</v>
          </cell>
          <cell r="F1481" t="str">
            <v>*3777742699157*</v>
          </cell>
        </row>
        <row r="1482">
          <cell r="A1482" t="str">
            <v>A5587020002220</v>
          </cell>
          <cell r="B1482" t="str">
            <v>KIT DE MANETTES              87020002220</v>
          </cell>
          <cell r="C1482" t="str">
            <v>ELM LEBLANC</v>
          </cell>
          <cell r="D1482" t="str">
            <v>ECH</v>
          </cell>
          <cell r="E1482" t="str">
            <v>PDC</v>
          </cell>
          <cell r="F1482" t="str">
            <v>*3777742699164*</v>
          </cell>
        </row>
        <row r="1483">
          <cell r="A1483" t="str">
            <v>A5587020002940</v>
          </cell>
          <cell r="B1483" t="str">
            <v>MANETTE</v>
          </cell>
          <cell r="C1483" t="str">
            <v>ELM LEBLANC</v>
          </cell>
          <cell r="D1483" t="str">
            <v>ECH</v>
          </cell>
          <cell r="E1483" t="str">
            <v>PDC</v>
          </cell>
          <cell r="F1483" t="str">
            <v>*3777749579025*</v>
          </cell>
        </row>
        <row r="1484">
          <cell r="A1484" t="str">
            <v>A5587020002960</v>
          </cell>
          <cell r="B1484" t="str">
            <v>CROISILLON</v>
          </cell>
          <cell r="C1484" t="str">
            <v>ELM LEBLANC</v>
          </cell>
          <cell r="D1484" t="str">
            <v>ECH</v>
          </cell>
          <cell r="E1484" t="str">
            <v>PDC</v>
          </cell>
          <cell r="F1484" t="str">
            <v>*3777749579032*</v>
          </cell>
        </row>
        <row r="1485">
          <cell r="A1485" t="str">
            <v>A5587034010510</v>
          </cell>
          <cell r="B1485" t="str">
            <v>VIS FIXATION V.E/V-G         87034010510</v>
          </cell>
          <cell r="C1485" t="str">
            <v>ELM LEBLANC</v>
          </cell>
          <cell r="D1485" t="str">
            <v>ECH</v>
          </cell>
          <cell r="E1485" t="str">
            <v>PDC</v>
          </cell>
          <cell r="F1485" t="str">
            <v>*3777742699201*</v>
          </cell>
        </row>
        <row r="1486">
          <cell r="A1486" t="str">
            <v>A5587054063850</v>
          </cell>
          <cell r="B1486" t="str">
            <v>C.D.C.LC13/14PV/PVHY</v>
          </cell>
          <cell r="C1486" t="str">
            <v>ELM LEBLANC</v>
          </cell>
          <cell r="D1486" t="str">
            <v>ECH</v>
          </cell>
          <cell r="E1486" t="str">
            <v>PDC</v>
          </cell>
          <cell r="F1486" t="str">
            <v>*4010009134053*</v>
          </cell>
        </row>
        <row r="1487">
          <cell r="A1487" t="str">
            <v>A5587054063860</v>
          </cell>
          <cell r="B1487" t="str">
            <v>C.D.C.LC16/17PV/PVHY</v>
          </cell>
          <cell r="C1487" t="str">
            <v>ELM LEBLANC</v>
          </cell>
          <cell r="D1487" t="str">
            <v>ECH</v>
          </cell>
          <cell r="E1487" t="str">
            <v>PDC</v>
          </cell>
          <cell r="F1487" t="str">
            <v>*3777762159921*</v>
          </cell>
        </row>
        <row r="1488">
          <cell r="A1488" t="str">
            <v>A5587055001050</v>
          </cell>
          <cell r="B1488" t="str">
            <v>COUVERCLE VALVE EAU</v>
          </cell>
          <cell r="C1488" t="str">
            <v>ELM LEBLANC</v>
          </cell>
          <cell r="D1488" t="str">
            <v>ECH</v>
          </cell>
          <cell r="E1488" t="str">
            <v>PDC</v>
          </cell>
          <cell r="F1488" t="str">
            <v>*3888881382357*</v>
          </cell>
        </row>
        <row r="1489">
          <cell r="A1489" t="str">
            <v>A5587057050340</v>
          </cell>
          <cell r="B1489" t="str">
            <v>REGULATEUR DE DEBIT EAU</v>
          </cell>
          <cell r="C1489" t="str">
            <v>ELM LEBLANC</v>
          </cell>
          <cell r="D1489" t="str">
            <v>ECH</v>
          </cell>
          <cell r="E1489" t="str">
            <v>PDC</v>
          </cell>
          <cell r="F1489" t="str">
            <v>*3888881382746*</v>
          </cell>
        </row>
        <row r="1490">
          <cell r="A1490" t="str">
            <v>A5587070026370</v>
          </cell>
          <cell r="B1490" t="str">
            <v>VALVE EAU LM13 VENTOUSE</v>
          </cell>
          <cell r="C1490" t="str">
            <v>ELM LEBLANC</v>
          </cell>
          <cell r="D1490" t="str">
            <v>ECH</v>
          </cell>
          <cell r="E1490" t="str">
            <v>PDC</v>
          </cell>
          <cell r="F1490" t="str">
            <v>*3888881382814*</v>
          </cell>
        </row>
        <row r="1491">
          <cell r="A1491" t="str">
            <v>A5587070026520</v>
          </cell>
          <cell r="B1491" t="str">
            <v>VALVE EAU LM10PVH/PVHF</v>
          </cell>
          <cell r="C1491" t="str">
            <v>ELM LEBLANC</v>
          </cell>
          <cell r="D1491" t="str">
            <v>ECH</v>
          </cell>
          <cell r="E1491" t="str">
            <v>PDC</v>
          </cell>
          <cell r="F1491" t="str">
            <v>*3777749458634*</v>
          </cell>
        </row>
        <row r="1492">
          <cell r="A1492" t="str">
            <v>A5587070026850</v>
          </cell>
          <cell r="B1492" t="str">
            <v>ROBINET EAU LM10PV</v>
          </cell>
          <cell r="C1492" t="str">
            <v>ELM LEBLANC</v>
          </cell>
          <cell r="D1492" t="str">
            <v>ECH</v>
          </cell>
          <cell r="E1492" t="str">
            <v>PDC</v>
          </cell>
          <cell r="F1492" t="str">
            <v>*4010009941644*</v>
          </cell>
        </row>
        <row r="1493">
          <cell r="A1493" t="str">
            <v>A5587070026940</v>
          </cell>
          <cell r="B1493" t="str">
            <v>VALVE EAU LM10PV A/MEL</v>
          </cell>
          <cell r="C1493" t="str">
            <v>ELM LEBLANC</v>
          </cell>
          <cell r="D1493" t="str">
            <v>ECH</v>
          </cell>
          <cell r="E1493" t="str">
            <v>PDC</v>
          </cell>
          <cell r="F1493" t="str">
            <v>*4010009907169*</v>
          </cell>
        </row>
        <row r="1494">
          <cell r="A1494" t="str">
            <v>A5587070026950</v>
          </cell>
          <cell r="B1494" t="str">
            <v>VALVE EAU LM10PVH AM         87070026950</v>
          </cell>
          <cell r="C1494" t="str">
            <v>ELM LEBLANC</v>
          </cell>
          <cell r="D1494" t="str">
            <v>ECH</v>
          </cell>
          <cell r="E1494" t="str">
            <v>PDC</v>
          </cell>
          <cell r="F1494" t="str">
            <v>*3777742699492*</v>
          </cell>
        </row>
        <row r="1495">
          <cell r="A1495" t="str">
            <v>A5587070027040</v>
          </cell>
          <cell r="B1495" t="str">
            <v>VALVE EAU LM 13 PV  87070027040</v>
          </cell>
          <cell r="C1495" t="str">
            <v>ELM LEBLANC</v>
          </cell>
          <cell r="D1495" t="str">
            <v>ECH</v>
          </cell>
          <cell r="E1495" t="str">
            <v>PDC</v>
          </cell>
          <cell r="F1495" t="str">
            <v>*3777742692707*</v>
          </cell>
        </row>
        <row r="1496">
          <cell r="A1496" t="str">
            <v>A5587070027330</v>
          </cell>
          <cell r="B1496" t="str">
            <v>VALVE EAU ACLEA2 23 KW</v>
          </cell>
          <cell r="C1496" t="str">
            <v>ELM LEBLANC</v>
          </cell>
          <cell r="D1496" t="str">
            <v>ECH</v>
          </cell>
          <cell r="E1496" t="str">
            <v>PDC</v>
          </cell>
          <cell r="F1496" t="str">
            <v>*3777749579285*</v>
          </cell>
        </row>
        <row r="1497">
          <cell r="A1497" t="str">
            <v>A5587070027500</v>
          </cell>
          <cell r="B1497" t="str">
            <v>VALVE EAU LM13PV A/MEL.</v>
          </cell>
          <cell r="C1497" t="str">
            <v>ELM LEBLANC</v>
          </cell>
          <cell r="D1497" t="str">
            <v>ECH</v>
          </cell>
          <cell r="E1497" t="str">
            <v>PDC</v>
          </cell>
          <cell r="F1497" t="str">
            <v>*3888881382913*</v>
          </cell>
        </row>
        <row r="1498">
          <cell r="A1498" t="str">
            <v>A5587070063440</v>
          </cell>
          <cell r="B1498" t="str">
            <v>VALVE EAU LC16/LC17</v>
          </cell>
          <cell r="C1498" t="str">
            <v>ELM LEBLANC</v>
          </cell>
          <cell r="D1498" t="str">
            <v>ECH</v>
          </cell>
          <cell r="E1498" t="str">
            <v>PDC</v>
          </cell>
          <cell r="F1498" t="str">
            <v>*3777742692196*</v>
          </cell>
        </row>
        <row r="1499">
          <cell r="A1499" t="str">
            <v>A5587070115470</v>
          </cell>
          <cell r="B1499" t="str">
            <v>BLOC GAZ LM PV NAT           87070115470</v>
          </cell>
          <cell r="C1499" t="str">
            <v>ELM LEBLANC</v>
          </cell>
          <cell r="D1499" t="str">
            <v>ECH</v>
          </cell>
          <cell r="E1499" t="str">
            <v>PDC</v>
          </cell>
          <cell r="F1499" t="str">
            <v>*3777742699515*</v>
          </cell>
        </row>
        <row r="1500">
          <cell r="A1500" t="str">
            <v>A5587070115480</v>
          </cell>
          <cell r="B1500" t="str">
            <v>BLOC GAZ LM PVH NAT          87070115480</v>
          </cell>
          <cell r="C1500" t="str">
            <v>ELM LEBLANC</v>
          </cell>
          <cell r="D1500" t="str">
            <v>ECH</v>
          </cell>
          <cell r="E1500" t="str">
            <v>PDC</v>
          </cell>
          <cell r="F1500" t="str">
            <v>*3777742699522*</v>
          </cell>
        </row>
        <row r="1501">
          <cell r="A1501" t="str">
            <v>A5587070115780</v>
          </cell>
          <cell r="B1501" t="str">
            <v>BLOC GAZ LM5AR A/P</v>
          </cell>
          <cell r="C1501" t="str">
            <v>ELM LEBLANC</v>
          </cell>
          <cell r="D1501" t="str">
            <v>ECH</v>
          </cell>
          <cell r="E1501" t="str">
            <v>PDC</v>
          </cell>
          <cell r="F1501" t="str">
            <v>*3888881383101*</v>
          </cell>
        </row>
        <row r="1502">
          <cell r="A1502" t="str">
            <v>A5587070117020</v>
          </cell>
          <cell r="B1502" t="str">
            <v>BLOC GAZ WN10 NAT</v>
          </cell>
          <cell r="C1502" t="str">
            <v>ELM LEBLANC</v>
          </cell>
          <cell r="D1502" t="str">
            <v>ECH</v>
          </cell>
          <cell r="E1502" t="str">
            <v>PDC</v>
          </cell>
          <cell r="F1502" t="str">
            <v>*3888881383125*</v>
          </cell>
        </row>
        <row r="1503">
          <cell r="A1503" t="str">
            <v>A5587070119110</v>
          </cell>
          <cell r="B1503" t="str">
            <v>BLOC GAZ NAT</v>
          </cell>
          <cell r="C1503" t="str">
            <v>ELM LEBLANC</v>
          </cell>
          <cell r="D1503" t="str">
            <v>ECH</v>
          </cell>
          <cell r="E1503" t="str">
            <v>PDC</v>
          </cell>
          <cell r="F1503" t="str">
            <v>*3888881383163*</v>
          </cell>
        </row>
        <row r="1504">
          <cell r="A1504" t="str">
            <v>A5587070119240</v>
          </cell>
          <cell r="B1504" t="str">
            <v>BLOC GAZ NAT</v>
          </cell>
          <cell r="C1504" t="str">
            <v>ELM LEBLANC</v>
          </cell>
          <cell r="D1504" t="str">
            <v>ECH</v>
          </cell>
          <cell r="E1504" t="str">
            <v>PDC</v>
          </cell>
          <cell r="F1504" t="str">
            <v>*3888881383194*</v>
          </cell>
        </row>
        <row r="1505">
          <cell r="A1505" t="str">
            <v>A5587070212560</v>
          </cell>
          <cell r="B1505" t="str">
            <v>BLOC GAZ BUT</v>
          </cell>
          <cell r="C1505" t="str">
            <v>ELM LEBLANC</v>
          </cell>
          <cell r="D1505" t="str">
            <v>ECH</v>
          </cell>
          <cell r="E1505" t="str">
            <v>PDC</v>
          </cell>
          <cell r="F1505" t="str">
            <v>*3777749579308*</v>
          </cell>
        </row>
        <row r="1506">
          <cell r="A1506" t="str">
            <v>A5587070213210</v>
          </cell>
          <cell r="B1506" t="str">
            <v>BLOC GAZ NAT</v>
          </cell>
          <cell r="C1506" t="str">
            <v>ELM LEBLANC</v>
          </cell>
          <cell r="D1506" t="str">
            <v>ECH</v>
          </cell>
          <cell r="E1506" t="str">
            <v>PDC</v>
          </cell>
          <cell r="F1506" t="str">
            <v>*3777749579322*</v>
          </cell>
        </row>
        <row r="1507">
          <cell r="A1507" t="str">
            <v>A5587072000070</v>
          </cell>
          <cell r="B1507" t="str">
            <v>MINIRUPTEUR COMPLET</v>
          </cell>
          <cell r="C1507" t="str">
            <v>ELM LEBLANC</v>
          </cell>
          <cell r="D1507" t="str">
            <v>ECH</v>
          </cell>
          <cell r="E1507" t="str">
            <v>PDC</v>
          </cell>
          <cell r="F1507" t="str">
            <v>*4010009408918*</v>
          </cell>
        </row>
        <row r="1508">
          <cell r="A1508" t="str">
            <v>A5587072010280</v>
          </cell>
          <cell r="B1508" t="str">
            <v>TETE MAGNETIQUE LCPV</v>
          </cell>
          <cell r="C1508" t="str">
            <v>ELM LEBLANC</v>
          </cell>
          <cell r="D1508" t="str">
            <v>ECH</v>
          </cell>
          <cell r="E1508" t="str">
            <v>PDC</v>
          </cell>
          <cell r="F1508" t="str">
            <v>*3888885062385*</v>
          </cell>
        </row>
        <row r="1509">
          <cell r="A1509" t="str">
            <v>A5587072020390</v>
          </cell>
          <cell r="B1509" t="str">
            <v>THERMOCOUPLE LM5F8  87072020390</v>
          </cell>
          <cell r="C1509" t="str">
            <v>ELM LEBLANC</v>
          </cell>
          <cell r="D1509" t="str">
            <v>ECH</v>
          </cell>
          <cell r="E1509" t="str">
            <v>PDC</v>
          </cell>
          <cell r="F1509" t="str">
            <v>*3777742931394*</v>
          </cell>
        </row>
        <row r="1510">
          <cell r="A1510" t="str">
            <v>A5587072020610</v>
          </cell>
          <cell r="B1510" t="str">
            <v>THERMOCOUPLE</v>
          </cell>
          <cell r="C1510" t="str">
            <v>ELM LEBLANC</v>
          </cell>
          <cell r="D1510" t="str">
            <v>ECH</v>
          </cell>
          <cell r="E1510" t="str">
            <v>PDC</v>
          </cell>
          <cell r="F1510" t="str">
            <v>*3777749673945*</v>
          </cell>
        </row>
        <row r="1511">
          <cell r="A1511" t="str">
            <v>A5587072061320</v>
          </cell>
          <cell r="B1511" t="str">
            <v>LIMITEUR DE TEMP. 110°C</v>
          </cell>
          <cell r="C1511" t="str">
            <v>ELM LEBLANC</v>
          </cell>
          <cell r="D1511" t="str">
            <v>ECH</v>
          </cell>
          <cell r="E1511" t="str">
            <v>PDC</v>
          </cell>
          <cell r="F1511" t="str">
            <v>*4010009948896*</v>
          </cell>
        </row>
        <row r="1512">
          <cell r="A1512" t="str">
            <v>A5587072061510</v>
          </cell>
          <cell r="B1512" t="str">
            <v>THERMOSTAT LIMITEUR 120 C</v>
          </cell>
          <cell r="C1512" t="str">
            <v>ELM LEBLANC</v>
          </cell>
          <cell r="D1512" t="str">
            <v>ECH</v>
          </cell>
          <cell r="E1512" t="str">
            <v>PDC</v>
          </cell>
          <cell r="F1512" t="str">
            <v>*3777742699614*</v>
          </cell>
        </row>
        <row r="1513">
          <cell r="A1513" t="str">
            <v>A5587072062040</v>
          </cell>
          <cell r="B1513" t="str">
            <v>THERMOSTAT LIMIT.104 C</v>
          </cell>
          <cell r="C1513" t="str">
            <v>ELM LEBLANC</v>
          </cell>
          <cell r="D1513" t="str">
            <v>ECH</v>
          </cell>
          <cell r="E1513" t="str">
            <v>PDC</v>
          </cell>
          <cell r="F1513" t="str">
            <v>*3888881383477*</v>
          </cell>
        </row>
        <row r="1514">
          <cell r="A1514" t="str">
            <v>A5587072063100</v>
          </cell>
          <cell r="B1514" t="str">
            <v>THERMOCOUPLE</v>
          </cell>
          <cell r="C1514" t="str">
            <v>ELM LEBLANC</v>
          </cell>
          <cell r="D1514" t="str">
            <v>ECH</v>
          </cell>
          <cell r="E1514" t="str">
            <v>PDC</v>
          </cell>
          <cell r="F1514" t="str">
            <v>*3777760935640*</v>
          </cell>
        </row>
        <row r="1515">
          <cell r="A1515" t="str">
            <v>A5587072064140</v>
          </cell>
          <cell r="B1515" t="str">
            <v>KIT TTB LC11PVHD</v>
          </cell>
          <cell r="C1515" t="str">
            <v>ELM LEBLANC</v>
          </cell>
          <cell r="D1515" t="str">
            <v>ECH</v>
          </cell>
          <cell r="E1515" t="str">
            <v>PDC</v>
          </cell>
          <cell r="F1515" t="str">
            <v>*3777762160255*</v>
          </cell>
        </row>
        <row r="1516">
          <cell r="A1516" t="str">
            <v>A5587072064350</v>
          </cell>
          <cell r="B1516" t="str">
            <v>LIMITEUR DE TEMPERATURE</v>
          </cell>
          <cell r="C1516" t="str">
            <v>ELM LEBLANC</v>
          </cell>
          <cell r="D1516" t="str">
            <v>ECH</v>
          </cell>
          <cell r="E1516" t="str">
            <v>PDC</v>
          </cell>
          <cell r="F1516" t="str">
            <v>*3777761017970*</v>
          </cell>
        </row>
        <row r="1517">
          <cell r="A1517" t="str">
            <v>A5587072071420</v>
          </cell>
          <cell r="B1517" t="str">
            <v>UNITE D'ALLUMAGE</v>
          </cell>
          <cell r="C1517" t="str">
            <v>ELM LEBLANC</v>
          </cell>
          <cell r="D1517" t="str">
            <v>ECH</v>
          </cell>
          <cell r="E1517" t="str">
            <v>PDC</v>
          </cell>
          <cell r="F1517" t="str">
            <v>*3888885059217*</v>
          </cell>
        </row>
        <row r="1518">
          <cell r="A1518" t="str">
            <v>A5587072072720</v>
          </cell>
          <cell r="B1518" t="str">
            <v>UNITE ALLUMAGE ELM 87072072720</v>
          </cell>
          <cell r="C1518" t="str">
            <v>ELM LEBLANC</v>
          </cell>
          <cell r="D1518" t="str">
            <v>ECH</v>
          </cell>
          <cell r="E1518" t="str">
            <v>PDC</v>
          </cell>
          <cell r="F1518" t="str">
            <v>*3666660079724*</v>
          </cell>
        </row>
        <row r="1519">
          <cell r="A1519" t="str">
            <v>A5587074052210</v>
          </cell>
          <cell r="B1519" t="str">
            <v>ROBINET EAU LH/LC</v>
          </cell>
          <cell r="C1519" t="str">
            <v>ELM LEBLANC</v>
          </cell>
          <cell r="D1519" t="str">
            <v>ECH</v>
          </cell>
          <cell r="E1519" t="str">
            <v>PDC</v>
          </cell>
          <cell r="F1519" t="str">
            <v>*3888881383644*</v>
          </cell>
        </row>
        <row r="1520">
          <cell r="A1520" t="str">
            <v>A5587074052330</v>
          </cell>
          <cell r="B1520" t="str">
            <v>VANNE EAU CHAUDE</v>
          </cell>
          <cell r="C1520" t="str">
            <v>ELM LEBLANC</v>
          </cell>
          <cell r="D1520" t="str">
            <v>ECH</v>
          </cell>
          <cell r="E1520" t="str">
            <v>PDC</v>
          </cell>
          <cell r="F1520" t="str">
            <v>*3777760300790*</v>
          </cell>
        </row>
        <row r="1521">
          <cell r="A1521" t="str">
            <v>A5587074052350</v>
          </cell>
          <cell r="B1521" t="str">
            <v>VANNE EAU FROIDE</v>
          </cell>
          <cell r="C1521" t="str">
            <v>ELM LEBLANC</v>
          </cell>
          <cell r="D1521" t="str">
            <v>ECH</v>
          </cell>
          <cell r="E1521" t="str">
            <v>PDC</v>
          </cell>
          <cell r="F1521" t="str">
            <v>*3777760300806*</v>
          </cell>
        </row>
        <row r="1522">
          <cell r="A1522" t="str">
            <v>A5587074060070</v>
          </cell>
          <cell r="B1522" t="str">
            <v>PRESSOSTAT PVHF              87074060070</v>
          </cell>
          <cell r="C1522" t="str">
            <v>ELM LEBLANC</v>
          </cell>
          <cell r="D1522" t="str">
            <v>ECH</v>
          </cell>
          <cell r="E1522" t="str">
            <v>PDC</v>
          </cell>
          <cell r="F1522" t="str">
            <v>*3777742699669*</v>
          </cell>
        </row>
        <row r="1523">
          <cell r="A1523" t="str">
            <v>A5587081053130</v>
          </cell>
          <cell r="B1523" t="str">
            <v>VEILLEUSE GN        87081053130</v>
          </cell>
          <cell r="C1523" t="str">
            <v>ELM LEBLANC</v>
          </cell>
          <cell r="D1523" t="str">
            <v>ECH</v>
          </cell>
          <cell r="E1523" t="str">
            <v>PDC</v>
          </cell>
          <cell r="F1523" t="str">
            <v>*3777742692738*</v>
          </cell>
        </row>
        <row r="1524">
          <cell r="A1524" t="str">
            <v>A5587081054820</v>
          </cell>
          <cell r="B1524" t="str">
            <v>TUBE VEILLEUSE 87081054820</v>
          </cell>
          <cell r="C1524" t="str">
            <v>ELM LEBLANC</v>
          </cell>
          <cell r="D1524" t="str">
            <v>ECH</v>
          </cell>
          <cell r="E1524" t="str">
            <v>PDC</v>
          </cell>
          <cell r="F1524" t="str">
            <v>*3777742460139*</v>
          </cell>
        </row>
        <row r="1525">
          <cell r="A1525" t="str">
            <v>A5587081056550</v>
          </cell>
          <cell r="B1525" t="str">
            <v>VEILLEUSE                    87081056550</v>
          </cell>
          <cell r="C1525" t="str">
            <v>ELM LEBLANC</v>
          </cell>
          <cell r="D1525" t="str">
            <v>ECH</v>
          </cell>
          <cell r="E1525" t="str">
            <v>PDC</v>
          </cell>
          <cell r="F1525" t="str">
            <v>*3777742692127*</v>
          </cell>
        </row>
        <row r="1526">
          <cell r="A1526" t="str">
            <v>A5587081070020</v>
          </cell>
          <cell r="B1526" t="str">
            <v>ELECTRODE D'ALLUMAGE         87081070020</v>
          </cell>
          <cell r="C1526" t="str">
            <v>ELM LEBLANC</v>
          </cell>
          <cell r="D1526" t="str">
            <v>ECH</v>
          </cell>
          <cell r="E1526" t="str">
            <v>PDC</v>
          </cell>
          <cell r="F1526" t="str">
            <v>*3777742691939*</v>
          </cell>
        </row>
        <row r="1527">
          <cell r="A1527" t="str">
            <v>A5587081070080</v>
          </cell>
          <cell r="B1527" t="str">
            <v>ELECTRODE-DOUBLE</v>
          </cell>
          <cell r="C1527" t="str">
            <v>ELM LEBLANC</v>
          </cell>
          <cell r="D1527" t="str">
            <v>ECH</v>
          </cell>
          <cell r="E1527" t="str">
            <v>PDC</v>
          </cell>
          <cell r="F1527" t="str">
            <v>*3888881383934*</v>
          </cell>
        </row>
        <row r="1528">
          <cell r="A1528" t="str">
            <v>A5587081070090</v>
          </cell>
          <cell r="B1528" t="str">
            <v>ELECTRODE</v>
          </cell>
          <cell r="C1528" t="str">
            <v>ELM LEBLANC</v>
          </cell>
          <cell r="D1528" t="str">
            <v>ECH</v>
          </cell>
          <cell r="E1528" t="str">
            <v>PDC</v>
          </cell>
          <cell r="F1528" t="str">
            <v>*3888885059231*</v>
          </cell>
        </row>
        <row r="1529">
          <cell r="A1529" t="str">
            <v>A5587081070130</v>
          </cell>
          <cell r="B1529" t="str">
            <v>ELECTRODE ALLUMAGE7081070130</v>
          </cell>
          <cell r="C1529" t="str">
            <v>ELM LEBLANC</v>
          </cell>
          <cell r="D1529" t="str">
            <v>ECH</v>
          </cell>
          <cell r="E1529" t="str">
            <v>PDC</v>
          </cell>
          <cell r="F1529" t="str">
            <v>*3777742692134*</v>
          </cell>
        </row>
        <row r="1530">
          <cell r="A1530" t="str">
            <v>A5587081080420</v>
          </cell>
          <cell r="B1530" t="str">
            <v>PIEZO 87081080420</v>
          </cell>
          <cell r="C1530" t="str">
            <v>ELM LEBLANC</v>
          </cell>
          <cell r="D1530" t="str">
            <v>ECH</v>
          </cell>
          <cell r="E1530" t="str">
            <v>PDC</v>
          </cell>
          <cell r="F1530" t="str">
            <v>*3888882678909*</v>
          </cell>
        </row>
        <row r="1531">
          <cell r="A1531" t="str">
            <v>A5587081080510</v>
          </cell>
          <cell r="B1531" t="str">
            <v>ALLUMEUR PIEZO LCPV          87081080510</v>
          </cell>
          <cell r="C1531" t="str">
            <v>ELM LEBLANC</v>
          </cell>
          <cell r="D1531" t="str">
            <v>ECH</v>
          </cell>
          <cell r="E1531" t="str">
            <v>PDC</v>
          </cell>
          <cell r="F1531" t="str">
            <v>*3777742692028*</v>
          </cell>
        </row>
        <row r="1532">
          <cell r="A1532" t="str">
            <v>A5587081202490</v>
          </cell>
          <cell r="B1532" t="str">
            <v>BRULEUR LM10 NAT</v>
          </cell>
          <cell r="C1532" t="str">
            <v>ELM LEBLANC</v>
          </cell>
          <cell r="D1532" t="str">
            <v>ECH</v>
          </cell>
          <cell r="E1532" t="str">
            <v>PDC</v>
          </cell>
          <cell r="F1532" t="str">
            <v>*3888881384047*</v>
          </cell>
        </row>
        <row r="1533">
          <cell r="A1533" t="str">
            <v>A5587082001400</v>
          </cell>
          <cell r="B1533" t="str">
            <v>INJECT.VEILL.NAT (X10)</v>
          </cell>
          <cell r="C1533" t="str">
            <v>ELM LEBLANC</v>
          </cell>
          <cell r="D1533" t="str">
            <v>ECH</v>
          </cell>
          <cell r="E1533" t="str">
            <v>PDC</v>
          </cell>
          <cell r="F1533" t="str">
            <v>*3777742692745*</v>
          </cell>
        </row>
        <row r="1534">
          <cell r="A1534" t="str">
            <v>A5587082003150</v>
          </cell>
          <cell r="B1534" t="str">
            <v>INJECT.VEILL.NAT LM5(X10)</v>
          </cell>
          <cell r="C1534" t="str">
            <v>ELM LEBLANC</v>
          </cell>
          <cell r="D1534" t="str">
            <v>ECH</v>
          </cell>
          <cell r="E1534" t="str">
            <v>PDC</v>
          </cell>
          <cell r="F1534" t="str">
            <v>*3888881384528*</v>
          </cell>
        </row>
        <row r="1535">
          <cell r="A1535" t="str">
            <v>A5587082003270</v>
          </cell>
          <cell r="B1535" t="str">
            <v>INJECTEUR VEILLEUSE D.025    87082003270</v>
          </cell>
          <cell r="C1535" t="str">
            <v>ELM LEBLANC</v>
          </cell>
          <cell r="D1535" t="str">
            <v>ECH</v>
          </cell>
          <cell r="E1535" t="str">
            <v>PDC</v>
          </cell>
          <cell r="F1535" t="str">
            <v>*3777742691953*</v>
          </cell>
        </row>
        <row r="1536">
          <cell r="A1536" t="str">
            <v>A5587082021570</v>
          </cell>
          <cell r="B1536" t="str">
            <v>INJECT.RAMPE D.1,11 (X10)</v>
          </cell>
          <cell r="C1536" t="str">
            <v>ELM LEBLANC</v>
          </cell>
          <cell r="D1536" t="str">
            <v>ECH</v>
          </cell>
          <cell r="E1536" t="str">
            <v>PDC</v>
          </cell>
          <cell r="F1536" t="str">
            <v>*3888881384696*</v>
          </cell>
        </row>
        <row r="1537">
          <cell r="A1537" t="str">
            <v>A5587082021760</v>
          </cell>
          <cell r="B1537" t="str">
            <v>INJECTEUR RAMPE NAT          87082021760</v>
          </cell>
          <cell r="C1537" t="str">
            <v>ELM LEBLANC</v>
          </cell>
          <cell r="D1537" t="str">
            <v>ECH</v>
          </cell>
          <cell r="E1537" t="str">
            <v>PDC</v>
          </cell>
          <cell r="F1537" t="str">
            <v>*3777742699812*</v>
          </cell>
        </row>
        <row r="1538">
          <cell r="A1538" t="str">
            <v>A5587082052790</v>
          </cell>
          <cell r="B1538" t="str">
            <v>VENTURI EQUIPE</v>
          </cell>
          <cell r="C1538" t="str">
            <v>ELM LEBLANC</v>
          </cell>
          <cell r="D1538" t="str">
            <v>ECH</v>
          </cell>
          <cell r="E1538" t="str">
            <v>PDC</v>
          </cell>
          <cell r="F1538" t="str">
            <v>*3777740321456*</v>
          </cell>
        </row>
        <row r="1539">
          <cell r="A1539" t="str">
            <v>A5587085002770</v>
          </cell>
          <cell r="B1539" t="str">
            <v>TETE DE ROBINET EQ.  87085002770</v>
          </cell>
          <cell r="C1539" t="str">
            <v>ELM LEBLANC</v>
          </cell>
          <cell r="D1539" t="str">
            <v>ECH</v>
          </cell>
          <cell r="E1539" t="str">
            <v>PDC</v>
          </cell>
          <cell r="F1539" t="str">
            <v>*3777742692721*</v>
          </cell>
        </row>
        <row r="1540">
          <cell r="A1540" t="str">
            <v>A5587085002850</v>
          </cell>
          <cell r="B1540" t="str">
            <v>SELECTEUR LM10               87085002850</v>
          </cell>
          <cell r="C1540" t="str">
            <v>ELM LEBLANC</v>
          </cell>
          <cell r="D1540" t="str">
            <v>ECH</v>
          </cell>
          <cell r="E1540" t="str">
            <v>PDC</v>
          </cell>
          <cell r="F1540" t="str">
            <v>*3777742699843*</v>
          </cell>
        </row>
        <row r="1541">
          <cell r="A1541" t="str">
            <v>A5587085002890</v>
          </cell>
          <cell r="B1541" t="str">
            <v>SELECTEUR LM13/16            87085002890</v>
          </cell>
          <cell r="C1541" t="str">
            <v>ELM LEBLANC</v>
          </cell>
          <cell r="D1541" t="str">
            <v>ECH</v>
          </cell>
          <cell r="E1541" t="str">
            <v>PDC</v>
          </cell>
          <cell r="F1541" t="str">
            <v>*3777742699850*</v>
          </cell>
        </row>
        <row r="1542">
          <cell r="A1542" t="str">
            <v>A5587085003320</v>
          </cell>
          <cell r="B1542" t="str">
            <v>VIS REGLAG.LH8/10/LC10/11</v>
          </cell>
          <cell r="C1542" t="str">
            <v>ELM LEBLANC</v>
          </cell>
          <cell r="D1542" t="str">
            <v>ECH</v>
          </cell>
          <cell r="E1542" t="str">
            <v>PDC</v>
          </cell>
          <cell r="F1542" t="str">
            <v>*3888881385020*</v>
          </cell>
        </row>
        <row r="1543">
          <cell r="A1543" t="str">
            <v>A5587085012490</v>
          </cell>
          <cell r="B1543" t="str">
            <v>TETE MAGNETIQUE ALLUM.       87085012490</v>
          </cell>
          <cell r="C1543" t="str">
            <v>ELM LEBLANC</v>
          </cell>
          <cell r="D1543" t="str">
            <v>ECH</v>
          </cell>
          <cell r="E1543" t="str">
            <v>PDC</v>
          </cell>
          <cell r="F1543" t="str">
            <v>*3777742692165*</v>
          </cell>
        </row>
        <row r="1544">
          <cell r="A1544" t="str">
            <v>A5587085012500</v>
          </cell>
          <cell r="B1544" t="str">
            <v>REGULATEUR GAZ LCPVHY        87085012500</v>
          </cell>
          <cell r="C1544" t="str">
            <v>ELM LEBLANC</v>
          </cell>
          <cell r="D1544" t="str">
            <v>ECH</v>
          </cell>
          <cell r="E1544" t="str">
            <v>PDC</v>
          </cell>
          <cell r="F1544" t="str">
            <v>*3777742692189*</v>
          </cell>
        </row>
        <row r="1545">
          <cell r="A1545" t="str">
            <v>A5587101030430</v>
          </cell>
          <cell r="B1545" t="str">
            <v>JT.KLING.17,2X24X1,5(X10)</v>
          </cell>
          <cell r="C1545" t="str">
            <v>ELM LEBLANC</v>
          </cell>
          <cell r="D1545" t="str">
            <v>ECH</v>
          </cell>
          <cell r="E1545" t="str">
            <v>PDC</v>
          </cell>
          <cell r="F1545" t="str">
            <v>*3888881385266*</v>
          </cell>
        </row>
        <row r="1546">
          <cell r="A1546" t="str">
            <v>A5587101030600</v>
          </cell>
          <cell r="B1546" t="str">
            <v>RONDELLE D'ETANCHE.(X10)</v>
          </cell>
          <cell r="C1546" t="str">
            <v>ELM LEBLANC</v>
          </cell>
          <cell r="D1546" t="str">
            <v>ECH</v>
          </cell>
          <cell r="E1546" t="str">
            <v>PDC</v>
          </cell>
          <cell r="F1546" t="str">
            <v>*3888881385297*</v>
          </cell>
        </row>
        <row r="1547">
          <cell r="A1547" t="str">
            <v>A5587102050980</v>
          </cell>
          <cell r="B1547" t="str">
            <v>O-RING 26,34 X 5,33</v>
          </cell>
          <cell r="C1547" t="str">
            <v>ELM LEBLANC</v>
          </cell>
          <cell r="D1547" t="str">
            <v>ECH</v>
          </cell>
          <cell r="E1547" t="str">
            <v>PDC</v>
          </cell>
          <cell r="F1547" t="str">
            <v>*3777749579711*</v>
          </cell>
        </row>
        <row r="1548">
          <cell r="A1548" t="str">
            <v>A5587132040170</v>
          </cell>
          <cell r="B1548" t="str">
            <v>PUSCH (X1)</v>
          </cell>
          <cell r="C1548" t="str">
            <v>ELM LEBLANC</v>
          </cell>
          <cell r="D1548" t="str">
            <v>ECH</v>
          </cell>
          <cell r="E1548" t="str">
            <v>PDC</v>
          </cell>
          <cell r="F1548" t="str">
            <v>*3777749580090*</v>
          </cell>
        </row>
        <row r="1549">
          <cell r="A1549" t="str">
            <v>A5587145000550</v>
          </cell>
          <cell r="B1549" t="str">
            <v>CTN SANITAIRE</v>
          </cell>
          <cell r="C1549" t="str">
            <v>ELM LEBLANC</v>
          </cell>
          <cell r="D1549" t="str">
            <v>ECH</v>
          </cell>
          <cell r="E1549" t="str">
            <v>PDC</v>
          </cell>
          <cell r="F1549" t="str">
            <v>*3777744420155*</v>
          </cell>
        </row>
        <row r="1550">
          <cell r="A1550" t="str">
            <v>A5587145000920</v>
          </cell>
          <cell r="B1550" t="str">
            <v>CTN BALLON</v>
          </cell>
          <cell r="C1550" t="str">
            <v>ELM LEBLANC</v>
          </cell>
          <cell r="D1550" t="str">
            <v>ECH</v>
          </cell>
          <cell r="E1550" t="str">
            <v>PDC</v>
          </cell>
          <cell r="F1550" t="str">
            <v>*3888885059408*</v>
          </cell>
        </row>
        <row r="1551">
          <cell r="A1551" t="str">
            <v>A5587145001170</v>
          </cell>
          <cell r="B1551" t="str">
            <v>SONDE DE TEMPERATURE</v>
          </cell>
          <cell r="C1551" t="str">
            <v>ELM LEBLANC</v>
          </cell>
          <cell r="D1551" t="str">
            <v>ECH</v>
          </cell>
          <cell r="E1551" t="str">
            <v>PDC</v>
          </cell>
          <cell r="F1551" t="str">
            <v>*3888881387093*</v>
          </cell>
        </row>
        <row r="1552">
          <cell r="A1552" t="str">
            <v>A5587155066940</v>
          </cell>
          <cell r="B1552" t="str">
            <v>PORTE GB-4H</v>
          </cell>
          <cell r="C1552" t="str">
            <v>ELM LEBLANC</v>
          </cell>
          <cell r="D1552" t="str">
            <v>ECH</v>
          </cell>
          <cell r="E1552" t="str">
            <v>PDC</v>
          </cell>
          <cell r="F1552" t="str">
            <v>*3777749580595*</v>
          </cell>
        </row>
        <row r="1553">
          <cell r="A1553" t="str">
            <v>A5587160108990</v>
          </cell>
          <cell r="B1553" t="str">
            <v>BLOC GAZ</v>
          </cell>
          <cell r="C1553" t="str">
            <v>ELM LEBLANC</v>
          </cell>
          <cell r="D1553" t="str">
            <v>ECH</v>
          </cell>
          <cell r="E1553" t="str">
            <v>PDC</v>
          </cell>
          <cell r="F1553" t="str">
            <v>*3777761078636*</v>
          </cell>
        </row>
        <row r="1554">
          <cell r="A1554" t="str">
            <v>A5587160110390</v>
          </cell>
          <cell r="B1554" t="str">
            <v>TUBE FLEXIBLE DE RACCORDE</v>
          </cell>
          <cell r="C1554" t="str">
            <v>ELM LEBLANC</v>
          </cell>
          <cell r="D1554" t="str">
            <v>ECH</v>
          </cell>
          <cell r="E1554" t="str">
            <v>PDC</v>
          </cell>
          <cell r="F1554" t="str">
            <v>*3777760334078*</v>
          </cell>
        </row>
        <row r="1555">
          <cell r="A1555" t="str">
            <v>A5587160116930</v>
          </cell>
          <cell r="B1555" t="str">
            <v>MICRO-ACCUMULATEUR 12 PLA</v>
          </cell>
          <cell r="C1555" t="str">
            <v>ELM LEBLANC</v>
          </cell>
          <cell r="D1555" t="str">
            <v>ECH</v>
          </cell>
          <cell r="E1555" t="str">
            <v>PDC</v>
          </cell>
          <cell r="F1555" t="str">
            <v>*3777761014719*</v>
          </cell>
        </row>
        <row r="1556">
          <cell r="A1556" t="str">
            <v>A5587160117080</v>
          </cell>
          <cell r="B1556" t="str">
            <v>VENTILATEUR</v>
          </cell>
          <cell r="C1556" t="str">
            <v>ELM LEBLANC</v>
          </cell>
          <cell r="D1556" t="str">
            <v>ECH</v>
          </cell>
          <cell r="E1556" t="str">
            <v>PDC</v>
          </cell>
          <cell r="F1556" t="str">
            <v>*3777760334405*</v>
          </cell>
        </row>
        <row r="1557">
          <cell r="A1557" t="str">
            <v>A5587160118190</v>
          </cell>
          <cell r="B1557" t="str">
            <v>PLAQUE CONNECT.ECHANG.EQ</v>
          </cell>
          <cell r="C1557" t="str">
            <v>ELM LEBLANC</v>
          </cell>
          <cell r="D1557" t="str">
            <v>ECH</v>
          </cell>
          <cell r="E1557" t="str">
            <v>PDC</v>
          </cell>
          <cell r="F1557" t="str">
            <v>*4010009151456*</v>
          </cell>
        </row>
        <row r="1558">
          <cell r="A1558" t="str">
            <v>A5587160122730</v>
          </cell>
          <cell r="B1558" t="str">
            <v>SIPHON</v>
          </cell>
          <cell r="C1558" t="str">
            <v>ELM LEBLANC</v>
          </cell>
          <cell r="D1558" t="str">
            <v>ECH</v>
          </cell>
          <cell r="E1558" t="str">
            <v>PDC</v>
          </cell>
          <cell r="F1558" t="str">
            <v>*3777761275776*</v>
          </cell>
        </row>
        <row r="1559">
          <cell r="A1559" t="str">
            <v>A5587161028620</v>
          </cell>
          <cell r="B1559" t="str">
            <v>SONDE DE TEMPERATURE</v>
          </cell>
          <cell r="C1559" t="str">
            <v>ELM LEBLANC</v>
          </cell>
          <cell r="D1559" t="str">
            <v>ECH</v>
          </cell>
          <cell r="E1559" t="str">
            <v>PDC</v>
          </cell>
          <cell r="F1559" t="str">
            <v>*3777749580632*</v>
          </cell>
        </row>
        <row r="1560">
          <cell r="A1560" t="str">
            <v>A5587161068450</v>
          </cell>
          <cell r="B1560" t="str">
            <v>MOTEUR VANNE 3 VOIES</v>
          </cell>
          <cell r="C1560" t="str">
            <v>ELM LEBLANC</v>
          </cell>
          <cell r="D1560" t="str">
            <v>ECH</v>
          </cell>
          <cell r="E1560" t="str">
            <v>PDC</v>
          </cell>
          <cell r="F1560" t="str">
            <v>*3777749580724*</v>
          </cell>
        </row>
        <row r="1561">
          <cell r="A1561" t="str">
            <v>A5587167037530</v>
          </cell>
          <cell r="B1561" t="str">
            <v>MEMBRANE VALVE EAU EQUIP.</v>
          </cell>
          <cell r="C1561" t="str">
            <v>ELM LEBLANC</v>
          </cell>
          <cell r="D1561" t="str">
            <v>ECH</v>
          </cell>
          <cell r="E1561" t="str">
            <v>PDC</v>
          </cell>
          <cell r="F1561" t="str">
            <v>*3777749442329*</v>
          </cell>
        </row>
        <row r="1562">
          <cell r="A1562" t="str">
            <v>A5587167045300</v>
          </cell>
          <cell r="B1562" t="str">
            <v>THERMOSTAT INVERS.BALLON</v>
          </cell>
          <cell r="C1562" t="str">
            <v>ELM LEBLANC</v>
          </cell>
          <cell r="D1562" t="str">
            <v>ECH</v>
          </cell>
          <cell r="E1562" t="str">
            <v>PDC</v>
          </cell>
          <cell r="F1562" t="str">
            <v>*3777749442350*</v>
          </cell>
        </row>
        <row r="1563">
          <cell r="A1563" t="str">
            <v>A5587167076180</v>
          </cell>
          <cell r="B1563" t="str">
            <v>THERMOSTAT LIMIT. 85 C</v>
          </cell>
          <cell r="C1563" t="str">
            <v>ELM LEBLANC</v>
          </cell>
          <cell r="D1563" t="str">
            <v>ECH</v>
          </cell>
          <cell r="E1563" t="str">
            <v>PDC</v>
          </cell>
          <cell r="F1563" t="str">
            <v>*3777742690918*</v>
          </cell>
        </row>
        <row r="1564">
          <cell r="A1564" t="str">
            <v>A5587167078690</v>
          </cell>
          <cell r="B1564" t="str">
            <v>ELECTRODE D'ALLUMAGE</v>
          </cell>
          <cell r="C1564" t="str">
            <v>ELM LEBLANC</v>
          </cell>
          <cell r="D1564" t="str">
            <v>ECH</v>
          </cell>
          <cell r="E1564" t="str">
            <v>PDC</v>
          </cell>
          <cell r="F1564" t="str">
            <v>*3777744426522*</v>
          </cell>
        </row>
        <row r="1565">
          <cell r="A1565" t="str">
            <v>A5587167085770</v>
          </cell>
          <cell r="B1565" t="str">
            <v>CIRCULATEUR 30W 87167085770</v>
          </cell>
          <cell r="C1565" t="str">
            <v>ELM LEBLANC</v>
          </cell>
          <cell r="D1565" t="str">
            <v>ECH</v>
          </cell>
          <cell r="E1565" t="str">
            <v>PDC</v>
          </cell>
          <cell r="F1565" t="str">
            <v>*4010009802297*</v>
          </cell>
        </row>
        <row r="1566">
          <cell r="A1566" t="str">
            <v>A5587167086880</v>
          </cell>
          <cell r="B1566" t="str">
            <v>POCHETTE PREVENT.GLM 3-4-5    87167086880</v>
          </cell>
          <cell r="C1566" t="str">
            <v>ELM LEBLANC</v>
          </cell>
          <cell r="D1566" t="str">
            <v>ECH</v>
          </cell>
          <cell r="E1566" t="str">
            <v>PDC</v>
          </cell>
          <cell r="F1566" t="str">
            <v>*3777744419715*</v>
          </cell>
        </row>
        <row r="1567">
          <cell r="A1567" t="str">
            <v>A5587167205860</v>
          </cell>
          <cell r="B1567" t="str">
            <v>JT TOR.21,3X3,6 EP851(X10</v>
          </cell>
          <cell r="C1567" t="str">
            <v>ELM LEBLANC</v>
          </cell>
          <cell r="D1567" t="str">
            <v>ECH</v>
          </cell>
          <cell r="E1567" t="str">
            <v>PDC</v>
          </cell>
          <cell r="F1567" t="str">
            <v>*3777742690574*</v>
          </cell>
        </row>
        <row r="1568">
          <cell r="A1568" t="str">
            <v>A5587167210190</v>
          </cell>
          <cell r="B1568" t="str">
            <v>BOITIER MODUL.GLM4 ET 5    87167210190</v>
          </cell>
          <cell r="C1568" t="str">
            <v>ELM LEBLANC</v>
          </cell>
          <cell r="D1568" t="str">
            <v>ECH</v>
          </cell>
          <cell r="E1568" t="str">
            <v>PDC</v>
          </cell>
          <cell r="F1568" t="str">
            <v>*3777742458150*</v>
          </cell>
        </row>
        <row r="1569">
          <cell r="A1569" t="str">
            <v>A5587167211310</v>
          </cell>
          <cell r="B1569" t="str">
            <v>RACCORD SORTIE EAU CB</v>
          </cell>
          <cell r="C1569" t="str">
            <v>ELM LEBLANC</v>
          </cell>
          <cell r="D1569" t="str">
            <v>ECH</v>
          </cell>
          <cell r="E1569" t="str">
            <v>PDC</v>
          </cell>
          <cell r="F1569" t="str">
            <v>*3777742465035*</v>
          </cell>
        </row>
        <row r="1570">
          <cell r="A1570" t="str">
            <v>A5587167221890</v>
          </cell>
          <cell r="B1570" t="str">
            <v>ELECTRODE D'ALLUMAGE</v>
          </cell>
          <cell r="C1570" t="str">
            <v>ELM LEBLANC</v>
          </cell>
          <cell r="D1570" t="str">
            <v>ECH</v>
          </cell>
          <cell r="E1570" t="str">
            <v>PDC</v>
          </cell>
          <cell r="F1570" t="str">
            <v>*3777742689615*</v>
          </cell>
        </row>
        <row r="1571">
          <cell r="A1571" t="str">
            <v>A5587167239890</v>
          </cell>
          <cell r="B1571" t="str">
            <v>THERMOCOUPLE 5/30 DROIT</v>
          </cell>
          <cell r="C1571" t="str">
            <v>ELM LEBLANC</v>
          </cell>
          <cell r="D1571" t="str">
            <v>ECH</v>
          </cell>
          <cell r="E1571" t="str">
            <v>PDC</v>
          </cell>
          <cell r="F1571" t="str">
            <v>*3777742458341*</v>
          </cell>
        </row>
        <row r="1572">
          <cell r="A1572" t="str">
            <v>A5587167258380</v>
          </cell>
          <cell r="B1572" t="str">
            <v>TETE SOUPAPE CHAUF.3BARS    87167258380</v>
          </cell>
          <cell r="C1572" t="str">
            <v>ELM LEBLANC</v>
          </cell>
          <cell r="D1572" t="str">
            <v>ECH</v>
          </cell>
          <cell r="E1572" t="str">
            <v>PDC</v>
          </cell>
          <cell r="F1572" t="str">
            <v>*3563083010306*</v>
          </cell>
        </row>
        <row r="1573">
          <cell r="A1573" t="str">
            <v>A5587167263640</v>
          </cell>
          <cell r="B1573" t="str">
            <v>RACC.ETANCHE.GLM/GVM SAV</v>
          </cell>
          <cell r="C1573" t="str">
            <v>ELM LEBLANC</v>
          </cell>
          <cell r="D1573" t="str">
            <v>ECH</v>
          </cell>
          <cell r="E1573" t="str">
            <v>PDC</v>
          </cell>
          <cell r="F1573" t="str">
            <v>*3777742458907*</v>
          </cell>
        </row>
        <row r="1574">
          <cell r="A1574" t="str">
            <v>A5587167282960</v>
          </cell>
          <cell r="B1574" t="str">
            <v>FAISC.EXT.ELECTRO GLM5</v>
          </cell>
          <cell r="C1574" t="str">
            <v>ELM LEBLANC</v>
          </cell>
          <cell r="D1574" t="str">
            <v>ECH</v>
          </cell>
          <cell r="E1574" t="str">
            <v>PDC</v>
          </cell>
          <cell r="F1574" t="str">
            <v>*3777742696408*</v>
          </cell>
        </row>
        <row r="1575">
          <cell r="A1575" t="str">
            <v>A5587167283520</v>
          </cell>
          <cell r="B1575" t="str">
            <v>MANETTE ROBINET REMPLISSAGE SX0605660</v>
          </cell>
          <cell r="C1575" t="str">
            <v>ELM LEBLANC</v>
          </cell>
          <cell r="D1575" t="str">
            <v>ECH</v>
          </cell>
          <cell r="E1575" t="str">
            <v>PDC</v>
          </cell>
          <cell r="F1575" t="str">
            <v>*3777749462235*</v>
          </cell>
        </row>
        <row r="1576">
          <cell r="A1576" t="str">
            <v>A5587167283630</v>
          </cell>
          <cell r="B1576" t="str">
            <v>THERMOCOUPLE COMP.ELM 28363</v>
          </cell>
          <cell r="C1576" t="str">
            <v>ELM LEBLANC</v>
          </cell>
          <cell r="D1576" t="str">
            <v>ECH</v>
          </cell>
          <cell r="E1576" t="str">
            <v>PDC</v>
          </cell>
          <cell r="F1576" t="str">
            <v>*3283150300160*</v>
          </cell>
        </row>
        <row r="1577">
          <cell r="A1577" t="str">
            <v>A5587167285680</v>
          </cell>
          <cell r="B1577" t="str">
            <v>TETE ROB.REMPLIS.COMPLETE</v>
          </cell>
          <cell r="C1577" t="str">
            <v>ELM LEBLANC</v>
          </cell>
          <cell r="D1577" t="str">
            <v>ECH</v>
          </cell>
          <cell r="E1577" t="str">
            <v>PDC</v>
          </cell>
          <cell r="F1577" t="str">
            <v>*3563083080996*</v>
          </cell>
        </row>
        <row r="1578">
          <cell r="A1578" t="str">
            <v>A5587167286160</v>
          </cell>
          <cell r="B1578" t="str">
            <v>ELECTRODE ALLUMAGE T6 EQUIP</v>
          </cell>
          <cell r="C1578" t="str">
            <v>ELM LEBLANC</v>
          </cell>
          <cell r="D1578" t="str">
            <v>ECH</v>
          </cell>
          <cell r="E1578" t="str">
            <v>PDC</v>
          </cell>
          <cell r="F1578" t="str">
            <v>*4010009806387*</v>
          </cell>
        </row>
        <row r="1579">
          <cell r="A1579" t="str">
            <v>A5587167287960</v>
          </cell>
          <cell r="B1579" t="str">
            <v>SOUPAPE SANIT.GLM5/6 COMP</v>
          </cell>
          <cell r="C1579" t="str">
            <v>ELM LEBLANC</v>
          </cell>
          <cell r="D1579" t="str">
            <v>ECH</v>
          </cell>
          <cell r="E1579" t="str">
            <v>PDC</v>
          </cell>
          <cell r="F1579" t="str">
            <v>*3777749462259*</v>
          </cell>
        </row>
        <row r="1580">
          <cell r="A1580" t="str">
            <v>A5587167288010</v>
          </cell>
          <cell r="B1580" t="str">
            <v>TUBE REMPLIS.5/6 EQUIPE</v>
          </cell>
          <cell r="C1580" t="str">
            <v>ELM LEBLANC</v>
          </cell>
          <cell r="D1580" t="str">
            <v>ECH</v>
          </cell>
          <cell r="E1580" t="str">
            <v>PDC</v>
          </cell>
          <cell r="F1580" t="str">
            <v>*3563083044042*</v>
          </cell>
        </row>
        <row r="1581">
          <cell r="A1581" t="str">
            <v>A5587167288830</v>
          </cell>
          <cell r="B1581" t="str">
            <v>VANNE 3 VOIES BL5/6</v>
          </cell>
          <cell r="C1581" t="str">
            <v>ELM LEBLANC</v>
          </cell>
          <cell r="D1581" t="str">
            <v>ECH</v>
          </cell>
          <cell r="E1581" t="str">
            <v>PDC</v>
          </cell>
          <cell r="F1581" t="str">
            <v>*3777742696255*</v>
          </cell>
        </row>
        <row r="1582">
          <cell r="A1582" t="str">
            <v>A5587167291430</v>
          </cell>
          <cell r="B1582" t="str">
            <v>GARNITURE 5/16/20 -JEU-    87167291430</v>
          </cell>
          <cell r="C1582" t="str">
            <v>ELM LEBLANC</v>
          </cell>
          <cell r="D1582" t="str">
            <v>ECH</v>
          </cell>
          <cell r="E1582" t="str">
            <v>PDC</v>
          </cell>
          <cell r="F1582" t="str">
            <v>*3777744420162*</v>
          </cell>
        </row>
        <row r="1583">
          <cell r="A1583" t="str">
            <v>A5587167292480</v>
          </cell>
          <cell r="B1583" t="str">
            <v>TUBE VCM 5/16/20 SAV</v>
          </cell>
          <cell r="C1583" t="str">
            <v>ELM LEBLANC</v>
          </cell>
          <cell r="D1583" t="str">
            <v>ECH</v>
          </cell>
          <cell r="E1583" t="str">
            <v>PDC</v>
          </cell>
          <cell r="F1583" t="str">
            <v>*3777742459799*</v>
          </cell>
        </row>
        <row r="1584">
          <cell r="A1584" t="str">
            <v>A5587167302600</v>
          </cell>
          <cell r="B1584" t="str">
            <v>ALLUMEUR PIEZO COMPLET</v>
          </cell>
          <cell r="C1584" t="str">
            <v>ELM LEBLANC</v>
          </cell>
          <cell r="D1584" t="str">
            <v>ECH</v>
          </cell>
          <cell r="E1584" t="str">
            <v>PDC</v>
          </cell>
          <cell r="F1584" t="str">
            <v>*3777742689585*</v>
          </cell>
        </row>
        <row r="1585">
          <cell r="A1585" t="str">
            <v>A5587167328200</v>
          </cell>
          <cell r="B1585" t="str">
            <v>BOITIER MODUL.GVM5 ZAMAK</v>
          </cell>
          <cell r="C1585" t="str">
            <v>ELM LEBLANC</v>
          </cell>
          <cell r="D1585" t="str">
            <v>ECH</v>
          </cell>
          <cell r="E1585" t="str">
            <v>PDC</v>
          </cell>
          <cell r="F1585" t="str">
            <v>*3777742695524*</v>
          </cell>
        </row>
        <row r="1586">
          <cell r="A1586" t="str">
            <v>A5587167388640</v>
          </cell>
          <cell r="B1586" t="str">
            <v>THERMOCOUPLE 26PV VMC</v>
          </cell>
          <cell r="C1586" t="str">
            <v>ELM LEBLANC</v>
          </cell>
          <cell r="D1586" t="str">
            <v>ECH</v>
          </cell>
          <cell r="E1586" t="str">
            <v>PDC</v>
          </cell>
          <cell r="F1586" t="str">
            <v>*3777742690512*</v>
          </cell>
        </row>
        <row r="1587">
          <cell r="A1587" t="str">
            <v>A5587167403420</v>
          </cell>
          <cell r="B1587" t="str">
            <v>DEGAZEUR GLM5 (S/VVE DIF)</v>
          </cell>
          <cell r="C1587" t="str">
            <v>ELM LEBLANC</v>
          </cell>
          <cell r="D1587" t="str">
            <v>ECH</v>
          </cell>
          <cell r="E1587" t="str">
            <v>PDC</v>
          </cell>
          <cell r="F1587" t="str">
            <v>*3563083016223*</v>
          </cell>
        </row>
        <row r="1588">
          <cell r="A1588" t="str">
            <v>A5587167403810</v>
          </cell>
          <cell r="B1588" t="str">
            <v>MINIRUPTEUR A/MEMB.GVM EQ.    87167403810</v>
          </cell>
          <cell r="C1588" t="str">
            <v>ELM LEBLANC</v>
          </cell>
          <cell r="D1588" t="str">
            <v>ECH</v>
          </cell>
          <cell r="E1588" t="str">
            <v>PDC</v>
          </cell>
          <cell r="F1588" t="str">
            <v>*0100098108685*</v>
          </cell>
        </row>
        <row r="1589">
          <cell r="A1589" t="str">
            <v>A5587167409330</v>
          </cell>
          <cell r="B1589" t="str">
            <v>SONDE SANIT.GL5E S/BLISTER    87167409330</v>
          </cell>
          <cell r="C1589" t="str">
            <v>ELM LEBLANC</v>
          </cell>
          <cell r="D1589" t="str">
            <v>ECH</v>
          </cell>
          <cell r="E1589" t="str">
            <v>PDC</v>
          </cell>
          <cell r="F1589" t="str">
            <v>*4010009818489*</v>
          </cell>
        </row>
        <row r="1590">
          <cell r="A1590" t="str">
            <v>A5587167409390</v>
          </cell>
          <cell r="B1590" t="str">
            <v>ROB.MELANG.CB X2</v>
          </cell>
          <cell r="C1590" t="str">
            <v>ELM LEBLANC</v>
          </cell>
          <cell r="D1590" t="str">
            <v>ECH</v>
          </cell>
          <cell r="E1590" t="str">
            <v>PDC</v>
          </cell>
          <cell r="F1590" t="str">
            <v>*3777742458266*</v>
          </cell>
        </row>
        <row r="1591">
          <cell r="A1591" t="str">
            <v>A5587167409470</v>
          </cell>
          <cell r="B1591" t="str">
            <v>VEILLEUSE GL BUT.   -BLISTER-    87167409470</v>
          </cell>
          <cell r="C1591" t="str">
            <v>ELM LEBLANC</v>
          </cell>
          <cell r="D1591" t="str">
            <v>ECH</v>
          </cell>
          <cell r="E1591" t="str">
            <v>PDC</v>
          </cell>
          <cell r="F1591" t="str">
            <v>*3777742690406*</v>
          </cell>
        </row>
        <row r="1592">
          <cell r="A1592" t="str">
            <v>A5587167416080</v>
          </cell>
          <cell r="B1592" t="str">
            <v>THERMOSTAT LIMIT. 75 C</v>
          </cell>
          <cell r="C1592" t="str">
            <v>ELM LEBLANC</v>
          </cell>
          <cell r="D1592" t="str">
            <v>ECH</v>
          </cell>
          <cell r="E1592" t="str">
            <v>PDC</v>
          </cell>
          <cell r="F1592" t="str">
            <v>*3777744420759*</v>
          </cell>
        </row>
        <row r="1593">
          <cell r="A1593" t="str">
            <v>A5587167416910</v>
          </cell>
          <cell r="B1593" t="str">
            <v>DISCONNECT.BIL5/20 COMPL.</v>
          </cell>
          <cell r="C1593" t="str">
            <v>ELM LEBLANC</v>
          </cell>
          <cell r="D1593" t="str">
            <v>ECH</v>
          </cell>
          <cell r="E1593" t="str">
            <v>PDC</v>
          </cell>
          <cell r="F1593" t="str">
            <v>*3888881396897*</v>
          </cell>
        </row>
        <row r="1594">
          <cell r="A1594" t="str">
            <v>A5587167454050</v>
          </cell>
          <cell r="B1594" t="str">
            <v>TETE SOUPAPE CHAUF. 3B 45405</v>
          </cell>
          <cell r="C1594" t="str">
            <v>ELM LEBLANC</v>
          </cell>
          <cell r="D1594" t="str">
            <v>ECH</v>
          </cell>
          <cell r="E1594" t="str">
            <v>PDC</v>
          </cell>
          <cell r="F1594" t="str">
            <v>*3777742690901*</v>
          </cell>
        </row>
        <row r="1595">
          <cell r="A1595" t="str">
            <v>A5587167454860</v>
          </cell>
          <cell r="B1595" t="str">
            <v>DISCONNECTEUR 87167454860</v>
          </cell>
          <cell r="C1595" t="str">
            <v>ELM LEBLANC</v>
          </cell>
          <cell r="D1595" t="str">
            <v>ECH</v>
          </cell>
          <cell r="E1595" t="str">
            <v>PDC</v>
          </cell>
          <cell r="F1595" t="str">
            <v>*4010009812159*</v>
          </cell>
        </row>
        <row r="1596">
          <cell r="A1596" t="str">
            <v>A5587167458460</v>
          </cell>
          <cell r="B1596" t="str">
            <v>CIRCULATEUR WILO/2 30W</v>
          </cell>
          <cell r="C1596" t="str">
            <v>ELM LEBLANC</v>
          </cell>
          <cell r="D1596" t="str">
            <v>ECH</v>
          </cell>
          <cell r="E1596" t="str">
            <v>PDC</v>
          </cell>
          <cell r="F1596" t="str">
            <v>*4010009821250*</v>
          </cell>
        </row>
        <row r="1597">
          <cell r="A1597" t="str">
            <v>A5587167460300</v>
          </cell>
          <cell r="B1597" t="str">
            <v>RACC.DEP.CHAUF.GL5</v>
          </cell>
          <cell r="C1597" t="str">
            <v>ELM LEBLANC</v>
          </cell>
          <cell r="D1597" t="str">
            <v>ECH</v>
          </cell>
          <cell r="E1597" t="str">
            <v>PDC</v>
          </cell>
          <cell r="F1597" t="str">
            <v>*3777742698044*</v>
          </cell>
        </row>
        <row r="1598">
          <cell r="A1598" t="str">
            <v>A5587167469150</v>
          </cell>
          <cell r="B1598" t="str">
            <v>FLEXIBLE 3/4 FF LG 250</v>
          </cell>
          <cell r="C1598" t="str">
            <v>ELM LEBLANC</v>
          </cell>
          <cell r="D1598" t="str">
            <v>ECH</v>
          </cell>
          <cell r="E1598" t="str">
            <v>PDC</v>
          </cell>
          <cell r="F1598" t="str">
            <v>*3777762008762*</v>
          </cell>
        </row>
        <row r="1599">
          <cell r="A1599" t="str">
            <v>A5587167469700</v>
          </cell>
          <cell r="B1599" t="str">
            <v>SONDE DE TEMPERATURE</v>
          </cell>
          <cell r="C1599" t="str">
            <v>ELM LEBLANC</v>
          </cell>
          <cell r="D1599" t="str">
            <v>ECH</v>
          </cell>
          <cell r="E1599" t="str">
            <v>PDC</v>
          </cell>
          <cell r="F1599" t="str">
            <v>*3777761561350*</v>
          </cell>
        </row>
        <row r="1600">
          <cell r="A1600" t="str">
            <v>A5587167551140</v>
          </cell>
          <cell r="B1600" t="str">
            <v>SONDE CHAUFFAGE GVM7    87167551140</v>
          </cell>
          <cell r="C1600" t="str">
            <v>ELM LEBLANC</v>
          </cell>
          <cell r="D1600" t="str">
            <v>ECH</v>
          </cell>
          <cell r="E1600" t="str">
            <v>PDC</v>
          </cell>
          <cell r="F1600" t="str">
            <v>*3777742690383*</v>
          </cell>
        </row>
        <row r="1601">
          <cell r="A1601" t="str">
            <v>A5587167552460</v>
          </cell>
          <cell r="B1601" t="str">
            <v>ELECTRO-MODULANT T.7</v>
          </cell>
          <cell r="C1601" t="str">
            <v>ELM LEBLANC</v>
          </cell>
          <cell r="D1601" t="str">
            <v>ECH</v>
          </cell>
          <cell r="E1601" t="str">
            <v>PDC</v>
          </cell>
          <cell r="F1601" t="str">
            <v>*3777749462266*</v>
          </cell>
        </row>
        <row r="1602">
          <cell r="A1602" t="str">
            <v>A5587167554770</v>
          </cell>
          <cell r="B1602" t="str">
            <v>MANCHON A/MINIRUPTEUR G7    87167554770</v>
          </cell>
          <cell r="C1602" t="str">
            <v>ELM LEBLANC</v>
          </cell>
          <cell r="D1602" t="str">
            <v>ECH</v>
          </cell>
          <cell r="E1602" t="str">
            <v>PDC</v>
          </cell>
          <cell r="F1602" t="str">
            <v>*3777749442312*</v>
          </cell>
        </row>
        <row r="1603">
          <cell r="A1603" t="str">
            <v>A5587167557630</v>
          </cell>
          <cell r="B1603" t="str">
            <v>DETECTEUR DE DEBIT GAMME 7    87167557630</v>
          </cell>
          <cell r="C1603" t="str">
            <v>ELM LEBLANC</v>
          </cell>
          <cell r="D1603" t="str">
            <v>ECH</v>
          </cell>
          <cell r="E1603" t="str">
            <v>PDC</v>
          </cell>
          <cell r="F1603" t="str">
            <v>*3777740738407*</v>
          </cell>
        </row>
        <row r="1604">
          <cell r="A1604" t="str">
            <v>A5587167562530</v>
          </cell>
          <cell r="B1604" t="str">
            <v>BORNIER T.7H A/FUSIBLE    87167562530</v>
          </cell>
          <cell r="C1604" t="str">
            <v>ELM LEBLANC</v>
          </cell>
          <cell r="D1604" t="str">
            <v>ECH</v>
          </cell>
          <cell r="E1604" t="str">
            <v>PDC</v>
          </cell>
          <cell r="F1604" t="str">
            <v>*3777742690727*</v>
          </cell>
        </row>
        <row r="1605">
          <cell r="A1605" t="str">
            <v>A5587167563720</v>
          </cell>
          <cell r="B1605" t="str">
            <v>DEGAZEUR T.7 COMPLET</v>
          </cell>
          <cell r="C1605" t="str">
            <v>ELM LEBLANC</v>
          </cell>
          <cell r="D1605" t="str">
            <v>ECH</v>
          </cell>
          <cell r="E1605" t="str">
            <v>PDC</v>
          </cell>
          <cell r="F1605" t="str">
            <v>*3777742690611*</v>
          </cell>
        </row>
        <row r="1606">
          <cell r="A1606" t="str">
            <v>A5587167563730</v>
          </cell>
          <cell r="B1606" t="str">
            <v>TETES ROB.REMPLISSAGE</v>
          </cell>
          <cell r="C1606" t="str">
            <v>ELM LEBLANC</v>
          </cell>
          <cell r="D1606" t="str">
            <v>ECH</v>
          </cell>
          <cell r="E1606" t="str">
            <v>PDC</v>
          </cell>
          <cell r="F1606" t="str">
            <v>*3777723013675*</v>
          </cell>
        </row>
        <row r="1607">
          <cell r="A1607" t="str">
            <v>A5587167567290</v>
          </cell>
          <cell r="B1607" t="str">
            <v>RACC.ENTR.SANIT.EGB VER.1</v>
          </cell>
          <cell r="C1607" t="str">
            <v>ELM LEBLANC</v>
          </cell>
          <cell r="D1607" t="str">
            <v>ECH</v>
          </cell>
          <cell r="E1607" t="str">
            <v>PDC</v>
          </cell>
          <cell r="F1607" t="str">
            <v>*3777742691618*</v>
          </cell>
        </row>
        <row r="1608">
          <cell r="A1608" t="str">
            <v>A5587167568590</v>
          </cell>
          <cell r="B1608" t="str">
            <v>CORPS DE VANNE 3V GVB7    S56859</v>
          </cell>
          <cell r="C1608" t="str">
            <v>ELM LEBLANC</v>
          </cell>
          <cell r="D1608" t="str">
            <v>ECH</v>
          </cell>
          <cell r="E1608" t="str">
            <v>PDC</v>
          </cell>
          <cell r="F1608" t="str">
            <v>*3777742690420*</v>
          </cell>
        </row>
        <row r="1609">
          <cell r="A1609" t="str">
            <v>A5587167568820</v>
          </cell>
          <cell r="B1609" t="str">
            <v>COTE G COMB GVB</v>
          </cell>
          <cell r="C1609" t="str">
            <v>ELM LEBLANC</v>
          </cell>
          <cell r="D1609" t="str">
            <v>ECH</v>
          </cell>
          <cell r="E1609" t="str">
            <v>PDC</v>
          </cell>
          <cell r="F1609" t="str">
            <v>*3777742693377*</v>
          </cell>
        </row>
        <row r="1610">
          <cell r="A1610" t="str">
            <v>A5587167576710</v>
          </cell>
          <cell r="B1610" t="str">
            <v>PORTE EGALIS. GM/GS/GB       87167576710</v>
          </cell>
          <cell r="C1610" t="str">
            <v>ELM LEBLANC</v>
          </cell>
          <cell r="D1610" t="str">
            <v>ECH</v>
          </cell>
          <cell r="E1610" t="str">
            <v>PDC</v>
          </cell>
          <cell r="F1610" t="str">
            <v>*3777742693513*</v>
          </cell>
        </row>
        <row r="1611">
          <cell r="A1611" t="str">
            <v>A5587167577230</v>
          </cell>
          <cell r="B1611" t="str">
            <v>THERMO MANO A BULBE</v>
          </cell>
          <cell r="C1611" t="str">
            <v>ELM LEBLANC</v>
          </cell>
          <cell r="D1611" t="str">
            <v>ECH</v>
          </cell>
          <cell r="E1611" t="str">
            <v>PDC</v>
          </cell>
          <cell r="F1611" t="str">
            <v>*4010009814740*</v>
          </cell>
        </row>
        <row r="1612">
          <cell r="A1612" t="str">
            <v>A5587167578990</v>
          </cell>
          <cell r="B1612" t="str">
            <v>EXTRACTEUR EGVM23 EQUIP</v>
          </cell>
          <cell r="C1612" t="str">
            <v>ELM LEBLANC</v>
          </cell>
          <cell r="D1612" t="str">
            <v>ECH</v>
          </cell>
          <cell r="E1612" t="str">
            <v>PDC</v>
          </cell>
          <cell r="F1612" t="str">
            <v>*3777749442374*</v>
          </cell>
        </row>
        <row r="1613">
          <cell r="A1613" t="str">
            <v>A5587167581360</v>
          </cell>
          <cell r="B1613" t="str">
            <v>ECRETEUR==&gt;COUDE</v>
          </cell>
          <cell r="C1613" t="str">
            <v>ELM LEBLANC</v>
          </cell>
          <cell r="D1613" t="str">
            <v>ECH</v>
          </cell>
          <cell r="E1613" t="str">
            <v>PDC</v>
          </cell>
          <cell r="F1613" t="str">
            <v>*3563083713511*</v>
          </cell>
        </row>
        <row r="1614">
          <cell r="A1614" t="str">
            <v>A5587167583750</v>
          </cell>
          <cell r="B1614" t="str">
            <v>MOTEUR VANNE 3V BI-DIRECT    87167583750</v>
          </cell>
          <cell r="C1614" t="str">
            <v>ELM LEBLANC</v>
          </cell>
          <cell r="D1614" t="str">
            <v>ECH</v>
          </cell>
          <cell r="E1614" t="str">
            <v>PDC</v>
          </cell>
          <cell r="F1614" t="str">
            <v>*3777742693636*</v>
          </cell>
        </row>
        <row r="1615">
          <cell r="A1615" t="str">
            <v>A5587167588730</v>
          </cell>
          <cell r="B1615" t="str">
            <v>JEU GARNITURE BRIO 23</v>
          </cell>
          <cell r="C1615" t="str">
            <v>ELM LEBLANC</v>
          </cell>
          <cell r="D1615" t="str">
            <v>ECH</v>
          </cell>
          <cell r="E1615" t="str">
            <v>PDC</v>
          </cell>
          <cell r="F1615" t="str">
            <v>*4010009821588*</v>
          </cell>
        </row>
        <row r="1616">
          <cell r="A1616" t="str">
            <v>A5587167600140</v>
          </cell>
          <cell r="B1616" t="str">
            <v>TUBE LIAISON GAZ BOITE/RAMPE 87167600140</v>
          </cell>
          <cell r="C1616" t="str">
            <v>ELM LEBLANC</v>
          </cell>
          <cell r="D1616" t="str">
            <v>ECH</v>
          </cell>
          <cell r="E1616" t="str">
            <v>PDC</v>
          </cell>
          <cell r="F1616" t="str">
            <v>*3777742698563*</v>
          </cell>
        </row>
        <row r="1617">
          <cell r="A1617" t="str">
            <v>A5587167602300</v>
          </cell>
          <cell r="B1617" t="str">
            <v>DETECTEUR DEBIT SAV</v>
          </cell>
          <cell r="C1617" t="str">
            <v>ELM LEBLANC</v>
          </cell>
          <cell r="D1617" t="str">
            <v>ECH</v>
          </cell>
          <cell r="E1617" t="str">
            <v>PDC</v>
          </cell>
          <cell r="F1617" t="str">
            <v>*3777742458624*</v>
          </cell>
        </row>
        <row r="1618">
          <cell r="A1618" t="str">
            <v>A5587167602380</v>
          </cell>
          <cell r="B1618" t="str">
            <v>ELECTRODES S60238</v>
          </cell>
          <cell r="C1618" t="str">
            <v>ELM LEBLANC</v>
          </cell>
          <cell r="D1618" t="str">
            <v>ECH</v>
          </cell>
          <cell r="E1618" t="str">
            <v>PDC</v>
          </cell>
          <cell r="F1618" t="str">
            <v>*4010009815556*</v>
          </cell>
        </row>
        <row r="1619">
          <cell r="A1619" t="str">
            <v>A5587167602520</v>
          </cell>
          <cell r="B1619" t="str">
            <v>CTN CHAUFFAGE BRIO ELM60252</v>
          </cell>
          <cell r="C1619" t="str">
            <v>ELM LEBLANC</v>
          </cell>
          <cell r="D1619" t="str">
            <v>ECH</v>
          </cell>
          <cell r="E1619" t="str">
            <v>PDC</v>
          </cell>
          <cell r="F1619" t="str">
            <v>*4010009815563*</v>
          </cell>
        </row>
        <row r="1620">
          <cell r="A1620" t="str">
            <v>A5587167602560</v>
          </cell>
          <cell r="B1620" t="str">
            <v>TUBE GONFLAGE VASE EXP.</v>
          </cell>
          <cell r="C1620" t="str">
            <v>ELM LEBLANC</v>
          </cell>
          <cell r="D1620" t="str">
            <v>ECH</v>
          </cell>
          <cell r="E1620" t="str">
            <v>PDC</v>
          </cell>
          <cell r="F1620" t="str">
            <v>*3563083044035*</v>
          </cell>
        </row>
        <row r="1621">
          <cell r="A1621" t="str">
            <v>A5587167602970</v>
          </cell>
          <cell r="B1621" t="str">
            <v>ELECTRODES ALL GLM 87167602970</v>
          </cell>
          <cell r="C1621" t="str">
            <v>ELM LEBLANC</v>
          </cell>
          <cell r="D1621" t="str">
            <v>ECH</v>
          </cell>
          <cell r="E1621" t="str">
            <v>PDC</v>
          </cell>
          <cell r="F1621" t="str">
            <v>*3777742691243*</v>
          </cell>
        </row>
        <row r="1622">
          <cell r="A1622" t="str">
            <v>A5587167603280</v>
          </cell>
          <cell r="B1622" t="str">
            <v>CTN SPOTT    87167603280</v>
          </cell>
          <cell r="C1622" t="str">
            <v>ELM LEBLANC</v>
          </cell>
          <cell r="D1622" t="str">
            <v>ECH</v>
          </cell>
          <cell r="E1622" t="str">
            <v>PDC</v>
          </cell>
          <cell r="F1622" t="str">
            <v>*3777742690246*</v>
          </cell>
        </row>
        <row r="1623">
          <cell r="A1623" t="str">
            <v>A5587167603330</v>
          </cell>
          <cell r="B1623" t="str">
            <v>MANOSTAT DIFF.23</v>
          </cell>
          <cell r="C1623" t="str">
            <v>ELM LEBLANC</v>
          </cell>
          <cell r="D1623" t="str">
            <v>ECH</v>
          </cell>
          <cell r="E1623" t="str">
            <v>PDC</v>
          </cell>
          <cell r="F1623" t="str">
            <v>*3777749052306*</v>
          </cell>
        </row>
        <row r="1624">
          <cell r="A1624" t="str">
            <v>A5587167604210</v>
          </cell>
          <cell r="B1624" t="str">
            <v>CTN BALLON EGB7</v>
          </cell>
          <cell r="C1624" t="str">
            <v>ELM LEBLANC</v>
          </cell>
          <cell r="D1624" t="str">
            <v>ECH</v>
          </cell>
          <cell r="E1624" t="str">
            <v>PDC</v>
          </cell>
          <cell r="F1624" t="str">
            <v>*3777742693858*</v>
          </cell>
        </row>
        <row r="1625">
          <cell r="A1625" t="str">
            <v>A5587167604660</v>
          </cell>
          <cell r="B1625" t="str">
            <v>TETE DE SOUPAPE CHAUF 3B</v>
          </cell>
          <cell r="C1625" t="str">
            <v>ELM LEBLANC</v>
          </cell>
          <cell r="D1625" t="str">
            <v>ECH</v>
          </cell>
          <cell r="E1625" t="str">
            <v>PDC</v>
          </cell>
          <cell r="F1625" t="str">
            <v>*4010009815952*</v>
          </cell>
        </row>
        <row r="1626">
          <cell r="A1626" t="str">
            <v>A5587167604780</v>
          </cell>
          <cell r="B1626" t="str">
            <v>ELECTRODES EGV14/23</v>
          </cell>
          <cell r="C1626" t="str">
            <v>ELM LEBLANC</v>
          </cell>
          <cell r="D1626" t="str">
            <v>ECH</v>
          </cell>
          <cell r="E1626" t="str">
            <v>PDC</v>
          </cell>
          <cell r="F1626" t="str">
            <v>*3777742931745*</v>
          </cell>
        </row>
        <row r="1627">
          <cell r="A1627" t="str">
            <v>A5587167605510</v>
          </cell>
          <cell r="B1627" t="str">
            <v>ELECTRODES GL</v>
          </cell>
          <cell r="C1627" t="str">
            <v>ELM LEBLANC</v>
          </cell>
          <cell r="D1627" t="str">
            <v>ECH</v>
          </cell>
          <cell r="E1627" t="str">
            <v>PDC</v>
          </cell>
          <cell r="F1627" t="str">
            <v>*3777742691144*</v>
          </cell>
        </row>
        <row r="1628">
          <cell r="A1628" t="str">
            <v>A5587167605660</v>
          </cell>
          <cell r="B1628" t="str">
            <v>RACC.DEP.CHAUF.A/CLAPET</v>
          </cell>
          <cell r="C1628" t="str">
            <v>ELM LEBLANC</v>
          </cell>
          <cell r="D1628" t="str">
            <v>ECH</v>
          </cell>
          <cell r="E1628" t="str">
            <v>PDC</v>
          </cell>
          <cell r="F1628" t="str">
            <v>*3777742933206*</v>
          </cell>
        </row>
        <row r="1629">
          <cell r="A1629" t="str">
            <v>A5587167610240</v>
          </cell>
          <cell r="B1629" t="str">
            <v>EXTRACTEUR EGVB 23 EQUIP</v>
          </cell>
          <cell r="C1629" t="str">
            <v>ELM LEBLANC</v>
          </cell>
          <cell r="D1629" t="str">
            <v>ECH</v>
          </cell>
          <cell r="E1629" t="str">
            <v>PDC</v>
          </cell>
          <cell r="F1629" t="str">
            <v>*3777742694053*</v>
          </cell>
        </row>
        <row r="1630">
          <cell r="A1630" t="str">
            <v>A5587167614130</v>
          </cell>
          <cell r="B1630" t="str">
            <v>TUBES P/C.D.C.GLM/VM/5/20</v>
          </cell>
          <cell r="C1630" t="str">
            <v>ELM LEBLANC</v>
          </cell>
          <cell r="D1630" t="str">
            <v>ECH</v>
          </cell>
          <cell r="E1630" t="str">
            <v>PDC</v>
          </cell>
          <cell r="F1630" t="str">
            <v>*4010009817017*</v>
          </cell>
        </row>
        <row r="1631">
          <cell r="A1631" t="str">
            <v>A5587167614140</v>
          </cell>
          <cell r="B1631" t="str">
            <v>DISCONNECTEUR 87167614140</v>
          </cell>
          <cell r="C1631" t="str">
            <v>ELM LEBLANC</v>
          </cell>
          <cell r="D1631" t="str">
            <v>ECH</v>
          </cell>
          <cell r="E1631" t="str">
            <v>PDC</v>
          </cell>
          <cell r="F1631" t="str">
            <v>*4010009817024*</v>
          </cell>
        </row>
        <row r="1632">
          <cell r="A1632" t="str">
            <v>A5587167616330</v>
          </cell>
          <cell r="B1632" t="str">
            <v>RACC. ENT.+ ROB 87167616330</v>
          </cell>
          <cell r="C1632" t="str">
            <v>ELM LEBLANC</v>
          </cell>
          <cell r="D1632" t="str">
            <v>ECH</v>
          </cell>
          <cell r="E1632" t="str">
            <v>PDC</v>
          </cell>
          <cell r="F1632" t="str">
            <v>*4010009821755*</v>
          </cell>
        </row>
        <row r="1633">
          <cell r="A1633" t="str">
            <v>A5587167617990</v>
          </cell>
          <cell r="B1633" t="str">
            <v>SOUPAPE SANIT 7BARS</v>
          </cell>
          <cell r="C1633" t="str">
            <v>ELM LEBLANC</v>
          </cell>
          <cell r="D1633" t="str">
            <v>ECH</v>
          </cell>
          <cell r="E1633" t="str">
            <v>PDC</v>
          </cell>
          <cell r="F1633" t="str">
            <v>*3777742691359*</v>
          </cell>
        </row>
        <row r="1634">
          <cell r="A1634" t="str">
            <v>A5587167618710</v>
          </cell>
          <cell r="B1634" t="str">
            <v>JEU DE PEIGNES EGALIS</v>
          </cell>
          <cell r="C1634" t="str">
            <v>ELM LEBLANC</v>
          </cell>
          <cell r="D1634" t="str">
            <v>ECH</v>
          </cell>
          <cell r="E1634" t="str">
            <v>PDC</v>
          </cell>
          <cell r="F1634" t="str">
            <v>*3777742691212*</v>
          </cell>
        </row>
        <row r="1635">
          <cell r="A1635" t="str">
            <v>A5587167618810</v>
          </cell>
          <cell r="B1635" t="str">
            <v>RACC.RET.CHAUFFAGE</v>
          </cell>
          <cell r="C1635" t="str">
            <v>ELM LEBLANC</v>
          </cell>
          <cell r="D1635" t="str">
            <v>ECH</v>
          </cell>
          <cell r="E1635" t="str">
            <v>PDC</v>
          </cell>
          <cell r="F1635" t="str">
            <v>*3888885060336*</v>
          </cell>
        </row>
        <row r="1636">
          <cell r="A1636" t="str">
            <v>A5587167619180</v>
          </cell>
          <cell r="B1636" t="str">
            <v>MANOSTAT DIFF. 28KW GVB RP   87167619180</v>
          </cell>
          <cell r="C1636" t="str">
            <v>ELM LEBLANC</v>
          </cell>
          <cell r="D1636" t="str">
            <v>ECH</v>
          </cell>
          <cell r="E1636" t="str">
            <v>PDC</v>
          </cell>
          <cell r="F1636" t="str">
            <v>*3777742691328*</v>
          </cell>
        </row>
        <row r="1637">
          <cell r="A1637" t="str">
            <v>A5587167620230</v>
          </cell>
          <cell r="B1637" t="str">
            <v>EXTRACTEUR WSC E15-98 G</v>
          </cell>
          <cell r="C1637" t="str">
            <v>ELM LEBLANC</v>
          </cell>
          <cell r="D1637" t="str">
            <v>ECH</v>
          </cell>
          <cell r="E1637" t="str">
            <v>PDC</v>
          </cell>
          <cell r="F1637" t="str">
            <v>*3777723014214*</v>
          </cell>
        </row>
        <row r="1638">
          <cell r="A1638" t="str">
            <v>A5587167620250</v>
          </cell>
          <cell r="B1638" t="str">
            <v>CANNE DE PUISAGE</v>
          </cell>
          <cell r="C1638" t="str">
            <v>ELM LEBLANC</v>
          </cell>
          <cell r="D1638" t="str">
            <v>ECH</v>
          </cell>
          <cell r="E1638" t="str">
            <v>PDC</v>
          </cell>
          <cell r="F1638" t="str">
            <v>*4010009826026*</v>
          </cell>
        </row>
        <row r="1639">
          <cell r="A1639" t="str">
            <v>A5587167621440</v>
          </cell>
          <cell r="B1639" t="str">
            <v>SOUPAPE DE SECURITE 3BAR</v>
          </cell>
          <cell r="C1639" t="str">
            <v>ELM LEBLANC</v>
          </cell>
          <cell r="D1639" t="str">
            <v>ECH</v>
          </cell>
          <cell r="E1639" t="str">
            <v>PDC</v>
          </cell>
          <cell r="F1639" t="str">
            <v>*4010009971788*</v>
          </cell>
        </row>
        <row r="1640">
          <cell r="A1640" t="str">
            <v>A5587167623270</v>
          </cell>
          <cell r="B1640" t="str">
            <v>EXTRACTEUR</v>
          </cell>
          <cell r="C1640" t="str">
            <v>ELM LEBLANC</v>
          </cell>
          <cell r="D1640" t="str">
            <v>ECH</v>
          </cell>
          <cell r="E1640" t="str">
            <v>PDC</v>
          </cell>
          <cell r="F1640" t="str">
            <v>*3777749581011*</v>
          </cell>
        </row>
        <row r="1641">
          <cell r="A1641" t="str">
            <v>A5587167624660</v>
          </cell>
          <cell r="B1641" t="str">
            <v>JEU DE TUBES FLEXIBLES</v>
          </cell>
          <cell r="C1641" t="str">
            <v>ELM LEBLANC</v>
          </cell>
          <cell r="D1641" t="str">
            <v>ECH</v>
          </cell>
          <cell r="E1641" t="str">
            <v>PDC</v>
          </cell>
          <cell r="F1641" t="str">
            <v>*3777749581110*</v>
          </cell>
        </row>
        <row r="1642">
          <cell r="A1642" t="str">
            <v>A5587167631470</v>
          </cell>
          <cell r="B1642" t="str">
            <v>SUPPORT DE LIMITEUR DEBIT</v>
          </cell>
          <cell r="C1642" t="str">
            <v>ELM LEBLANC</v>
          </cell>
          <cell r="D1642" t="str">
            <v>ECH</v>
          </cell>
          <cell r="E1642" t="str">
            <v>PDC</v>
          </cell>
          <cell r="F1642" t="str">
            <v>*4010009629870*</v>
          </cell>
        </row>
        <row r="1643">
          <cell r="A1643" t="str">
            <v>A5587167631730</v>
          </cell>
          <cell r="B1643" t="str">
            <v>SOUPAPE SANIT. 10BAR</v>
          </cell>
          <cell r="C1643" t="str">
            <v>ELM LEBLANC</v>
          </cell>
          <cell r="D1643" t="str">
            <v>ECH</v>
          </cell>
          <cell r="E1643" t="str">
            <v>PDC</v>
          </cell>
          <cell r="F1643" t="str">
            <v>*3777762166394*</v>
          </cell>
        </row>
        <row r="1644">
          <cell r="A1644" t="str">
            <v>A5587167631990</v>
          </cell>
          <cell r="B1644" t="str">
            <v>VANNE 3 VOIES</v>
          </cell>
          <cell r="C1644" t="str">
            <v>ELM LEBLANC</v>
          </cell>
          <cell r="D1644" t="str">
            <v>ECH</v>
          </cell>
          <cell r="E1644" t="str">
            <v>PDC</v>
          </cell>
          <cell r="F1644" t="str">
            <v>*3777760298981*</v>
          </cell>
        </row>
        <row r="1645">
          <cell r="A1645" t="str">
            <v>A5587167632110</v>
          </cell>
          <cell r="B1645" t="str">
            <v>SOUPAPE SECURITE BALLON</v>
          </cell>
          <cell r="C1645" t="str">
            <v>ELM LEBLANC</v>
          </cell>
          <cell r="D1645" t="str">
            <v>ECH</v>
          </cell>
          <cell r="E1645" t="str">
            <v>PDC</v>
          </cell>
          <cell r="F1645" t="str">
            <v>*4010009545583*</v>
          </cell>
        </row>
        <row r="1646">
          <cell r="A1646" t="str">
            <v>A5587167633790</v>
          </cell>
          <cell r="B1646" t="str">
            <v>MOTEUR DE CIRCULATEUR</v>
          </cell>
          <cell r="C1646" t="str">
            <v>ELM LEBLANC</v>
          </cell>
          <cell r="D1646" t="str">
            <v>ECH</v>
          </cell>
          <cell r="E1646" t="str">
            <v>PDC</v>
          </cell>
          <cell r="F1646" t="str">
            <v>*4010009230304*</v>
          </cell>
        </row>
        <row r="1647">
          <cell r="A1647" t="str">
            <v>A5587167635020</v>
          </cell>
          <cell r="B1647" t="str">
            <v>SOUPAPE DE SECURITE</v>
          </cell>
          <cell r="C1647" t="str">
            <v>ELM LEBLANC</v>
          </cell>
          <cell r="D1647" t="str">
            <v>ECH</v>
          </cell>
          <cell r="E1647" t="str">
            <v>PDC</v>
          </cell>
          <cell r="F1647" t="str">
            <v>*4010009230311*</v>
          </cell>
        </row>
        <row r="1648">
          <cell r="A1648" t="str">
            <v>A5587167639490</v>
          </cell>
          <cell r="B1648" t="str">
            <v>SOUPAPE DE SECURITE</v>
          </cell>
          <cell r="C1648" t="str">
            <v>ELM LEBLANC</v>
          </cell>
          <cell r="D1648" t="str">
            <v>ECH</v>
          </cell>
          <cell r="E1648" t="str">
            <v>PDC</v>
          </cell>
          <cell r="F1648" t="str">
            <v>*3777761276933*</v>
          </cell>
        </row>
        <row r="1649">
          <cell r="A1649" t="str">
            <v>A5587167639620</v>
          </cell>
          <cell r="B1649" t="str">
            <v>MANOMETRE</v>
          </cell>
          <cell r="C1649" t="str">
            <v>ELM LEBLANC</v>
          </cell>
          <cell r="D1649" t="str">
            <v>ECH</v>
          </cell>
          <cell r="E1649" t="str">
            <v>PDC</v>
          </cell>
          <cell r="F1649" t="str">
            <v>*3777761276940*</v>
          </cell>
        </row>
        <row r="1650">
          <cell r="A1650" t="str">
            <v>A5587167640460</v>
          </cell>
          <cell r="B1650" t="str">
            <v>VANNE 3 VOIES</v>
          </cell>
          <cell r="C1650" t="str">
            <v>ELM LEBLANC</v>
          </cell>
          <cell r="D1650" t="str">
            <v>ECH</v>
          </cell>
          <cell r="E1650" t="str">
            <v>PDC</v>
          </cell>
          <cell r="F1650" t="str">
            <v>*3777761276988*</v>
          </cell>
        </row>
        <row r="1651">
          <cell r="A1651" t="str">
            <v>A5587167641050</v>
          </cell>
          <cell r="B1651" t="str">
            <v>SEMELLE</v>
          </cell>
          <cell r="C1651" t="str">
            <v>ELM LEBLANC</v>
          </cell>
          <cell r="D1651" t="str">
            <v>ECH</v>
          </cell>
          <cell r="E1651" t="str">
            <v>PDC</v>
          </cell>
          <cell r="F1651" t="str">
            <v>*3777762167124*</v>
          </cell>
        </row>
        <row r="1652">
          <cell r="A1652" t="str">
            <v>A5587167641810</v>
          </cell>
          <cell r="B1652" t="str">
            <v>VASE EXPANSION 10L</v>
          </cell>
          <cell r="C1652" t="str">
            <v>ELM LEBLANC</v>
          </cell>
          <cell r="D1652" t="str">
            <v>ECH</v>
          </cell>
          <cell r="E1652" t="str">
            <v>PDC</v>
          </cell>
          <cell r="F1652" t="str">
            <v>*3777762167193*</v>
          </cell>
        </row>
        <row r="1653">
          <cell r="A1653" t="str">
            <v>A5587167641870</v>
          </cell>
          <cell r="B1653" t="str">
            <v>JOINT SEMELLE/SORTIE</v>
          </cell>
          <cell r="C1653" t="str">
            <v>ELM LEBLANC</v>
          </cell>
          <cell r="D1653" t="str">
            <v>ECH</v>
          </cell>
          <cell r="E1653" t="str">
            <v>PDC</v>
          </cell>
          <cell r="F1653" t="str">
            <v>*3777762167223*</v>
          </cell>
        </row>
        <row r="1654">
          <cell r="A1654" t="str">
            <v>A5587167644380</v>
          </cell>
          <cell r="B1654" t="str">
            <v>MOTEUR DE CIRCULATEUR</v>
          </cell>
          <cell r="C1654" t="str">
            <v>ELM LEBLANC</v>
          </cell>
          <cell r="D1654" t="str">
            <v>ECH</v>
          </cell>
          <cell r="E1654" t="str">
            <v>PDC</v>
          </cell>
          <cell r="F1654" t="str">
            <v>*3777761789198*</v>
          </cell>
        </row>
        <row r="1655">
          <cell r="A1655" t="str">
            <v>A5587167654140</v>
          </cell>
          <cell r="B1655" t="str">
            <v>TUBE GAZ</v>
          </cell>
          <cell r="C1655" t="str">
            <v>ELM LEBLANC</v>
          </cell>
          <cell r="D1655" t="str">
            <v>ECH</v>
          </cell>
          <cell r="E1655" t="str">
            <v>PDC</v>
          </cell>
          <cell r="F1655" t="str">
            <v>*3777762796560*</v>
          </cell>
        </row>
        <row r="1656">
          <cell r="A1656" t="str">
            <v>A5587167700040</v>
          </cell>
          <cell r="B1656" t="str">
            <v>DISCONNECTEUR AVEC ROBINET</v>
          </cell>
          <cell r="C1656" t="str">
            <v>ELM LEBLANC</v>
          </cell>
          <cell r="D1656" t="str">
            <v>ECH</v>
          </cell>
          <cell r="E1656" t="str">
            <v>PDC</v>
          </cell>
          <cell r="F1656" t="str">
            <v>*4010009817253*</v>
          </cell>
        </row>
        <row r="1657">
          <cell r="A1657" t="str">
            <v>A5587167700160</v>
          </cell>
          <cell r="B1657" t="str">
            <v>CHAMBRE COMB.ACLEA 2</v>
          </cell>
          <cell r="C1657" t="str">
            <v>ELM LEBLANC</v>
          </cell>
          <cell r="D1657" t="str">
            <v>ECH</v>
          </cell>
          <cell r="E1657" t="str">
            <v>PDC</v>
          </cell>
          <cell r="F1657" t="str">
            <v>*3777749796491*</v>
          </cell>
        </row>
        <row r="1658">
          <cell r="A1658" t="str">
            <v>A5587167702280</v>
          </cell>
          <cell r="B1658" t="str">
            <v>DEGAZEUR ACLEA2</v>
          </cell>
          <cell r="C1658" t="str">
            <v>ELM LEBLANC</v>
          </cell>
          <cell r="D1658" t="str">
            <v>ECH</v>
          </cell>
          <cell r="E1658" t="str">
            <v>PDC</v>
          </cell>
          <cell r="F1658" t="str">
            <v>*4010009810865*</v>
          </cell>
        </row>
        <row r="1659">
          <cell r="A1659" t="str">
            <v>A5587167702610</v>
          </cell>
          <cell r="B1659" t="str">
            <v>JEU GARNITURES</v>
          </cell>
          <cell r="C1659" t="str">
            <v>ELM LEBLANC</v>
          </cell>
          <cell r="D1659" t="str">
            <v>ECH</v>
          </cell>
          <cell r="E1659" t="str">
            <v>PDC</v>
          </cell>
          <cell r="F1659" t="str">
            <v>*3888885060466*</v>
          </cell>
        </row>
        <row r="1660">
          <cell r="A1660" t="str">
            <v>A5587167704250</v>
          </cell>
          <cell r="B1660" t="str">
            <v>LIMITEUR DE TEMPERATURE CTN</v>
          </cell>
          <cell r="C1660" t="str">
            <v>ELM LEBLANC</v>
          </cell>
          <cell r="D1660" t="str">
            <v>ECH</v>
          </cell>
          <cell r="E1660" t="str">
            <v>PDC</v>
          </cell>
          <cell r="F1660" t="str">
            <v>*4010009818014*</v>
          </cell>
        </row>
        <row r="1661">
          <cell r="A1661" t="str">
            <v>A5587167705000</v>
          </cell>
          <cell r="B1661" t="str">
            <v>JEU TUBES P/C.D.C.ACLEIS</v>
          </cell>
          <cell r="C1661" t="str">
            <v>ELM LEBLANC</v>
          </cell>
          <cell r="D1661" t="str">
            <v>ECH</v>
          </cell>
          <cell r="E1661" t="str">
            <v>PDC</v>
          </cell>
          <cell r="F1661" t="str">
            <v>*3888881405247*</v>
          </cell>
        </row>
        <row r="1662">
          <cell r="A1662" t="str">
            <v>A5587167705100</v>
          </cell>
          <cell r="B1662" t="str">
            <v>CIRCULATEUR ACLEIS</v>
          </cell>
          <cell r="C1662" t="str">
            <v>ELM LEBLANC</v>
          </cell>
          <cell r="D1662" t="str">
            <v>ECH</v>
          </cell>
          <cell r="E1662" t="str">
            <v>PDC</v>
          </cell>
          <cell r="F1662" t="str">
            <v>*3777742691045*</v>
          </cell>
        </row>
        <row r="1663">
          <cell r="A1663" t="str">
            <v>A5587167705210</v>
          </cell>
          <cell r="B1663" t="str">
            <v>FLEXIBLE VASE 3/8 ACLEIS</v>
          </cell>
          <cell r="C1663" t="str">
            <v>ELM LEBLANC</v>
          </cell>
          <cell r="D1663" t="str">
            <v>ECH</v>
          </cell>
          <cell r="E1663" t="str">
            <v>PDC</v>
          </cell>
          <cell r="F1663" t="str">
            <v>*3888881405322*</v>
          </cell>
        </row>
        <row r="1664">
          <cell r="A1664" t="str">
            <v>A5587167705240</v>
          </cell>
          <cell r="B1664" t="str">
            <v>MANOSTAT DIFFERENT.</v>
          </cell>
          <cell r="C1664" t="str">
            <v>ELM LEBLANC</v>
          </cell>
          <cell r="D1664" t="str">
            <v>ECH</v>
          </cell>
          <cell r="E1664" t="str">
            <v>PDC</v>
          </cell>
          <cell r="F1664" t="str">
            <v>*3777742691069*</v>
          </cell>
        </row>
        <row r="1665">
          <cell r="A1665" t="str">
            <v>A5587167705340</v>
          </cell>
          <cell r="B1665" t="str">
            <v>DETECT DEBIT AIRINDEX</v>
          </cell>
          <cell r="C1665" t="str">
            <v>ELM LEBLANC</v>
          </cell>
          <cell r="D1665" t="str">
            <v>ECH</v>
          </cell>
          <cell r="E1665" t="str">
            <v>PDC</v>
          </cell>
          <cell r="F1665" t="str">
            <v>*3777742691038*</v>
          </cell>
        </row>
        <row r="1666">
          <cell r="A1666" t="str">
            <v>A5587167705360</v>
          </cell>
          <cell r="B1666" t="str">
            <v>SOUPAPE 3 BARS</v>
          </cell>
          <cell r="C1666" t="str">
            <v>ELM LEBLANC</v>
          </cell>
          <cell r="D1666" t="str">
            <v>ECH</v>
          </cell>
          <cell r="E1666" t="str">
            <v>PDC</v>
          </cell>
          <cell r="F1666" t="str">
            <v>*3777742694114*</v>
          </cell>
        </row>
        <row r="1667">
          <cell r="A1667" t="str">
            <v>A5587167706190</v>
          </cell>
          <cell r="B1667" t="str">
            <v>BRULEUR NGLM23 NAT EQUIPE</v>
          </cell>
          <cell r="C1667" t="str">
            <v>ELM LEBLANC</v>
          </cell>
          <cell r="D1667" t="str">
            <v>ECH</v>
          </cell>
          <cell r="E1667" t="str">
            <v>PDC</v>
          </cell>
          <cell r="F1667" t="str">
            <v>*3888881405483*</v>
          </cell>
        </row>
        <row r="1668">
          <cell r="A1668" t="str">
            <v>A5587167708360</v>
          </cell>
          <cell r="B1668" t="str">
            <v>TUBE BY PASS</v>
          </cell>
          <cell r="C1668" t="str">
            <v>ELM LEBLANC</v>
          </cell>
          <cell r="D1668" t="str">
            <v>ECH</v>
          </cell>
          <cell r="E1668" t="str">
            <v>PDC</v>
          </cell>
          <cell r="F1668" t="str">
            <v>*3777761758415*</v>
          </cell>
        </row>
        <row r="1669">
          <cell r="A1669" t="str">
            <v>A5587167708390</v>
          </cell>
          <cell r="B1669" t="str">
            <v>RACC.RET.CHAUF.EQ.ACLEIS</v>
          </cell>
          <cell r="C1669" t="str">
            <v>ELM LEBLANC</v>
          </cell>
          <cell r="D1669" t="str">
            <v>ECH</v>
          </cell>
          <cell r="E1669" t="str">
            <v>PDC</v>
          </cell>
          <cell r="F1669" t="str">
            <v>*3888881405612*</v>
          </cell>
        </row>
        <row r="1670">
          <cell r="A1670" t="str">
            <v>A5587167710030</v>
          </cell>
          <cell r="B1670" t="str">
            <v>JOINT (X10)</v>
          </cell>
          <cell r="C1670" t="str">
            <v>ELM LEBLANC</v>
          </cell>
          <cell r="D1670" t="str">
            <v>ECH</v>
          </cell>
          <cell r="E1670" t="str">
            <v>PDC</v>
          </cell>
          <cell r="F1670" t="str">
            <v>*3888881405698*</v>
          </cell>
        </row>
        <row r="1671">
          <cell r="A1671" t="str">
            <v>A5587167710420</v>
          </cell>
          <cell r="B1671" t="str">
            <v>RACC.ECHANG.A/FILTRE</v>
          </cell>
          <cell r="C1671" t="str">
            <v>ELM LEBLANC</v>
          </cell>
          <cell r="D1671" t="str">
            <v>ECH</v>
          </cell>
          <cell r="E1671" t="str">
            <v>PDC</v>
          </cell>
          <cell r="F1671" t="str">
            <v>*3888885060589*</v>
          </cell>
        </row>
        <row r="1672">
          <cell r="A1672" t="str">
            <v>A5587167711010</v>
          </cell>
          <cell r="B1672" t="str">
            <v>EXTRACTEUR 23 KW</v>
          </cell>
          <cell r="C1672" t="str">
            <v>ELM LEBLANC</v>
          </cell>
          <cell r="D1672" t="str">
            <v>ECH</v>
          </cell>
          <cell r="E1672" t="str">
            <v>PDC</v>
          </cell>
          <cell r="F1672" t="str">
            <v>*3777742691052*</v>
          </cell>
        </row>
        <row r="1673">
          <cell r="A1673" t="str">
            <v>A5587167712320</v>
          </cell>
          <cell r="B1673" t="str">
            <v>MANOMETRE M10</v>
          </cell>
          <cell r="C1673" t="str">
            <v>ELM LEBLANC</v>
          </cell>
          <cell r="D1673" t="str">
            <v>ECH</v>
          </cell>
          <cell r="E1673" t="str">
            <v>PDC</v>
          </cell>
          <cell r="F1673" t="str">
            <v>*4010009615576*</v>
          </cell>
        </row>
        <row r="1674">
          <cell r="A1674" t="str">
            <v>A5587167712590</v>
          </cell>
          <cell r="B1674" t="str">
            <v>JT MET/CAOUT.(X10)</v>
          </cell>
          <cell r="C1674" t="str">
            <v>ELM LEBLANC</v>
          </cell>
          <cell r="D1674" t="str">
            <v>ECH</v>
          </cell>
          <cell r="E1674" t="str">
            <v>PDC</v>
          </cell>
          <cell r="F1674" t="str">
            <v>*3888881406169*</v>
          </cell>
        </row>
        <row r="1675">
          <cell r="A1675" t="str">
            <v>A5587167712640</v>
          </cell>
          <cell r="B1675" t="str">
            <v>VANNE 3 VOIES SANS MOTEUR</v>
          </cell>
          <cell r="C1675" t="str">
            <v>ELM LEBLANC</v>
          </cell>
          <cell r="D1675" t="str">
            <v>ECH</v>
          </cell>
          <cell r="E1675" t="str">
            <v>PDC</v>
          </cell>
          <cell r="F1675" t="str">
            <v>*3888885060619*</v>
          </cell>
        </row>
        <row r="1676">
          <cell r="A1676" t="str">
            <v>A5587167713000</v>
          </cell>
          <cell r="B1676" t="str">
            <v>CHAMBRE DE COMBUSTION</v>
          </cell>
          <cell r="C1676" t="str">
            <v>ELM LEBLANC</v>
          </cell>
          <cell r="D1676" t="str">
            <v>ECH</v>
          </cell>
          <cell r="E1676" t="str">
            <v>PDC</v>
          </cell>
          <cell r="F1676" t="str">
            <v>*4010009804598*</v>
          </cell>
        </row>
        <row r="1677">
          <cell r="A1677" t="str">
            <v>A5587167713010</v>
          </cell>
          <cell r="B1677" t="str">
            <v>ISOLATION</v>
          </cell>
          <cell r="C1677" t="str">
            <v>ELM LEBLANC</v>
          </cell>
          <cell r="D1677" t="str">
            <v>ECH</v>
          </cell>
          <cell r="E1677" t="str">
            <v>PDC</v>
          </cell>
          <cell r="F1677" t="str">
            <v>*3888885060664*</v>
          </cell>
        </row>
        <row r="1678">
          <cell r="A1678" t="str">
            <v>A5587167713250</v>
          </cell>
          <cell r="B1678" t="str">
            <v>JOINT (X10)</v>
          </cell>
          <cell r="C1678" t="str">
            <v>ELM LEBLANC</v>
          </cell>
          <cell r="D1678" t="str">
            <v>ECH</v>
          </cell>
          <cell r="E1678" t="str">
            <v>PDC</v>
          </cell>
          <cell r="F1678" t="str">
            <v>*3888881406374*</v>
          </cell>
        </row>
        <row r="1679">
          <cell r="A1679" t="str">
            <v>A5587167713510</v>
          </cell>
          <cell r="B1679" t="str">
            <v>BRULEUR</v>
          </cell>
          <cell r="C1679" t="str">
            <v>ELM LEBLANC</v>
          </cell>
          <cell r="D1679" t="str">
            <v>ECH</v>
          </cell>
          <cell r="E1679" t="str">
            <v>PDC</v>
          </cell>
          <cell r="F1679" t="str">
            <v>*3777742463444*</v>
          </cell>
        </row>
        <row r="1680">
          <cell r="A1680" t="str">
            <v>A5587167714260</v>
          </cell>
          <cell r="B1680" t="str">
            <v>SOUPAPE DE SECURITE</v>
          </cell>
          <cell r="C1680" t="str">
            <v>ELM LEBLANC</v>
          </cell>
          <cell r="D1680" t="str">
            <v>ECH</v>
          </cell>
          <cell r="E1680" t="str">
            <v>PDC</v>
          </cell>
          <cell r="F1680" t="str">
            <v>*4010009626190*</v>
          </cell>
        </row>
        <row r="1681">
          <cell r="A1681" t="str">
            <v>A5587167714270</v>
          </cell>
          <cell r="B1681" t="str">
            <v>MOTEUR DE CIRCULATEUR</v>
          </cell>
          <cell r="C1681" t="str">
            <v>ELM LEBLANC</v>
          </cell>
          <cell r="D1681" t="str">
            <v>ECH</v>
          </cell>
          <cell r="E1681" t="str">
            <v>PDC</v>
          </cell>
          <cell r="F1681" t="str">
            <v>*3777742691113*</v>
          </cell>
        </row>
        <row r="1682">
          <cell r="A1682" t="str">
            <v>A5587167714310</v>
          </cell>
          <cell r="B1682" t="str">
            <v>MECANISME VANNE 3 VOIES</v>
          </cell>
          <cell r="C1682" t="str">
            <v>ELM LEBLANC</v>
          </cell>
          <cell r="D1682" t="str">
            <v>ECH</v>
          </cell>
          <cell r="E1682" t="str">
            <v>PDC</v>
          </cell>
          <cell r="F1682" t="str">
            <v>*3777742694169*</v>
          </cell>
        </row>
        <row r="1683">
          <cell r="A1683" t="str">
            <v>A5587167715780</v>
          </cell>
          <cell r="B1683" t="str">
            <v>JT TORIQUE 78X3,5  -UNITE    87167715780</v>
          </cell>
          <cell r="C1683" t="str">
            <v>ELM LEBLANC</v>
          </cell>
          <cell r="D1683" t="str">
            <v>ECH</v>
          </cell>
          <cell r="E1683" t="str">
            <v>PDC</v>
          </cell>
          <cell r="F1683" t="str">
            <v>*3777742694176*</v>
          </cell>
        </row>
        <row r="1684">
          <cell r="A1684" t="str">
            <v>A5587167715960</v>
          </cell>
          <cell r="B1684" t="str">
            <v>VOLUTE CIRCULATEUR           87167715960</v>
          </cell>
          <cell r="C1684" t="str">
            <v>ELM LEBLANC</v>
          </cell>
          <cell r="D1684" t="str">
            <v>ECH</v>
          </cell>
          <cell r="E1684" t="str">
            <v>PDC</v>
          </cell>
          <cell r="F1684" t="str">
            <v>*3777723015020*</v>
          </cell>
        </row>
        <row r="1685">
          <cell r="A1685" t="str">
            <v>A5587167719870</v>
          </cell>
          <cell r="B1685" t="str">
            <v>ECHANGEUR DE CHALEUR</v>
          </cell>
          <cell r="C1685" t="str">
            <v>ELM LEBLANC</v>
          </cell>
          <cell r="D1685" t="str">
            <v>ECH</v>
          </cell>
          <cell r="E1685" t="str">
            <v>PDC</v>
          </cell>
          <cell r="F1685" t="str">
            <v>*3777760343834*</v>
          </cell>
        </row>
        <row r="1686">
          <cell r="A1686" t="str">
            <v>A5587167722170</v>
          </cell>
          <cell r="B1686" t="str">
            <v>FLEXIBLE DE VASE</v>
          </cell>
          <cell r="C1686" t="str">
            <v>ELM LEBLANC</v>
          </cell>
          <cell r="D1686" t="str">
            <v>ECH</v>
          </cell>
          <cell r="E1686" t="str">
            <v>PDC</v>
          </cell>
          <cell r="F1686" t="str">
            <v>*3888881406947*</v>
          </cell>
        </row>
        <row r="1687">
          <cell r="A1687" t="str">
            <v>A5587167722920</v>
          </cell>
          <cell r="B1687" t="str">
            <v>EXTRACT.VITESS.VARIAB.</v>
          </cell>
          <cell r="C1687" t="str">
            <v>ELM LEBLANC</v>
          </cell>
          <cell r="D1687" t="str">
            <v>ECH</v>
          </cell>
          <cell r="E1687" t="str">
            <v>PDC</v>
          </cell>
          <cell r="F1687" t="str">
            <v>*3888881407029*</v>
          </cell>
        </row>
        <row r="1688">
          <cell r="A1688" t="str">
            <v>A5587167723610</v>
          </cell>
          <cell r="B1688" t="str">
            <v>FLEXIBLE BY-PASS</v>
          </cell>
          <cell r="C1688" t="str">
            <v>ELM LEBLANC</v>
          </cell>
          <cell r="D1688" t="str">
            <v>ECH</v>
          </cell>
          <cell r="E1688" t="str">
            <v>PDC</v>
          </cell>
          <cell r="F1688" t="str">
            <v>*3888881407067*</v>
          </cell>
        </row>
        <row r="1689">
          <cell r="A1689" t="str">
            <v>A5587167724000</v>
          </cell>
          <cell r="B1689" t="str">
            <v>TURBINE A/RAC.</v>
          </cell>
          <cell r="C1689" t="str">
            <v>ELM LEBLANC</v>
          </cell>
          <cell r="D1689" t="str">
            <v>ECH</v>
          </cell>
          <cell r="E1689" t="str">
            <v>PDC</v>
          </cell>
          <cell r="F1689" t="str">
            <v>*3777742543610*</v>
          </cell>
        </row>
        <row r="1690">
          <cell r="A1690" t="str">
            <v>A5587167727960</v>
          </cell>
          <cell r="B1690" t="str">
            <v>SONDE DE TEMPERATURE</v>
          </cell>
          <cell r="C1690" t="str">
            <v>ELM LEBLANC</v>
          </cell>
          <cell r="D1690" t="str">
            <v>ECH</v>
          </cell>
          <cell r="E1690" t="str">
            <v>PDC</v>
          </cell>
          <cell r="F1690" t="str">
            <v>*3777749581462*</v>
          </cell>
        </row>
        <row r="1691">
          <cell r="A1691" t="str">
            <v>A5587167728060</v>
          </cell>
          <cell r="B1691" t="str">
            <v>BLOC GAZ</v>
          </cell>
          <cell r="C1691" t="str">
            <v>ELM LEBLANC</v>
          </cell>
          <cell r="D1691" t="str">
            <v>ECH</v>
          </cell>
          <cell r="E1691" t="str">
            <v>PDC</v>
          </cell>
          <cell r="F1691" t="str">
            <v>*3777749581493*</v>
          </cell>
        </row>
        <row r="1692">
          <cell r="A1692" t="str">
            <v>A5587167729270</v>
          </cell>
          <cell r="B1692" t="str">
            <v>VENTILATEUR</v>
          </cell>
          <cell r="C1692" t="str">
            <v>ELM LEBLANC</v>
          </cell>
          <cell r="D1692" t="str">
            <v>ECH</v>
          </cell>
          <cell r="E1692" t="str">
            <v>PDC</v>
          </cell>
          <cell r="F1692" t="str">
            <v>*3777760344589*</v>
          </cell>
        </row>
        <row r="1693">
          <cell r="A1693" t="str">
            <v>A5587167736150</v>
          </cell>
          <cell r="B1693" t="str">
            <v>TAB.ELEC.</v>
          </cell>
          <cell r="C1693" t="str">
            <v>ELM LEBLANC</v>
          </cell>
          <cell r="D1693" t="str">
            <v>ECH</v>
          </cell>
          <cell r="E1693" t="str">
            <v>PDC</v>
          </cell>
          <cell r="F1693" t="str">
            <v>*3777763177276*</v>
          </cell>
        </row>
        <row r="1694">
          <cell r="A1694" t="str">
            <v>A5587167738490</v>
          </cell>
          <cell r="B1694" t="str">
            <v>TABLEAU</v>
          </cell>
          <cell r="C1694" t="str">
            <v>ELM LEBLANC</v>
          </cell>
          <cell r="D1694" t="str">
            <v>ECH</v>
          </cell>
          <cell r="E1694" t="str">
            <v>PDC</v>
          </cell>
          <cell r="F1694" t="str">
            <v>*4054925986488*</v>
          </cell>
        </row>
        <row r="1695">
          <cell r="A1695" t="str">
            <v>A5587168240730</v>
          </cell>
          <cell r="B1695" t="str">
            <v>JEU D´ELECTRODES</v>
          </cell>
          <cell r="C1695" t="str">
            <v>ELM LEBLANC</v>
          </cell>
          <cell r="D1695" t="str">
            <v>ECH</v>
          </cell>
          <cell r="E1695" t="str">
            <v>PDC</v>
          </cell>
          <cell r="F1695" t="str">
            <v>*3777743211006*</v>
          </cell>
        </row>
        <row r="1696">
          <cell r="A1696" t="str">
            <v>A5587170100620</v>
          </cell>
          <cell r="B1696" t="str">
            <v>VANNE 3 VOIES GVSC/GVMC 87170100620</v>
          </cell>
          <cell r="C1696" t="str">
            <v>ELM LEBLANC</v>
          </cell>
          <cell r="D1696" t="str">
            <v>ECH</v>
          </cell>
          <cell r="E1696" t="str">
            <v>PDC</v>
          </cell>
          <cell r="F1696" t="str">
            <v>*4010009617112*</v>
          </cell>
        </row>
        <row r="1697">
          <cell r="A1697" t="str">
            <v>A5587172042730</v>
          </cell>
          <cell r="B1697" t="str">
            <v>VANNE 3 VOIES GB7 BRIO    87172042730</v>
          </cell>
          <cell r="C1697" t="str">
            <v>ELM LEBLANC</v>
          </cell>
          <cell r="D1697" t="str">
            <v>ECH</v>
          </cell>
          <cell r="E1697" t="str">
            <v>PDC</v>
          </cell>
          <cell r="F1697" t="str">
            <v>*3777744420872*</v>
          </cell>
        </row>
        <row r="1698">
          <cell r="A1698" t="str">
            <v>A5587172043450</v>
          </cell>
          <cell r="B1698" t="str">
            <v>MOTEUR VANNE 3 VOIES</v>
          </cell>
          <cell r="C1698" t="str">
            <v>ELM LEBLANC</v>
          </cell>
          <cell r="D1698" t="str">
            <v>ECH</v>
          </cell>
          <cell r="E1698" t="str">
            <v>PDC</v>
          </cell>
          <cell r="F1698" t="str">
            <v>*3777723013859*</v>
          </cell>
        </row>
        <row r="1699">
          <cell r="A1699" t="str">
            <v>A5587172043840</v>
          </cell>
          <cell r="B1699" t="str">
            <v>CIRCULATEUR    87172043840</v>
          </cell>
          <cell r="C1699" t="str">
            <v>ELM LEBLANC</v>
          </cell>
          <cell r="D1699" t="str">
            <v>ECH</v>
          </cell>
          <cell r="E1699" t="str">
            <v>PDC</v>
          </cell>
          <cell r="F1699" t="str">
            <v>*3777742691717*</v>
          </cell>
        </row>
        <row r="1700">
          <cell r="A1700" t="str">
            <v>A5587172044110</v>
          </cell>
          <cell r="B1700" t="str">
            <v>VENTILATEUR</v>
          </cell>
          <cell r="C1700" t="str">
            <v>ELM LEBLANC</v>
          </cell>
          <cell r="D1700" t="str">
            <v>ECH</v>
          </cell>
          <cell r="E1700" t="str">
            <v>PDC</v>
          </cell>
          <cell r="F1700" t="str">
            <v>*4010009700777*</v>
          </cell>
        </row>
        <row r="1701">
          <cell r="A1701" t="str">
            <v>A5587172080640</v>
          </cell>
          <cell r="B1701" t="str">
            <v>CONTROLE EVAC GAZ CTN SPOTT</v>
          </cell>
          <cell r="C1701" t="str">
            <v>ELM LEBLANC</v>
          </cell>
          <cell r="D1701" t="str">
            <v>ECH</v>
          </cell>
          <cell r="E1701" t="str">
            <v>PDC</v>
          </cell>
          <cell r="F1701" t="str">
            <v>*4010009547587*</v>
          </cell>
        </row>
        <row r="1702">
          <cell r="A1702" t="str">
            <v>A5587181070500</v>
          </cell>
          <cell r="B1702" t="str">
            <v>ELECTRODES ( JEU )</v>
          </cell>
          <cell r="C1702" t="str">
            <v>ELM LEBLANC</v>
          </cell>
          <cell r="D1702" t="str">
            <v>ECH</v>
          </cell>
          <cell r="E1702" t="str">
            <v>PDC</v>
          </cell>
          <cell r="F1702" t="str">
            <v>*3777742694244*</v>
          </cell>
        </row>
        <row r="1703">
          <cell r="A1703" t="str">
            <v>A5587181070780</v>
          </cell>
          <cell r="B1703" t="str">
            <v>JEU ELECTRODE                87181070780</v>
          </cell>
          <cell r="C1703" t="str">
            <v>ELM LEBLANC</v>
          </cell>
          <cell r="D1703" t="str">
            <v>ECH</v>
          </cell>
          <cell r="E1703" t="str">
            <v>PDC</v>
          </cell>
          <cell r="F1703" t="str">
            <v>*3777742691526*</v>
          </cell>
        </row>
        <row r="1704">
          <cell r="A1704" t="str">
            <v>A5587181070870</v>
          </cell>
          <cell r="B1704" t="str">
            <v>JEU D´ELECTRODES</v>
          </cell>
          <cell r="C1704" t="str">
            <v>ELM LEBLANC</v>
          </cell>
          <cell r="D1704" t="str">
            <v>ECH</v>
          </cell>
          <cell r="E1704" t="str">
            <v>PDC</v>
          </cell>
          <cell r="F1704" t="str">
            <v>*4010009700067*</v>
          </cell>
        </row>
        <row r="1705">
          <cell r="A1705" t="str">
            <v>A5587185050140</v>
          </cell>
          <cell r="B1705" t="str">
            <v>PURGEUR                      87185050140</v>
          </cell>
          <cell r="C1705" t="str">
            <v>ELM LEBLANC</v>
          </cell>
          <cell r="D1705" t="str">
            <v>ECH</v>
          </cell>
          <cell r="E1705" t="str">
            <v>PDC</v>
          </cell>
          <cell r="F1705" t="str">
            <v>*3777742691472*</v>
          </cell>
        </row>
        <row r="1706">
          <cell r="A1706" t="str">
            <v>A5587185050390</v>
          </cell>
          <cell r="B1706" t="str">
            <v>PURGEUR CIRCUL.WSC 40W</v>
          </cell>
          <cell r="C1706" t="str">
            <v>ELM LEBLANC</v>
          </cell>
          <cell r="D1706" t="str">
            <v>ECH</v>
          </cell>
          <cell r="E1706" t="str">
            <v>PDC</v>
          </cell>
          <cell r="F1706" t="str">
            <v>*3777742691281*</v>
          </cell>
        </row>
        <row r="1707">
          <cell r="A1707" t="str">
            <v>A5587186429480</v>
          </cell>
          <cell r="B1707" t="str">
            <v>ECHANGEUR A PLAQUES (18)</v>
          </cell>
          <cell r="C1707" t="str">
            <v>ELM LEBLANC</v>
          </cell>
          <cell r="D1707" t="str">
            <v>ECH</v>
          </cell>
          <cell r="E1707" t="str">
            <v>PDC</v>
          </cell>
          <cell r="F1707" t="str">
            <v>*3777762174375*</v>
          </cell>
        </row>
        <row r="1708">
          <cell r="A1708" t="str">
            <v>A5587199055410</v>
          </cell>
          <cell r="B1708" t="str">
            <v>CORPS DE CHAUFFE</v>
          </cell>
          <cell r="C1708" t="str">
            <v>ELM LEBLANC</v>
          </cell>
          <cell r="D1708" t="str">
            <v>ECH</v>
          </cell>
          <cell r="E1708" t="str">
            <v>PDC</v>
          </cell>
          <cell r="F1708" t="str">
            <v>*3777761015334*</v>
          </cell>
        </row>
        <row r="1709">
          <cell r="A1709" t="str">
            <v>A5587229638580</v>
          </cell>
          <cell r="B1709" t="str">
            <v>LIMITEUR DE TEMP.            87229638580</v>
          </cell>
          <cell r="C1709" t="str">
            <v>ELM LEBLANC</v>
          </cell>
          <cell r="D1709" t="str">
            <v>ECH</v>
          </cell>
          <cell r="E1709" t="str">
            <v>PDC</v>
          </cell>
          <cell r="F1709" t="str">
            <v>*3777742691496*</v>
          </cell>
        </row>
        <row r="1710">
          <cell r="A1710" t="str">
            <v>A558738709736</v>
          </cell>
          <cell r="B1710" t="str">
            <v>PRESSOSTAT(INTERRUPTEUR PRESSION DIFF.) PVHF/WT</v>
          </cell>
          <cell r="C1710" t="str">
            <v>ELM LEBLANC</v>
          </cell>
          <cell r="D1710" t="str">
            <v>ECH</v>
          </cell>
          <cell r="E1710" t="str">
            <v>PDC</v>
          </cell>
          <cell r="F1710" t="str">
            <v>*3777763180337*</v>
          </cell>
        </row>
        <row r="1711">
          <cell r="A1711" t="str">
            <v>A558738710118</v>
          </cell>
          <cell r="B1711" t="str">
            <v>VALVE EAU LH/LC 10/11</v>
          </cell>
          <cell r="C1711" t="str">
            <v>ELM LEBLANC</v>
          </cell>
          <cell r="D1711" t="str">
            <v>ECH</v>
          </cell>
          <cell r="E1711" t="str">
            <v>PDC</v>
          </cell>
          <cell r="F1711" t="str">
            <v>*3777763180344*</v>
          </cell>
        </row>
        <row r="1712">
          <cell r="A1712" t="str">
            <v>A558738710124</v>
          </cell>
          <cell r="B1712" t="str">
            <v>VALVE EAU LC13/LC14</v>
          </cell>
          <cell r="C1712" t="str">
            <v>ELM LEBLANC</v>
          </cell>
          <cell r="D1712" t="str">
            <v>ECH</v>
          </cell>
          <cell r="E1712" t="str">
            <v>PDC</v>
          </cell>
          <cell r="F1712" t="str">
            <v>*4054925688740*</v>
          </cell>
        </row>
        <row r="1713">
          <cell r="A1713" t="str">
            <v>A558738710127</v>
          </cell>
          <cell r="B1713" t="str">
            <v>VALVE EAU LH8/WR8</v>
          </cell>
          <cell r="C1713" t="str">
            <v>ELM LEBLANC</v>
          </cell>
          <cell r="D1713" t="str">
            <v>ECH</v>
          </cell>
          <cell r="E1713" t="str">
            <v>PDC</v>
          </cell>
          <cell r="F1713" t="str">
            <v>*3777763180399*</v>
          </cell>
        </row>
        <row r="1714">
          <cell r="A1714" t="str">
            <v>A5587387208000</v>
          </cell>
          <cell r="B1714" t="str">
            <v>DEBISTAT</v>
          </cell>
          <cell r="C1714" t="str">
            <v>ELM LEBLANC</v>
          </cell>
          <cell r="D1714" t="str">
            <v>ECH</v>
          </cell>
          <cell r="E1714" t="str">
            <v>PDC</v>
          </cell>
          <cell r="F1714" t="str">
            <v>*3777761562845*</v>
          </cell>
        </row>
        <row r="1715">
          <cell r="A1715" t="str">
            <v>A5587402050040</v>
          </cell>
          <cell r="B1715" t="str">
            <v>JOINT TORRIQUE ONDEA ( X10)</v>
          </cell>
          <cell r="C1715" t="str">
            <v>ELM LEBLANC</v>
          </cell>
          <cell r="D1715" t="str">
            <v>ECH</v>
          </cell>
          <cell r="E1715" t="str">
            <v>PDC</v>
          </cell>
          <cell r="F1715" t="str">
            <v>*3777762138797*</v>
          </cell>
        </row>
        <row r="1716">
          <cell r="A1716" t="str">
            <v>A5587470033770</v>
          </cell>
          <cell r="B1716" t="str">
            <v>BLOC GAZ EGALIS/MELIA    87470    87470033770</v>
          </cell>
          <cell r="C1716" t="str">
            <v>ELM LEBLANC</v>
          </cell>
          <cell r="D1716" t="str">
            <v>ECH</v>
          </cell>
          <cell r="E1716" t="str">
            <v>PDC</v>
          </cell>
          <cell r="F1716" t="str">
            <v>*3777742690628*</v>
          </cell>
        </row>
        <row r="1717">
          <cell r="A1717" t="str">
            <v>A5587470037000</v>
          </cell>
          <cell r="B1717" t="str">
            <v>BLOC GAZ SIT</v>
          </cell>
          <cell r="C1717" t="str">
            <v>ELM LEBLANC</v>
          </cell>
          <cell r="D1717" t="str">
            <v>ECH</v>
          </cell>
          <cell r="E1717" t="str">
            <v>PDC</v>
          </cell>
          <cell r="F1717" t="str">
            <v>*3777742691007*</v>
          </cell>
        </row>
        <row r="1718">
          <cell r="A1718" t="str">
            <v>A5587481070890</v>
          </cell>
          <cell r="B1718" t="str">
            <v>ELECTRODE ALLUMAGE LC PV</v>
          </cell>
          <cell r="C1718" t="str">
            <v>ELM LEBLANC</v>
          </cell>
          <cell r="D1718" t="str">
            <v>ECH</v>
          </cell>
          <cell r="E1718" t="str">
            <v>PDC</v>
          </cell>
          <cell r="F1718" t="str">
            <v>*4010009526551*</v>
          </cell>
        </row>
        <row r="1719">
          <cell r="A1719" t="str">
            <v>A57410059</v>
          </cell>
          <cell r="B1719" t="str">
            <v>VASE EXPANSION CIRCUL.10L  FRISQUET    410059</v>
          </cell>
          <cell r="C1719" t="str">
            <v>FRISQUET PDR</v>
          </cell>
          <cell r="D1719" t="str">
            <v>ECH</v>
          </cell>
          <cell r="E1719" t="str">
            <v>PDC</v>
          </cell>
          <cell r="F1719" t="str">
            <v>*3777744410774*</v>
          </cell>
        </row>
        <row r="1720">
          <cell r="A1720" t="str">
            <v>A57415137</v>
          </cell>
          <cell r="B1720" t="str">
            <v>TUBE CPLT EF HC  91.24-&gt;00.09</v>
          </cell>
          <cell r="C1720" t="str">
            <v>FRISQUET PDR</v>
          </cell>
          <cell r="D1720" t="str">
            <v>ECH</v>
          </cell>
          <cell r="E1720" t="str">
            <v>PDC</v>
          </cell>
          <cell r="F1720" t="str">
            <v>*3888888689893*</v>
          </cell>
        </row>
        <row r="1721">
          <cell r="A1721" t="str">
            <v>A57F3AA40021</v>
          </cell>
          <cell r="B1721" t="str">
            <v>CLAPET THERMOSTAT.MIXTE    FRISQUET F3AA40021</v>
          </cell>
          <cell r="C1721" t="str">
            <v>FRISQUET PDR</v>
          </cell>
          <cell r="D1721" t="str">
            <v>ECH</v>
          </cell>
          <cell r="E1721" t="str">
            <v>PDC</v>
          </cell>
          <cell r="F1721" t="str">
            <v>*3777744410460*</v>
          </cell>
        </row>
        <row r="1722">
          <cell r="A1722" t="str">
            <v>A57F3AA40045</v>
          </cell>
          <cell r="B1722" t="str">
            <v>BOUTON AQUASTAT  T865 F3AA40045</v>
          </cell>
          <cell r="C1722" t="str">
            <v>FRISQUET PDR</v>
          </cell>
          <cell r="D1722" t="str">
            <v>ECH</v>
          </cell>
          <cell r="E1722" t="str">
            <v>PDC</v>
          </cell>
          <cell r="F1722" t="str">
            <v>*3777742679449*</v>
          </cell>
        </row>
        <row r="1723">
          <cell r="A1723" t="str">
            <v>A57F3AA40048</v>
          </cell>
          <cell r="B1723" t="str">
            <v>SOUPAPE SANS MANOMETRE 78  FRISQUET F3AA40048</v>
          </cell>
          <cell r="C1723" t="str">
            <v>FRISQUET PDR</v>
          </cell>
          <cell r="D1723" t="str">
            <v>ECH</v>
          </cell>
          <cell r="E1723" t="str">
            <v>PDC</v>
          </cell>
          <cell r="F1723" t="str">
            <v>*3777744410651*</v>
          </cell>
        </row>
        <row r="1724">
          <cell r="A1724" t="str">
            <v>A57F3AA40049</v>
          </cell>
          <cell r="B1724" t="str">
            <v>THERMOCOUPLE               FRISQUET F3AA40049</v>
          </cell>
          <cell r="C1724" t="str">
            <v>FRISQUET PDR</v>
          </cell>
          <cell r="D1724" t="str">
            <v>ECH</v>
          </cell>
          <cell r="E1724" t="str">
            <v>PDC</v>
          </cell>
          <cell r="F1724" t="str">
            <v>*3777744408924*</v>
          </cell>
        </row>
        <row r="1725">
          <cell r="A1725" t="str">
            <v>A57F3AA40084</v>
          </cell>
          <cell r="B1725" t="str">
            <v>JOINTS HYDROCONFORT        FRISQUET F3AA40084</v>
          </cell>
          <cell r="C1725" t="str">
            <v>FRISQUET PDR</v>
          </cell>
          <cell r="D1725" t="str">
            <v>ECH</v>
          </cell>
          <cell r="E1725" t="str">
            <v>PDC</v>
          </cell>
          <cell r="F1725" t="str">
            <v>*3777744410576*</v>
          </cell>
        </row>
        <row r="1726">
          <cell r="A1726" t="str">
            <v>A57F3AA40085</v>
          </cell>
          <cell r="B1726" t="str">
            <v>THERMOMANOMETRE+JOINTS     FRISQUET F3AA40085</v>
          </cell>
          <cell r="C1726" t="str">
            <v>FRISQUET PDR</v>
          </cell>
          <cell r="D1726" t="str">
            <v>ECH</v>
          </cell>
          <cell r="E1726" t="str">
            <v>PDC</v>
          </cell>
          <cell r="F1726" t="str">
            <v>*3777744410675*</v>
          </cell>
        </row>
        <row r="1727">
          <cell r="A1727" t="str">
            <v>A57F3AA40111</v>
          </cell>
          <cell r="B1727" t="str">
            <v>SOUPAPE MF 15X21 F12X17    FRISQUET F3AA40111</v>
          </cell>
          <cell r="C1727" t="str">
            <v>FRISQUET PDR</v>
          </cell>
          <cell r="D1727" t="str">
            <v>ECH</v>
          </cell>
          <cell r="E1727" t="str">
            <v>PDC</v>
          </cell>
          <cell r="F1727" t="str">
            <v>*3777744410835*</v>
          </cell>
        </row>
        <row r="1728">
          <cell r="A1728" t="str">
            <v>A57F3AA40112</v>
          </cell>
          <cell r="B1728" t="str">
            <v>VANNE 3V M20X27M26X34F33X42FRISQUET F3AA40112</v>
          </cell>
          <cell r="C1728" t="str">
            <v>FRISQUET PDR</v>
          </cell>
          <cell r="D1728" t="str">
            <v>ECH</v>
          </cell>
          <cell r="E1728" t="str">
            <v>PDC</v>
          </cell>
          <cell r="F1728" t="str">
            <v>*3777744410736*</v>
          </cell>
        </row>
        <row r="1729">
          <cell r="A1729" t="str">
            <v>A57F3AA40121</v>
          </cell>
          <cell r="B1729" t="str">
            <v>PURGEUR AUTOMATIQUESQUET F3AA40121</v>
          </cell>
          <cell r="C1729" t="str">
            <v>FRISQUET PDR</v>
          </cell>
          <cell r="D1729" t="str">
            <v>ECH</v>
          </cell>
          <cell r="E1729" t="str">
            <v>PDC</v>
          </cell>
          <cell r="F1729" t="str">
            <v>*3777744410989*</v>
          </cell>
        </row>
        <row r="1730">
          <cell r="A1730" t="str">
            <v>A57F3AA40144</v>
          </cell>
          <cell r="B1730" t="str">
            <v>VANNE D ISOLEMENT  1/4TR 20 X</v>
          </cell>
          <cell r="C1730" t="str">
            <v>FRISQUET PDR</v>
          </cell>
          <cell r="D1730" t="str">
            <v>ECH</v>
          </cell>
          <cell r="E1730" t="str">
            <v>PDC</v>
          </cell>
          <cell r="F1730" t="str">
            <v>*3888888694958*</v>
          </cell>
        </row>
        <row r="1731">
          <cell r="A1731" t="str">
            <v>A57F3AA40154</v>
          </cell>
          <cell r="B1731" t="str">
            <v>VENTILATEUR EQUIPE HV23 90-&gt;</v>
          </cell>
          <cell r="C1731" t="str">
            <v>FRISQUET PDR</v>
          </cell>
          <cell r="D1731" t="str">
            <v>ECH</v>
          </cell>
          <cell r="E1731" t="str">
            <v>PDC</v>
          </cell>
          <cell r="F1731" t="str">
            <v>*3777744410866*</v>
          </cell>
        </row>
        <row r="1732">
          <cell r="A1732" t="str">
            <v>A57F3AA40157</v>
          </cell>
          <cell r="B1732" t="str">
            <v>SECURITE DE SURCHAUFFE     FRISQUET F3AA40157</v>
          </cell>
          <cell r="C1732" t="str">
            <v>FRISQUET PDR</v>
          </cell>
          <cell r="D1732" t="str">
            <v>ECH</v>
          </cell>
          <cell r="E1732" t="str">
            <v>PDC</v>
          </cell>
          <cell r="F1732" t="str">
            <v>*3777744410637*</v>
          </cell>
        </row>
        <row r="1733">
          <cell r="A1733" t="str">
            <v>A57F3AA40162</v>
          </cell>
          <cell r="B1733" t="str">
            <v>MANOSTAT HV23 CPLTSQUET F3AA40162</v>
          </cell>
          <cell r="C1733" t="str">
            <v>FRISQUET PDR</v>
          </cell>
          <cell r="D1733" t="str">
            <v>ECH</v>
          </cell>
          <cell r="E1733" t="str">
            <v>PDC</v>
          </cell>
          <cell r="F1733" t="str">
            <v>*3777744410552*</v>
          </cell>
        </row>
        <row r="1734">
          <cell r="A1734" t="str">
            <v>A57F3AA40232</v>
          </cell>
          <cell r="B1734" t="str">
            <v>RTA                        FRISQUET F3AA40232</v>
          </cell>
          <cell r="C1734" t="str">
            <v>FRISQUET PDR</v>
          </cell>
          <cell r="D1734" t="str">
            <v>ECH</v>
          </cell>
          <cell r="E1734" t="str">
            <v>PDC</v>
          </cell>
          <cell r="F1734" t="str">
            <v>*3777744410316*</v>
          </cell>
        </row>
        <row r="1735">
          <cell r="A1735" t="str">
            <v>A57F3AA40277</v>
          </cell>
          <cell r="B1735" t="str">
            <v>ELECTRODE TOUS MODELES 9307FRISQUET F3AA40277</v>
          </cell>
          <cell r="C1735" t="str">
            <v>FRISQUET PDR</v>
          </cell>
          <cell r="D1735" t="str">
            <v>ECH</v>
          </cell>
          <cell r="E1735" t="str">
            <v>PDC</v>
          </cell>
          <cell r="F1735" t="str">
            <v>*3777744410521*</v>
          </cell>
        </row>
        <row r="1736">
          <cell r="A1736" t="str">
            <v>A57F3AA40288</v>
          </cell>
          <cell r="B1736" t="str">
            <v>CIRCULATEUR 33X42 STANDARD FRISQUET F3AA40288</v>
          </cell>
          <cell r="C1736" t="str">
            <v>FRISQUET PDR</v>
          </cell>
          <cell r="D1736" t="str">
            <v>ECH</v>
          </cell>
          <cell r="E1736" t="str">
            <v>PDC</v>
          </cell>
          <cell r="F1736" t="str">
            <v>*3777744410453*</v>
          </cell>
        </row>
        <row r="1737">
          <cell r="A1737" t="str">
            <v>A57F3AA40446</v>
          </cell>
          <cell r="B1737" t="str">
            <v>CORDON DE RACCORD THERMOSTAT</v>
          </cell>
          <cell r="C1737" t="str">
            <v>FRISQUET PDR</v>
          </cell>
          <cell r="D1737" t="str">
            <v>ECH</v>
          </cell>
          <cell r="E1737" t="str">
            <v>PDC</v>
          </cell>
          <cell r="F1737" t="str">
            <v>*3777750131212*</v>
          </cell>
        </row>
        <row r="1738">
          <cell r="A1738" t="str">
            <v>A57F3AA40508</v>
          </cell>
          <cell r="B1738" t="str">
            <v>BLOC GAZ DN CHEMINEE 2000  FRISQUET F3AA40508</v>
          </cell>
          <cell r="C1738" t="str">
            <v>FRISQUET PDR</v>
          </cell>
          <cell r="D1738" t="str">
            <v>ECH</v>
          </cell>
          <cell r="E1738" t="str">
            <v>PDC</v>
          </cell>
          <cell r="F1738" t="str">
            <v>*3777744411498*</v>
          </cell>
        </row>
        <row r="1739">
          <cell r="A1739" t="str">
            <v>A57F3AA40511</v>
          </cell>
          <cell r="B1739" t="str">
            <v>CAPTEUR DE PRESSION        FRISQUET F3AA40511</v>
          </cell>
          <cell r="C1739" t="str">
            <v>FRISQUET PDR</v>
          </cell>
          <cell r="D1739" t="str">
            <v>ECH</v>
          </cell>
          <cell r="E1739" t="str">
            <v>PDC</v>
          </cell>
          <cell r="F1739" t="str">
            <v>*3777744411153*</v>
          </cell>
        </row>
        <row r="1740">
          <cell r="A1740" t="str">
            <v>A57F3AA40514</v>
          </cell>
          <cell r="B1740" t="str">
            <v>C.T.N DEPART CHAUFFAGE     FRISQUET F3AA40514</v>
          </cell>
          <cell r="C1740" t="str">
            <v>FRISQUET PDR</v>
          </cell>
          <cell r="D1740" t="str">
            <v>ECH</v>
          </cell>
          <cell r="E1740" t="str">
            <v>PDC</v>
          </cell>
          <cell r="F1740" t="str">
            <v>*3777744411214*</v>
          </cell>
        </row>
        <row r="1741">
          <cell r="A1741" t="str">
            <v>A57F3AA40515</v>
          </cell>
          <cell r="B1741" t="str">
            <v>C.T.N SANITAIRE            FRISQUET F3AA40515</v>
          </cell>
          <cell r="C1741" t="str">
            <v>FRISQUET PDR</v>
          </cell>
          <cell r="D1741" t="str">
            <v>ECH</v>
          </cell>
          <cell r="E1741" t="str">
            <v>PDC</v>
          </cell>
          <cell r="F1741" t="str">
            <v>*3777744411337*</v>
          </cell>
        </row>
        <row r="1742">
          <cell r="A1742" t="str">
            <v>A57F3AA40516</v>
          </cell>
          <cell r="B1742" t="str">
            <v>CTN CORPS DE CHAUFFE     FRISQUET F3AA40516</v>
          </cell>
          <cell r="C1742" t="str">
            <v>FRISQUET PDR</v>
          </cell>
          <cell r="D1742" t="str">
            <v>ECH</v>
          </cell>
          <cell r="E1742" t="str">
            <v>PDC</v>
          </cell>
          <cell r="F1742" t="str">
            <v>*3777742678725*</v>
          </cell>
        </row>
        <row r="1743">
          <cell r="A1743" t="str">
            <v>A57F3AA40517</v>
          </cell>
          <cell r="B1743" t="str">
            <v>CTN POUR DOIGT GANT 2000 F3AA40517</v>
          </cell>
          <cell r="C1743" t="str">
            <v>FRISQUET PDR</v>
          </cell>
          <cell r="D1743" t="str">
            <v>ECH</v>
          </cell>
          <cell r="E1743" t="str">
            <v>PDC</v>
          </cell>
          <cell r="F1743" t="str">
            <v>*3777742678848*</v>
          </cell>
        </row>
        <row r="1744">
          <cell r="A1744" t="str">
            <v>A57F3AA40519</v>
          </cell>
          <cell r="B1744" t="str">
            <v>D A T 2000                 FRISQUET F3AA40519</v>
          </cell>
          <cell r="C1744" t="str">
            <v>FRISQUET PDR</v>
          </cell>
          <cell r="D1744" t="str">
            <v>ECH</v>
          </cell>
          <cell r="E1744" t="str">
            <v>PDC</v>
          </cell>
          <cell r="F1744" t="str">
            <v>*3777742678862*</v>
          </cell>
        </row>
        <row r="1745">
          <cell r="A1745" t="str">
            <v>A57F3AA40520</v>
          </cell>
          <cell r="B1745" t="str">
            <v>DISCONNECTEUR + 1 VANNE ARRET</v>
          </cell>
          <cell r="C1745" t="str">
            <v>FRISQUET PDR</v>
          </cell>
          <cell r="D1745" t="str">
            <v>ECH</v>
          </cell>
          <cell r="E1745" t="str">
            <v>PDC</v>
          </cell>
          <cell r="F1745" t="str">
            <v>*3777744411375*</v>
          </cell>
        </row>
        <row r="1746">
          <cell r="A1746" t="str">
            <v>A57F3AA40521</v>
          </cell>
          <cell r="B1746" t="str">
            <v>DISCONNECT+2VANNES ARRET 2000 F3AA40521</v>
          </cell>
          <cell r="C1746" t="str">
            <v>FRISQUET PDR</v>
          </cell>
          <cell r="D1746" t="str">
            <v>ECH</v>
          </cell>
          <cell r="E1746" t="str">
            <v>PDC</v>
          </cell>
          <cell r="F1746" t="str">
            <v>*3777742678886*</v>
          </cell>
        </row>
        <row r="1747">
          <cell r="A1747" t="str">
            <v>A57F3AA40524</v>
          </cell>
          <cell r="B1747" t="str">
            <v>MOTEUR DE VANNESQUET F3AA40524</v>
          </cell>
          <cell r="C1747" t="str">
            <v>FRISQUET PDR</v>
          </cell>
          <cell r="D1747" t="str">
            <v>ECH</v>
          </cell>
          <cell r="E1747" t="str">
            <v>PDC</v>
          </cell>
          <cell r="F1747" t="str">
            <v>*3777744411177*</v>
          </cell>
        </row>
        <row r="1748">
          <cell r="A1748" t="str">
            <v>A57F3AA40527</v>
          </cell>
          <cell r="B1748" t="str">
            <v>RECEPTEUR TETE HF 2S 2000  FRISQUET F3AA40527</v>
          </cell>
          <cell r="C1748" t="str">
            <v>FRISQUET PDR</v>
          </cell>
          <cell r="D1748" t="str">
            <v>ECH</v>
          </cell>
          <cell r="E1748" t="str">
            <v>PDC</v>
          </cell>
          <cell r="F1748" t="str">
            <v>*3777744411542*</v>
          </cell>
        </row>
        <row r="1749">
          <cell r="A1749" t="str">
            <v>A57F3AA40528</v>
          </cell>
          <cell r="B1749" t="str">
            <v>SATELLITE RADIO2000 F3AA40528</v>
          </cell>
          <cell r="C1749" t="str">
            <v>FRISQUET PDR</v>
          </cell>
          <cell r="D1749" t="str">
            <v>ECH</v>
          </cell>
          <cell r="E1749" t="str">
            <v>PDC</v>
          </cell>
          <cell r="F1749" t="str">
            <v>*3777742340912*</v>
          </cell>
        </row>
        <row r="1750">
          <cell r="A1750" t="str">
            <v>A57F3AA40532</v>
          </cell>
          <cell r="B1750" t="str">
            <v>R T A 2000                 FRISQUET F3AA40532</v>
          </cell>
          <cell r="C1750" t="str">
            <v>FRISQUET PDR</v>
          </cell>
          <cell r="D1750" t="str">
            <v>ECH</v>
          </cell>
          <cell r="E1750" t="str">
            <v>PDC</v>
          </cell>
          <cell r="F1750" t="str">
            <v>*3777744411184*</v>
          </cell>
        </row>
        <row r="1751">
          <cell r="A1751" t="str">
            <v>A57F3AA40533</v>
          </cell>
          <cell r="B1751" t="str">
            <v>SOUPAPE RAC 3 BARS 2000SQUET F3AA40533</v>
          </cell>
          <cell r="C1751" t="str">
            <v>FRISQUET PDR</v>
          </cell>
          <cell r="D1751" t="str">
            <v>ECH</v>
          </cell>
          <cell r="E1751" t="str">
            <v>PDC</v>
          </cell>
          <cell r="F1751" t="str">
            <v>*3777744411160*</v>
          </cell>
        </row>
        <row r="1752">
          <cell r="A1752" t="str">
            <v>A57F3AA40535</v>
          </cell>
          <cell r="B1752" t="str">
            <v>VANNE 4 VOIES 2000SQUET F3AA40535</v>
          </cell>
          <cell r="C1752" t="str">
            <v>FRISQUET PDR</v>
          </cell>
          <cell r="D1752" t="str">
            <v>ECH</v>
          </cell>
          <cell r="E1752" t="str">
            <v>PDC</v>
          </cell>
          <cell r="F1752" t="str">
            <v>*3777744411511*</v>
          </cell>
        </row>
        <row r="1753">
          <cell r="A1753" t="str">
            <v>A57F3AA40539</v>
          </cell>
          <cell r="B1753" t="str">
            <v>MODULE ELECTRONIQUE   FRISQUET F3AA40539</v>
          </cell>
          <cell r="C1753" t="str">
            <v>FRISQUET PDR</v>
          </cell>
          <cell r="D1753" t="str">
            <v>ECH</v>
          </cell>
          <cell r="E1753" t="str">
            <v>PDC</v>
          </cell>
          <cell r="F1753" t="str">
            <v>*3777744411207*</v>
          </cell>
        </row>
        <row r="1754">
          <cell r="A1754" t="str">
            <v>A57F3AA40552</v>
          </cell>
          <cell r="B1754" t="str">
            <v>ELECTRODE AL+ION.2000      FRISQUET F3AA40552</v>
          </cell>
          <cell r="C1754" t="str">
            <v>FRISQUET PDR</v>
          </cell>
          <cell r="D1754" t="str">
            <v>ECH</v>
          </cell>
          <cell r="E1754" t="str">
            <v>PDC</v>
          </cell>
          <cell r="F1754" t="str">
            <v>*3777744411436*</v>
          </cell>
        </row>
        <row r="1755">
          <cell r="A1755" t="str">
            <v>A57F3AA40658</v>
          </cell>
          <cell r="B1755" t="str">
            <v>BOBINE EV MODULANTE BTC 01.17-</v>
          </cell>
          <cell r="C1755" t="str">
            <v>FRISQUET PDR</v>
          </cell>
          <cell r="D1755" t="str">
            <v>ECH</v>
          </cell>
          <cell r="E1755" t="str">
            <v>PDC</v>
          </cell>
          <cell r="F1755" t="str">
            <v>*3888888697355*</v>
          </cell>
        </row>
        <row r="1756">
          <cell r="A1756" t="str">
            <v>A57F3AA40660</v>
          </cell>
          <cell r="B1756" t="str">
            <v>BLOC GAZ BTC 01-17  F3AA40660</v>
          </cell>
          <cell r="C1756" t="str">
            <v>FRISQUET PDR</v>
          </cell>
          <cell r="D1756" t="str">
            <v>ECH</v>
          </cell>
          <cell r="E1756" t="str">
            <v>PDC</v>
          </cell>
          <cell r="F1756" t="str">
            <v>*3777742679746*</v>
          </cell>
        </row>
        <row r="1757">
          <cell r="A1757" t="str">
            <v>A57F3AA40736</v>
          </cell>
          <cell r="B1757" t="str">
            <v>VANNE 4 VOIES DEPUIS NO 0317 F3AA40736</v>
          </cell>
          <cell r="C1757" t="str">
            <v>FRISQUET PDR</v>
          </cell>
          <cell r="D1757" t="str">
            <v>ECH</v>
          </cell>
          <cell r="E1757" t="str">
            <v>PDC</v>
          </cell>
          <cell r="F1757" t="str">
            <v>*3777742679302*</v>
          </cell>
        </row>
        <row r="1758">
          <cell r="A1758" t="str">
            <v>A57F3AA40757</v>
          </cell>
          <cell r="B1758" t="str">
            <v>JOINT DE CAGE (TRESSE) LG1175</v>
          </cell>
          <cell r="C1758" t="str">
            <v>FRISQUET PDR</v>
          </cell>
          <cell r="D1758" t="str">
            <v>ECH</v>
          </cell>
          <cell r="E1758" t="str">
            <v>PDC</v>
          </cell>
          <cell r="F1758" t="str">
            <v>*3777744411825*</v>
          </cell>
        </row>
        <row r="1759">
          <cell r="A1759" t="str">
            <v>A57F3AA40758</v>
          </cell>
          <cell r="B1759" t="str">
            <v>JOINT CAPT DE FUMEE HV23</v>
          </cell>
          <cell r="C1759" t="str">
            <v>FRISQUET PDR</v>
          </cell>
          <cell r="D1759" t="str">
            <v>ECH</v>
          </cell>
          <cell r="E1759" t="str">
            <v>PDC</v>
          </cell>
          <cell r="F1759" t="str">
            <v>*3612890018736*</v>
          </cell>
        </row>
        <row r="1760">
          <cell r="A1760" t="str">
            <v>A57F3AA40760</v>
          </cell>
          <cell r="B1760" t="str">
            <v>COMMANDE VANNE 3 VOIES GL/HV 9</v>
          </cell>
          <cell r="C1760" t="str">
            <v>FRISQUET PDR</v>
          </cell>
          <cell r="D1760" t="str">
            <v>ECH</v>
          </cell>
          <cell r="E1760" t="str">
            <v>PDC</v>
          </cell>
          <cell r="F1760" t="str">
            <v>*3777744411788*</v>
          </cell>
        </row>
        <row r="1761">
          <cell r="A1761" t="str">
            <v>A57F3AA40848</v>
          </cell>
          <cell r="B1761" t="str">
            <v>TRANSFO ALLUMAGE CD20 05.37-&gt;</v>
          </cell>
          <cell r="C1761" t="str">
            <v>FRISQUET PDR</v>
          </cell>
          <cell r="D1761" t="str">
            <v>ECH</v>
          </cell>
          <cell r="E1761" t="str">
            <v>PDC</v>
          </cell>
          <cell r="F1761" t="str">
            <v>*3888888698277*</v>
          </cell>
        </row>
        <row r="1762">
          <cell r="A1762" t="str">
            <v>A57F3AA40909</v>
          </cell>
          <cell r="B1762" t="str">
            <v>JEU BRULEURS 23 VENT. 97.23-&gt;</v>
          </cell>
          <cell r="C1762" t="str">
            <v>FRISQUET PDR</v>
          </cell>
          <cell r="D1762" t="str">
            <v>ECH</v>
          </cell>
          <cell r="E1762" t="str">
            <v>PDC</v>
          </cell>
          <cell r="F1762" t="str">
            <v>*3777749573047*</v>
          </cell>
        </row>
        <row r="1763">
          <cell r="A1763" t="str">
            <v>A57F3AA40937</v>
          </cell>
          <cell r="B1763" t="str">
            <v>CABL. GENERAL CD32 07-11.49</v>
          </cell>
          <cell r="C1763" t="str">
            <v>FRISQUET PDR</v>
          </cell>
          <cell r="D1763" t="str">
            <v>ECH</v>
          </cell>
          <cell r="E1763" t="str">
            <v>PDC</v>
          </cell>
          <cell r="F1763" t="str">
            <v>*3777762700192*</v>
          </cell>
        </row>
        <row r="1764">
          <cell r="A1764" t="str">
            <v>A57F3AA40942</v>
          </cell>
          <cell r="B1764" t="str">
            <v>VENTILATEUR CHAUDIERE</v>
          </cell>
          <cell r="C1764" t="str">
            <v>FRISQUET PDR</v>
          </cell>
          <cell r="D1764" t="str">
            <v>ECH</v>
          </cell>
          <cell r="E1764" t="str">
            <v>PDC</v>
          </cell>
          <cell r="F1764" t="str">
            <v>*3777760226823*</v>
          </cell>
        </row>
        <row r="1765">
          <cell r="A1765" t="str">
            <v>A57F3AA40944</v>
          </cell>
          <cell r="B1765" t="str">
            <v>ELECTRODE AL+ION CD25/32 07-&gt;</v>
          </cell>
          <cell r="C1765" t="str">
            <v>FRISQUET PDR</v>
          </cell>
          <cell r="D1765" t="str">
            <v>ECH</v>
          </cell>
          <cell r="E1765" t="str">
            <v>PDC</v>
          </cell>
          <cell r="F1765" t="str">
            <v>*3777760767036*</v>
          </cell>
        </row>
        <row r="1766">
          <cell r="A1766" t="str">
            <v>A57F3AA40945</v>
          </cell>
          <cell r="B1766" t="str">
            <v>JOINT COUVERCLE FUMEE CD25/32</v>
          </cell>
          <cell r="C1766" t="str">
            <v>FRISQUET PDR</v>
          </cell>
          <cell r="D1766" t="str">
            <v>ECH</v>
          </cell>
          <cell r="E1766" t="str">
            <v>PDC</v>
          </cell>
          <cell r="F1766" t="str">
            <v>*3777760767043*</v>
          </cell>
        </row>
        <row r="1767">
          <cell r="A1767" t="str">
            <v>A57F3AA40946</v>
          </cell>
          <cell r="B1767" t="str">
            <v>JOINT CONDENSEUR SUP.CD25/32</v>
          </cell>
          <cell r="C1767" t="str">
            <v>FRISQUET PDR</v>
          </cell>
          <cell r="D1767" t="str">
            <v>ECH</v>
          </cell>
          <cell r="E1767" t="str">
            <v>PDC</v>
          </cell>
          <cell r="F1767" t="str">
            <v>*3777760767050*</v>
          </cell>
        </row>
        <row r="1768">
          <cell r="A1768" t="str">
            <v>A57F3AA40948</v>
          </cell>
          <cell r="B1768" t="str">
            <v>JOINT CAPTEUR FUMEES CD25/32</v>
          </cell>
          <cell r="C1768" t="str">
            <v>FRISQUET PDR</v>
          </cell>
          <cell r="D1768" t="str">
            <v>ECH</v>
          </cell>
          <cell r="E1768" t="str">
            <v>PDC</v>
          </cell>
          <cell r="F1768" t="str">
            <v>*3777760767074*</v>
          </cell>
        </row>
        <row r="1769">
          <cell r="A1769" t="str">
            <v>A57F3AA40950</v>
          </cell>
          <cell r="B1769" t="str">
            <v>JOINT BRULEUR CD25/32 07-&gt;</v>
          </cell>
          <cell r="C1769" t="str">
            <v>FRISQUET PDR</v>
          </cell>
          <cell r="D1769" t="str">
            <v>ECH</v>
          </cell>
          <cell r="E1769" t="str">
            <v>PDC</v>
          </cell>
          <cell r="F1769" t="str">
            <v>*3777760767098*</v>
          </cell>
        </row>
        <row r="1770">
          <cell r="A1770" t="str">
            <v>A57F3AA40959</v>
          </cell>
          <cell r="B1770" t="str">
            <v>CTN A VISSER 1/4 FUMEE</v>
          </cell>
          <cell r="C1770" t="str">
            <v>FRISQUET PDR</v>
          </cell>
          <cell r="D1770" t="str">
            <v>ECH</v>
          </cell>
          <cell r="E1770" t="str">
            <v>PDC</v>
          </cell>
          <cell r="F1770" t="str">
            <v>*3777760767173*</v>
          </cell>
        </row>
        <row r="1771">
          <cell r="A1771" t="str">
            <v>A57F3AA41012</v>
          </cell>
          <cell r="B1771" t="str">
            <v>BOBINES EV BLOC GAZ EVOLUTIONF3AA41013</v>
          </cell>
          <cell r="C1771" t="str">
            <v>FRISQUET PDR</v>
          </cell>
          <cell r="D1771" t="str">
            <v>ECH</v>
          </cell>
          <cell r="E1771" t="str">
            <v>PDC</v>
          </cell>
          <cell r="F1771" t="str">
            <v>*3777760144165*</v>
          </cell>
        </row>
        <row r="1772">
          <cell r="A1772" t="str">
            <v>A57F3AA41015</v>
          </cell>
          <cell r="B1772" t="str">
            <v>MANOSTAT EVOLUTION 25 KW COMPLET F3AA41015</v>
          </cell>
          <cell r="C1772" t="str">
            <v>FRISQUET PDR</v>
          </cell>
          <cell r="D1772" t="str">
            <v>ECH</v>
          </cell>
          <cell r="E1772" t="str">
            <v>PDC</v>
          </cell>
          <cell r="F1772" t="str">
            <v>*3777760144196*</v>
          </cell>
        </row>
        <row r="1773">
          <cell r="A1773" t="str">
            <v>A57F3AA41169</v>
          </cell>
          <cell r="B1773" t="str">
            <v>BOITIER ELECTR CD25/45</v>
          </cell>
          <cell r="C1773" t="str">
            <v>FRISQUET PDR</v>
          </cell>
          <cell r="D1773" t="str">
            <v>ECH</v>
          </cell>
          <cell r="E1773" t="str">
            <v>PDC</v>
          </cell>
          <cell r="F1773" t="str">
            <v>*3777761595850*</v>
          </cell>
        </row>
        <row r="1774">
          <cell r="A1774" t="str">
            <v>A57F3AA41221</v>
          </cell>
          <cell r="B1774" t="str">
            <v>SATELLITE FRISQUET F3AA41221</v>
          </cell>
          <cell r="C1774" t="str">
            <v>FRISQUET PDR</v>
          </cell>
          <cell r="D1774" t="str">
            <v>ECH</v>
          </cell>
          <cell r="E1774" t="str">
            <v>PDC</v>
          </cell>
          <cell r="F1774" t="str">
            <v>*3777762148147*</v>
          </cell>
        </row>
        <row r="1775">
          <cell r="A1775" t="str">
            <v>A57F3AA41253</v>
          </cell>
          <cell r="B1775" t="str">
            <v>TABLEAU BORD VISIO</v>
          </cell>
          <cell r="C1775" t="str">
            <v>FRISQUET PDR</v>
          </cell>
          <cell r="D1775" t="str">
            <v>ECH</v>
          </cell>
          <cell r="E1775" t="str">
            <v>PDC</v>
          </cell>
          <cell r="F1775" t="str">
            <v>*3777762064096*</v>
          </cell>
        </row>
        <row r="1776">
          <cell r="A1776" t="str">
            <v>A633005719</v>
          </cell>
          <cell r="B1776" t="str">
            <v>FILTRE DE POMPE 3005719</v>
          </cell>
          <cell r="C1776" t="str">
            <v>RIELLO SFCR</v>
          </cell>
          <cell r="D1776" t="str">
            <v>ECH</v>
          </cell>
          <cell r="E1776" t="str">
            <v>PDC</v>
          </cell>
          <cell r="F1776" t="str">
            <v>*3777770135016*</v>
          </cell>
        </row>
        <row r="1777">
          <cell r="A1777" t="str">
            <v>A633006911</v>
          </cell>
          <cell r="B1777" t="str">
            <v>VERIN SERIE 40 3006911</v>
          </cell>
          <cell r="C1777" t="str">
            <v>RIELLO SFCR</v>
          </cell>
          <cell r="D1777" t="str">
            <v>ECH</v>
          </cell>
          <cell r="E1777" t="str">
            <v>PDC</v>
          </cell>
          <cell r="F1777" t="str">
            <v>*3777740048063*</v>
          </cell>
        </row>
        <row r="1778">
          <cell r="A1778" t="str">
            <v>A634364806</v>
          </cell>
          <cell r="B1778" t="str">
            <v>KLIXON 90°C CONDEXA</v>
          </cell>
          <cell r="C1778" t="str">
            <v>RIELLO SFCR</v>
          </cell>
          <cell r="D1778" t="str">
            <v>ECH</v>
          </cell>
          <cell r="E1778" t="str">
            <v>PDC</v>
          </cell>
          <cell r="F1778" t="str">
            <v>*3777760168536*</v>
          </cell>
        </row>
        <row r="1779">
          <cell r="A1779" t="str">
            <v>A634365081</v>
          </cell>
          <cell r="B1779" t="str">
            <v>DETECTEUR DEBIT SANITAIRE22348</v>
          </cell>
          <cell r="C1779" t="str">
            <v>RIELLO SFCR</v>
          </cell>
          <cell r="D1779" t="str">
            <v>ECH</v>
          </cell>
          <cell r="E1779" t="str">
            <v>PDC</v>
          </cell>
          <cell r="F1779" t="str">
            <v>*3777761621450*</v>
          </cell>
        </row>
        <row r="1780">
          <cell r="A1780" t="str">
            <v>A6355426017</v>
          </cell>
          <cell r="B1780" t="str">
            <v>SOUPAPE DE SECURITE 3 BARS</v>
          </cell>
          <cell r="C1780" t="str">
            <v>RIELLO SFCR</v>
          </cell>
          <cell r="D1780" t="str">
            <v>ECH</v>
          </cell>
          <cell r="E1780" t="str">
            <v>PDC</v>
          </cell>
          <cell r="F1780" t="str">
            <v>*3777750376644*</v>
          </cell>
        </row>
        <row r="1781">
          <cell r="A1781" t="str">
            <v>A68BPZQAC22</v>
          </cell>
          <cell r="B1781" t="str">
            <v>SONDE TEMPERATURE EXTERIEURE QAC22</v>
          </cell>
          <cell r="C1781" t="str">
            <v>Q VEDIS ADVENCED MEASURING</v>
          </cell>
          <cell r="D1781" t="str">
            <v>ECH</v>
          </cell>
          <cell r="E1781" t="str">
            <v>PDC</v>
          </cell>
          <cell r="F1781" t="str">
            <v>*3777749924702*</v>
          </cell>
        </row>
        <row r="1782">
          <cell r="A1782" t="str">
            <v>A68S55700-P108</v>
          </cell>
          <cell r="B1782" t="str">
            <v>RAK TB 1400S PLANCHER CHAUFFANT</v>
          </cell>
          <cell r="C1782" t="str">
            <v>Q VEDIS ADVENCED MEASURING</v>
          </cell>
          <cell r="D1782" t="str">
            <v>ECH</v>
          </cell>
          <cell r="E1782" t="str">
            <v>PDC</v>
          </cell>
          <cell r="F1782" t="str">
            <v>*3777761389855*</v>
          </cell>
        </row>
        <row r="1783">
          <cell r="A1783" t="str">
            <v>A95790-26</v>
          </cell>
          <cell r="B1783" t="str">
            <v>VANNE BS F/F 26/34 ACS</v>
          </cell>
          <cell r="C1783" t="str">
            <v>SOMATHERM</v>
          </cell>
          <cell r="D1783" t="str">
            <v>ECH</v>
          </cell>
          <cell r="E1783" t="str">
            <v>PDC</v>
          </cell>
          <cell r="F1783" t="str">
            <v>*3888886739064*</v>
          </cell>
        </row>
        <row r="1784">
          <cell r="A1784" t="str">
            <v>A95790-40</v>
          </cell>
          <cell r="B1784" t="str">
            <v>VANNE BS F/F 40/49 ACS</v>
          </cell>
          <cell r="C1784" t="str">
            <v>SOMATHERM</v>
          </cell>
          <cell r="D1784" t="str">
            <v>ECH</v>
          </cell>
          <cell r="E1784" t="str">
            <v>PDC</v>
          </cell>
          <cell r="F1784" t="str">
            <v>*3777744720538*</v>
          </cell>
        </row>
        <row r="1785">
          <cell r="A1785" t="str">
            <v>ARN65101732</v>
          </cell>
          <cell r="B1785" t="str">
            <v>65101732 CART ELECTRONIQUE</v>
          </cell>
          <cell r="C1785" t="str">
            <v>ARISTON</v>
          </cell>
          <cell r="D1785" t="str">
            <v>ECH</v>
          </cell>
          <cell r="E1785" t="str">
            <v>PDC</v>
          </cell>
          <cell r="F1785" t="str">
            <v>*3777761635150*</v>
          </cell>
        </row>
        <row r="1786">
          <cell r="A1786" t="str">
            <v>B06005404520</v>
          </cell>
          <cell r="B1786" t="str">
            <v>JOINT ECHANGEUR  A PLAQUE</v>
          </cell>
          <cell r="C1786" t="str">
            <v>DE DIETRICH THERMIQUE</v>
          </cell>
          <cell r="D1786" t="str">
            <v>ECH</v>
          </cell>
          <cell r="E1786" t="str">
            <v>PDC</v>
          </cell>
          <cell r="F1786" t="str">
            <v>*3777762242630*</v>
          </cell>
        </row>
        <row r="1787">
          <cell r="A1787" t="str">
            <v>B06005677660</v>
          </cell>
          <cell r="B1787" t="str">
            <v>ECHANGEUR CHAUFFAGE</v>
          </cell>
          <cell r="C1787" t="str">
            <v>DE DIETRICH THERMIQUE</v>
          </cell>
          <cell r="D1787" t="str">
            <v>ECH</v>
          </cell>
          <cell r="E1787" t="str">
            <v>PDC</v>
          </cell>
          <cell r="F1787" t="str">
            <v>*3777762149564*</v>
          </cell>
        </row>
        <row r="1788">
          <cell r="A1788" t="str">
            <v>B060295189</v>
          </cell>
          <cell r="B1788" t="str">
            <v>MANOMETRE</v>
          </cell>
          <cell r="C1788" t="str">
            <v>DE DIETRICH THERMIQUE</v>
          </cell>
          <cell r="D1788" t="str">
            <v>ECH</v>
          </cell>
          <cell r="E1788" t="str">
            <v>PDC</v>
          </cell>
          <cell r="F1788" t="str">
            <v>*3777762242074*</v>
          </cell>
        </row>
        <row r="1789">
          <cell r="A1789" t="str">
            <v>B06200002681</v>
          </cell>
          <cell r="B1789" t="str">
            <v>MOTEUR DE VANNE D'INV.CABLE PR   DD 200002681</v>
          </cell>
          <cell r="C1789" t="str">
            <v>DE DIETRICH THERMIQUE</v>
          </cell>
          <cell r="D1789" t="str">
            <v>ECH</v>
          </cell>
          <cell r="E1789" t="str">
            <v>PDC</v>
          </cell>
          <cell r="F1789" t="str">
            <v>*3777748537033*</v>
          </cell>
        </row>
        <row r="1790">
          <cell r="A1790" t="str">
            <v>B06200006586</v>
          </cell>
          <cell r="B1790" t="str">
            <v>ENSEMBLE ALLUMEUR DTG 1300-24ECO / V130</v>
          </cell>
          <cell r="C1790" t="str">
            <v>DE DIETRICH THERMIQUE</v>
          </cell>
          <cell r="D1790" t="str">
            <v>ECH</v>
          </cell>
          <cell r="E1790" t="str">
            <v>PDC</v>
          </cell>
          <cell r="F1790" t="str">
            <v>*3777750121473*</v>
          </cell>
        </row>
        <row r="1791">
          <cell r="A1791" t="str">
            <v>B06200006740</v>
          </cell>
          <cell r="B1791" t="str">
            <v>CARTE RELAIS ECONOX +  (VI)</v>
          </cell>
          <cell r="C1791" t="str">
            <v>DE DIETRICH THERMIQUE</v>
          </cell>
          <cell r="D1791" t="str">
            <v>ECH</v>
          </cell>
          <cell r="E1791" t="str">
            <v>PDC</v>
          </cell>
          <cell r="F1791" t="str">
            <v>*3777749778824*</v>
          </cell>
        </row>
        <row r="1792">
          <cell r="A1792" t="str">
            <v>B06200008072</v>
          </cell>
          <cell r="B1792" t="str">
            <v>CARTE UC CITADINE 2.24</v>
          </cell>
          <cell r="C1792" t="str">
            <v>DE DIETRICH THERMIQUE</v>
          </cell>
          <cell r="D1792" t="str">
            <v>ECH</v>
          </cell>
          <cell r="E1792" t="str">
            <v>PDC</v>
          </cell>
          <cell r="F1792" t="str">
            <v>*3777760941405*</v>
          </cell>
        </row>
        <row r="1793">
          <cell r="A1793" t="str">
            <v>B06295190</v>
          </cell>
          <cell r="B1793" t="str">
            <v>SOUPAPE DE SECURITE   0295190   0295190</v>
          </cell>
          <cell r="C1793" t="str">
            <v>DE DIETRICH THERMIQUE</v>
          </cell>
          <cell r="D1793" t="str">
            <v>ECH</v>
          </cell>
          <cell r="E1793" t="str">
            <v>PDC</v>
          </cell>
          <cell r="F1793" t="str">
            <v>*3777748553828*</v>
          </cell>
        </row>
        <row r="1794">
          <cell r="A1794" t="str">
            <v>B06300000832</v>
          </cell>
          <cell r="B1794" t="str">
            <v>MANOMETRE ELEC HUBA 505 CLIPPE</v>
          </cell>
          <cell r="C1794" t="str">
            <v>DE DIETRICH THERMIQUE</v>
          </cell>
          <cell r="D1794" t="str">
            <v>ECH</v>
          </cell>
          <cell r="E1794" t="str">
            <v>PDC</v>
          </cell>
          <cell r="F1794" t="str">
            <v>*3777749779463*</v>
          </cell>
        </row>
        <row r="1795">
          <cell r="A1795" t="str">
            <v>B06300002050</v>
          </cell>
          <cell r="B1795" t="str">
            <v>ELEMENT BARILLET 3000W    DD 3   DD 300002050</v>
          </cell>
          <cell r="C1795" t="str">
            <v>DE DIETRICH THERMIQUE</v>
          </cell>
          <cell r="D1795" t="str">
            <v>ECH</v>
          </cell>
          <cell r="E1795" t="str">
            <v>PDC</v>
          </cell>
          <cell r="F1795" t="str">
            <v>*3777748556546*</v>
          </cell>
        </row>
        <row r="1796">
          <cell r="A1796" t="str">
            <v>B06300003347</v>
          </cell>
          <cell r="B1796" t="str">
            <v>ELECTRODE ALLUMAGE CITY CONDENS 30000334</v>
          </cell>
          <cell r="C1796" t="str">
            <v>DE DIETRICH THERMIQUE</v>
          </cell>
          <cell r="D1796" t="str">
            <v>ECH</v>
          </cell>
          <cell r="E1796" t="str">
            <v>PDC</v>
          </cell>
          <cell r="F1796" t="str">
            <v>*3777748560840*</v>
          </cell>
        </row>
        <row r="1797">
          <cell r="A1797" t="str">
            <v>B06300003348</v>
          </cell>
          <cell r="B1797" t="str">
            <v>SONDE IONISATION CITY CONDENS3300003348</v>
          </cell>
          <cell r="C1797" t="str">
            <v>DE DIETRICH THERMIQUE</v>
          </cell>
          <cell r="D1797" t="str">
            <v>ECH</v>
          </cell>
          <cell r="E1797" t="str">
            <v>PDC</v>
          </cell>
          <cell r="F1797" t="str">
            <v>*3777748560857*</v>
          </cell>
        </row>
        <row r="1798">
          <cell r="A1798" t="str">
            <v>B06300006276</v>
          </cell>
          <cell r="B1798" t="str">
            <v>VANNE 3 VOIES ECODENS UPS 15-70 HB</v>
          </cell>
          <cell r="C1798" t="str">
            <v>DE DIETRICH THERMIQUE</v>
          </cell>
          <cell r="D1798" t="str">
            <v>ECH</v>
          </cell>
          <cell r="E1798" t="str">
            <v>PDC</v>
          </cell>
          <cell r="F1798" t="str">
            <v>*3777750123873*</v>
          </cell>
        </row>
        <row r="1799">
          <cell r="A1799" t="str">
            <v>B06300008680</v>
          </cell>
          <cell r="B1799" t="str">
            <v>VANNE 3 VOIES DEPART   300008680</v>
          </cell>
          <cell r="C1799" t="str">
            <v>DE DIETRICH THERMIQUE</v>
          </cell>
          <cell r="D1799" t="str">
            <v>ECH</v>
          </cell>
          <cell r="E1799" t="str">
            <v>PDC</v>
          </cell>
          <cell r="F1799" t="str">
            <v>*3777748900189*</v>
          </cell>
        </row>
        <row r="1800">
          <cell r="A1800" t="str">
            <v>B06300008681</v>
          </cell>
          <cell r="B1800" t="str">
            <v>VANNE 3 VOIES RETOUR   3000086</v>
          </cell>
          <cell r="C1800" t="str">
            <v>DE DIETRICH THERMIQUE</v>
          </cell>
          <cell r="D1800" t="str">
            <v>ECH</v>
          </cell>
          <cell r="E1800" t="str">
            <v>PDC</v>
          </cell>
          <cell r="F1800" t="str">
            <v>*3777748900196*</v>
          </cell>
        </row>
        <row r="1801">
          <cell r="A1801" t="str">
            <v>B06300011483</v>
          </cell>
          <cell r="B1801" t="str">
            <v>VANNE 3 VOIES CITADINE</v>
          </cell>
          <cell r="C1801" t="str">
            <v>DE DIETRICH THERMIQUE</v>
          </cell>
          <cell r="D1801" t="str">
            <v>ECH</v>
          </cell>
          <cell r="E1801" t="str">
            <v>PDC</v>
          </cell>
          <cell r="F1801" t="str">
            <v>*3777750124481*</v>
          </cell>
        </row>
        <row r="1802">
          <cell r="A1802" t="str">
            <v>B06300016951</v>
          </cell>
          <cell r="B1802" t="str">
            <v>COFFRET DE SECURITE SIT DBC 577 706</v>
          </cell>
          <cell r="C1802" t="str">
            <v>DE DIETRICH THERMIQUE</v>
          </cell>
          <cell r="D1802" t="str">
            <v>ECH</v>
          </cell>
          <cell r="E1802" t="str">
            <v>PDC</v>
          </cell>
          <cell r="F1802" t="str">
            <v>*3777760946264*</v>
          </cell>
        </row>
        <row r="1803">
          <cell r="A1803" t="str">
            <v>B06303325</v>
          </cell>
          <cell r="B1803" t="str">
            <v>DISCONECTEUR   0303325   03033   0303325</v>
          </cell>
          <cell r="C1803" t="str">
            <v>DE DIETRICH THERMIQUE</v>
          </cell>
          <cell r="D1803" t="str">
            <v>ECH</v>
          </cell>
          <cell r="E1803" t="str">
            <v>PDC</v>
          </cell>
          <cell r="F1803" t="str">
            <v>*3777748563322*</v>
          </cell>
        </row>
        <row r="1804">
          <cell r="A1804" t="str">
            <v>B06710046600</v>
          </cell>
          <cell r="B1804" t="str">
            <v>ROBINET DE REMPLISSAGE</v>
          </cell>
          <cell r="C1804" t="str">
            <v>DE DIETRICH THERMIQUE</v>
          </cell>
          <cell r="D1804" t="str">
            <v>ECH</v>
          </cell>
          <cell r="E1804" t="str">
            <v>PDC</v>
          </cell>
          <cell r="F1804" t="str">
            <v>*3777761913296*</v>
          </cell>
        </row>
        <row r="1805">
          <cell r="A1805" t="str">
            <v>B067600485</v>
          </cell>
          <cell r="B1805" t="str">
            <v>TUBE SIPHON</v>
          </cell>
          <cell r="C1805" t="str">
            <v>DE DIETRICH THERMIQUE</v>
          </cell>
          <cell r="D1805" t="str">
            <v>ECH</v>
          </cell>
          <cell r="E1805" t="str">
            <v>PDC</v>
          </cell>
          <cell r="F1805" t="str">
            <v>*3777762219052*</v>
          </cell>
        </row>
        <row r="1806">
          <cell r="A1806" t="str">
            <v>B067615544</v>
          </cell>
          <cell r="B1806" t="str">
            <v>CORPS DE CHAUFFE C.E. SUR SOCLE THS</v>
          </cell>
          <cell r="C1806" t="str">
            <v>DE DIETRICH THERMIQUE</v>
          </cell>
          <cell r="D1806" t="str">
            <v>ECH</v>
          </cell>
          <cell r="E1806" t="str">
            <v>PDC</v>
          </cell>
          <cell r="F1806" t="str">
            <v>*3777762881174*</v>
          </cell>
        </row>
        <row r="1807">
          <cell r="A1807" t="str">
            <v>B067617417</v>
          </cell>
          <cell r="B1807" t="str">
            <v>ALLUMEUR</v>
          </cell>
          <cell r="C1807" t="str">
            <v>DE DIETRICH THERMIQUE</v>
          </cell>
          <cell r="D1807" t="str">
            <v>ECH</v>
          </cell>
          <cell r="E1807" t="str">
            <v>PDC</v>
          </cell>
          <cell r="F1807" t="str">
            <v>*3777762649897*</v>
          </cell>
        </row>
        <row r="1808">
          <cell r="A1808" t="str">
            <v>B067619579</v>
          </cell>
          <cell r="B1808" t="str">
            <v>ISOLANT TOLE AVT ECHANGEUR</v>
          </cell>
          <cell r="C1808" t="str">
            <v>DE DIETRICH THERMIQUE</v>
          </cell>
          <cell r="D1808" t="str">
            <v>ECH</v>
          </cell>
          <cell r="E1808" t="str">
            <v>PDC</v>
          </cell>
          <cell r="F1808" t="str">
            <v>*3777762726215*</v>
          </cell>
        </row>
        <row r="1809">
          <cell r="A1809" t="str">
            <v>B067631023</v>
          </cell>
          <cell r="B1809" t="str">
            <v>CIRCUIT PRINCIPAL</v>
          </cell>
          <cell r="C1809" t="str">
            <v>DE DIETRICH THERMIQUE</v>
          </cell>
          <cell r="D1809" t="str">
            <v>ECH</v>
          </cell>
          <cell r="E1809" t="str">
            <v>PDC</v>
          </cell>
          <cell r="F1809" t="str">
            <v>*3777762752016*</v>
          </cell>
        </row>
        <row r="1810">
          <cell r="A1810" t="str">
            <v>B067631138</v>
          </cell>
          <cell r="B1810" t="str">
            <v>FAISCEAU DE CABLES</v>
          </cell>
          <cell r="C1810" t="str">
            <v>DE DIETRICH THERMIQUE</v>
          </cell>
          <cell r="D1810" t="str">
            <v>ECH</v>
          </cell>
          <cell r="E1810" t="str">
            <v>PDC</v>
          </cell>
          <cell r="F1810" t="str">
            <v>*3777762888944*</v>
          </cell>
        </row>
        <row r="1811">
          <cell r="A1811" t="str">
            <v>B067631144</v>
          </cell>
          <cell r="B1811" t="str">
            <v>CARTE DE SECURITE</v>
          </cell>
          <cell r="C1811" t="str">
            <v>DE DIETRICH THERMIQUE</v>
          </cell>
          <cell r="D1811" t="str">
            <v>ECH</v>
          </cell>
          <cell r="E1811" t="str">
            <v>PDC</v>
          </cell>
          <cell r="F1811" t="str">
            <v>*3777762888968*</v>
          </cell>
        </row>
        <row r="1812">
          <cell r="A1812" t="str">
            <v>B067631145</v>
          </cell>
          <cell r="B1812" t="str">
            <v>COFFRET DE SECURITE BIC328</v>
          </cell>
          <cell r="C1812" t="str">
            <v>DE DIETRICH THERMIQUE</v>
          </cell>
          <cell r="D1812" t="str">
            <v>ECH</v>
          </cell>
          <cell r="E1812" t="str">
            <v>PDC</v>
          </cell>
          <cell r="F1812" t="str">
            <v>*3777762764392*</v>
          </cell>
        </row>
        <row r="1813">
          <cell r="A1813" t="str">
            <v>B067631146</v>
          </cell>
          <cell r="B1813" t="str">
            <v>CIRCULATEUR UPM3</v>
          </cell>
          <cell r="C1813" t="str">
            <v>DE DIETRICH THERMIQUE</v>
          </cell>
          <cell r="D1813" t="str">
            <v>ECH</v>
          </cell>
          <cell r="E1813" t="str">
            <v>PDC</v>
          </cell>
          <cell r="F1813" t="str">
            <v>*3777762888975*</v>
          </cell>
        </row>
        <row r="1814">
          <cell r="A1814" t="str">
            <v>B0683885504</v>
          </cell>
          <cell r="B1814" t="str">
            <v>VEILLEUSE 3 A 10EL          83885504</v>
          </cell>
          <cell r="C1814" t="str">
            <v>DE DIETRICH THERMIQUE</v>
          </cell>
          <cell r="D1814" t="str">
            <v>ECH</v>
          </cell>
          <cell r="E1814" t="str">
            <v>PDC</v>
          </cell>
          <cell r="F1814" t="str">
            <v>*3777742926611*</v>
          </cell>
        </row>
        <row r="1815">
          <cell r="A1815" t="str">
            <v>B0683885576</v>
          </cell>
          <cell r="B1815" t="str">
            <v>83885576 VANNE GAZ</v>
          </cell>
          <cell r="C1815" t="str">
            <v>DE DIETRICH THERMIQUE</v>
          </cell>
          <cell r="D1815" t="str">
            <v>ECH</v>
          </cell>
          <cell r="E1815" t="str">
            <v>PDC</v>
          </cell>
          <cell r="F1815" t="str">
            <v>*3777742925577*</v>
          </cell>
        </row>
        <row r="1816">
          <cell r="A1816" t="str">
            <v>B0684827723</v>
          </cell>
          <cell r="B1816" t="str">
            <v>KIT DISCONNECT 1.24+2.24</v>
          </cell>
          <cell r="C1816" t="str">
            <v>DE DIETRICH THERMIQUE</v>
          </cell>
          <cell r="D1816" t="str">
            <v>ECH</v>
          </cell>
          <cell r="E1816" t="str">
            <v>PDC</v>
          </cell>
          <cell r="F1816" t="str">
            <v>*3888884067862*</v>
          </cell>
        </row>
        <row r="1817">
          <cell r="A1817" t="str">
            <v>B0686665520</v>
          </cell>
          <cell r="B1817" t="str">
            <v>SET BOUGIE D'ALLUMAGE CITY</v>
          </cell>
          <cell r="C1817" t="str">
            <v>DE DIETRICH THERMIQUE</v>
          </cell>
          <cell r="D1817" t="str">
            <v>ECH</v>
          </cell>
          <cell r="E1817" t="str">
            <v>PDC</v>
          </cell>
          <cell r="F1817" t="str">
            <v>*3777748670174*</v>
          </cell>
        </row>
        <row r="1818">
          <cell r="A1818" t="str">
            <v>B0686665533</v>
          </cell>
          <cell r="B1818" t="str">
            <v>SOUPAPE DE SECURITE CPL REF 86665533</v>
          </cell>
          <cell r="C1818" t="str">
            <v>DE DIETRICH THERMIQUE</v>
          </cell>
          <cell r="D1818" t="str">
            <v>ECH</v>
          </cell>
          <cell r="E1818" t="str">
            <v>PDC</v>
          </cell>
          <cell r="F1818" t="str">
            <v>*3777749442268*</v>
          </cell>
        </row>
        <row r="1819">
          <cell r="A1819" t="str">
            <v>B0686665557</v>
          </cell>
          <cell r="B1819" t="str">
            <v>DISCONNECTEUR COMPLET REF 8666</v>
          </cell>
          <cell r="C1819" t="str">
            <v>DE DIETRICH THERMIQUE</v>
          </cell>
          <cell r="D1819" t="str">
            <v>ECH</v>
          </cell>
          <cell r="E1819" t="str">
            <v>PDC</v>
          </cell>
          <cell r="F1819" t="str">
            <v>*3777748670495*</v>
          </cell>
        </row>
        <row r="1820">
          <cell r="A1820" t="str">
            <v>B0686665753</v>
          </cell>
          <cell r="B1820" t="str">
            <v>ECHANGEUR A PLAQUE CITYII+FF</v>
          </cell>
          <cell r="C1820" t="str">
            <v>DE DIETRICH THERMIQUE</v>
          </cell>
          <cell r="D1820" t="str">
            <v>ECH</v>
          </cell>
          <cell r="E1820" t="str">
            <v>PDC</v>
          </cell>
          <cell r="F1820" t="str">
            <v>*3777748671652*</v>
          </cell>
        </row>
        <row r="1821">
          <cell r="A1821" t="str">
            <v>B0686665773</v>
          </cell>
          <cell r="B1821" t="str">
            <v>DÉBIMETRE E-TRON 10BAR 86665773</v>
          </cell>
          <cell r="C1821" t="str">
            <v>DE DIETRICH THERMIQUE</v>
          </cell>
          <cell r="D1821" t="str">
            <v>ECH</v>
          </cell>
          <cell r="E1821" t="str">
            <v>PDC</v>
          </cell>
          <cell r="F1821" t="str">
            <v>*3777748671720*</v>
          </cell>
        </row>
        <row r="1822">
          <cell r="A1822" t="str">
            <v>B0688065511</v>
          </cell>
          <cell r="B1822" t="str">
            <v>CARTE UC MURALE</v>
          </cell>
          <cell r="C1822" t="str">
            <v>DE DIETRICH THERMIQUE</v>
          </cell>
          <cell r="D1822" t="str">
            <v>ECH</v>
          </cell>
          <cell r="E1822" t="str">
            <v>PDC</v>
          </cell>
          <cell r="F1822" t="str">
            <v>*3777748676534*</v>
          </cell>
        </row>
        <row r="1823">
          <cell r="A1823" t="str">
            <v>B0688065512</v>
          </cell>
          <cell r="B1823" t="str">
            <v>CARTE AFFICHAGE CITY</v>
          </cell>
          <cell r="C1823" t="str">
            <v>DE DIETRICH THERMIQUE</v>
          </cell>
          <cell r="D1823" t="str">
            <v>ECH</v>
          </cell>
          <cell r="E1823" t="str">
            <v>PDC</v>
          </cell>
          <cell r="F1823" t="str">
            <v>*3777748676541*</v>
          </cell>
        </row>
        <row r="1824">
          <cell r="A1824" t="str">
            <v>B0688065554</v>
          </cell>
          <cell r="B1824" t="str">
            <v>CARTE UC CITY C+ TESTÉE 88065554</v>
          </cell>
          <cell r="C1824" t="str">
            <v>DE DIETRICH THERMIQUE</v>
          </cell>
          <cell r="D1824" t="str">
            <v>ECH</v>
          </cell>
          <cell r="E1824" t="str">
            <v>PDC</v>
          </cell>
          <cell r="F1824" t="str">
            <v>*3777749442275*</v>
          </cell>
        </row>
        <row r="1825">
          <cell r="A1825" t="str">
            <v>B0695132251</v>
          </cell>
          <cell r="B1825" t="str">
            <v>CIRCULATEUR BSLKV CITY II+FF</v>
          </cell>
          <cell r="C1825" t="str">
            <v>DE DIETRICH THERMIQUE</v>
          </cell>
          <cell r="D1825" t="str">
            <v>ECH</v>
          </cell>
          <cell r="E1825" t="str">
            <v>PDC</v>
          </cell>
          <cell r="F1825" t="str">
            <v>*3777748687226*</v>
          </cell>
        </row>
        <row r="1826">
          <cell r="A1826" t="str">
            <v>B0695132296</v>
          </cell>
          <cell r="B1826" t="str">
            <v>MOTEUR CIRCUL. WSC</v>
          </cell>
          <cell r="C1826" t="str">
            <v>DE DIETRICH THERMIQUE</v>
          </cell>
          <cell r="D1826" t="str">
            <v>ECH</v>
          </cell>
          <cell r="E1826" t="str">
            <v>PDC</v>
          </cell>
          <cell r="F1826" t="str">
            <v>*3777748687370*</v>
          </cell>
        </row>
        <row r="1827">
          <cell r="A1827" t="str">
            <v>B0695332802</v>
          </cell>
          <cell r="B1827" t="str">
            <v>BOUGIE ALLUMAGE + RESISTANCE</v>
          </cell>
          <cell r="C1827" t="str">
            <v>DE DIETRICH THERMIQUE</v>
          </cell>
          <cell r="D1827" t="str">
            <v>ECH</v>
          </cell>
          <cell r="E1827" t="str">
            <v>PDC</v>
          </cell>
          <cell r="F1827" t="str">
            <v>*3777748688476*</v>
          </cell>
        </row>
        <row r="1828">
          <cell r="A1828" t="str">
            <v>B0695361701</v>
          </cell>
          <cell r="B1828" t="str">
            <v>CARTE DE SECURITE DD 95361701</v>
          </cell>
          <cell r="C1828" t="str">
            <v>DE DIETRICH THERMIQUE</v>
          </cell>
          <cell r="D1828" t="str">
            <v>ECH</v>
          </cell>
          <cell r="E1828" t="str">
            <v>PDC</v>
          </cell>
          <cell r="F1828" t="str">
            <v>*3777761034403*</v>
          </cell>
        </row>
        <row r="1829">
          <cell r="A1829" t="str">
            <v>B0695361706</v>
          </cell>
          <cell r="B1829" t="str">
            <v>COFFRET SECURITE 577 CITY II</v>
          </cell>
          <cell r="C1829" t="str">
            <v>DE DIETRICH THERMIQUE</v>
          </cell>
          <cell r="D1829" t="str">
            <v>ECH</v>
          </cell>
          <cell r="E1829" t="str">
            <v>PDC</v>
          </cell>
          <cell r="F1829" t="str">
            <v>*3777748689213*</v>
          </cell>
        </row>
        <row r="1830">
          <cell r="A1830" t="str">
            <v>B0695362440</v>
          </cell>
          <cell r="B1830" t="str">
            <v>95362440 SONDE ECS</v>
          </cell>
          <cell r="C1830" t="str">
            <v>DE DIETRICH THERMIQUE</v>
          </cell>
          <cell r="D1830" t="str">
            <v>ECH</v>
          </cell>
          <cell r="E1830" t="str">
            <v>PDC</v>
          </cell>
          <cell r="F1830" t="str">
            <v>*3777748689336*</v>
          </cell>
        </row>
        <row r="1831">
          <cell r="A1831" t="str">
            <v>B0695362441</v>
          </cell>
          <cell r="B1831" t="str">
            <v>CPTR TEMP SURF T7335D1016</v>
          </cell>
          <cell r="C1831" t="str">
            <v>DE DIETRICH THERMIQUE</v>
          </cell>
          <cell r="D1831" t="str">
            <v>ECH</v>
          </cell>
          <cell r="E1831" t="str">
            <v>PDC</v>
          </cell>
          <cell r="F1831" t="str">
            <v>*3777749792691*</v>
          </cell>
        </row>
        <row r="1832">
          <cell r="A1832" t="str">
            <v>B0695362451</v>
          </cell>
          <cell r="B1832" t="str">
            <v>SONDE NTC ECS 2M CITY BIC</v>
          </cell>
          <cell r="C1832" t="str">
            <v>DE DIETRICH THERMIQUE</v>
          </cell>
          <cell r="D1832" t="str">
            <v>ECH</v>
          </cell>
          <cell r="E1832" t="str">
            <v>PDC</v>
          </cell>
          <cell r="F1832" t="str">
            <v>*3777748689367*</v>
          </cell>
        </row>
        <row r="1833">
          <cell r="A1833" t="str">
            <v>B0695363038</v>
          </cell>
          <cell r="B1833" t="str">
            <v>PRESSOSTAT AIR CPL CITY</v>
          </cell>
          <cell r="C1833" t="str">
            <v>DE DIETRICH THERMIQUE</v>
          </cell>
          <cell r="D1833" t="str">
            <v>ECH</v>
          </cell>
          <cell r="E1833" t="str">
            <v>PDC</v>
          </cell>
          <cell r="F1833" t="str">
            <v>*3777748689503*</v>
          </cell>
        </row>
        <row r="1834">
          <cell r="A1834" t="str">
            <v>B0695365107</v>
          </cell>
          <cell r="B1834" t="str">
            <v>95365107 MANOMETRE ELECTRONIQUE</v>
          </cell>
          <cell r="C1834" t="str">
            <v>DE DIETRICH THERMIQUE</v>
          </cell>
          <cell r="D1834" t="str">
            <v>ECH</v>
          </cell>
          <cell r="E1834" t="str">
            <v>PDC</v>
          </cell>
          <cell r="F1834" t="str">
            <v>*3777748689909*</v>
          </cell>
        </row>
        <row r="1835">
          <cell r="A1835" t="str">
            <v>B0695365574</v>
          </cell>
          <cell r="B1835" t="str">
            <v>THERMOSTAT 30-90   DD95365574</v>
          </cell>
          <cell r="C1835" t="str">
            <v>DE DIETRICH THERMIQUE</v>
          </cell>
          <cell r="D1835" t="str">
            <v>ECH</v>
          </cell>
          <cell r="E1835" t="str">
            <v>PDC</v>
          </cell>
          <cell r="F1835" t="str">
            <v>*3777749458726*</v>
          </cell>
        </row>
        <row r="1836">
          <cell r="A1836" t="str">
            <v>B0697580451</v>
          </cell>
          <cell r="B1836" t="str">
            <v>SONDE IONI COUDEE CABLEE</v>
          </cell>
          <cell r="C1836" t="str">
            <v>DE DIETRICH THERMIQUE</v>
          </cell>
          <cell r="D1836" t="str">
            <v>ECH</v>
          </cell>
          <cell r="E1836" t="str">
            <v>PDC</v>
          </cell>
          <cell r="F1836" t="str">
            <v>*3777748704213*</v>
          </cell>
        </row>
        <row r="1837">
          <cell r="A1837" t="str">
            <v>B0697580453</v>
          </cell>
          <cell r="B1837" t="str">
            <v>SONDE IONISATIOND 97580453</v>
          </cell>
          <cell r="C1837" t="str">
            <v>DE DIETRICH THERMIQUE</v>
          </cell>
          <cell r="D1837" t="str">
            <v>ECH</v>
          </cell>
          <cell r="E1837" t="str">
            <v>PDC</v>
          </cell>
          <cell r="F1837" t="str">
            <v>*3777742681497*</v>
          </cell>
        </row>
        <row r="1838">
          <cell r="A1838" t="str">
            <v>B0697904505</v>
          </cell>
          <cell r="B1838" t="str">
            <v>CARTE ELECTRIQUE  1.24+2.24</v>
          </cell>
          <cell r="C1838" t="str">
            <v>DE DIETRICH THERMIQUE</v>
          </cell>
          <cell r="D1838" t="str">
            <v>ECH</v>
          </cell>
          <cell r="E1838" t="str">
            <v>PDC</v>
          </cell>
          <cell r="F1838" t="str">
            <v>*3777748712669*</v>
          </cell>
        </row>
        <row r="1839">
          <cell r="A1839" t="str">
            <v>B0697906802</v>
          </cell>
          <cell r="B1839" t="str">
            <v>ROBINET REMPL.871     97906802</v>
          </cell>
          <cell r="C1839" t="str">
            <v>DE DIETRICH THERMIQUE</v>
          </cell>
          <cell r="D1839" t="str">
            <v>ECH</v>
          </cell>
          <cell r="E1839" t="str">
            <v>PDC</v>
          </cell>
          <cell r="F1839" t="str">
            <v>*3777742683576*</v>
          </cell>
        </row>
        <row r="1840">
          <cell r="A1840" t="str">
            <v>B0697920027</v>
          </cell>
          <cell r="B1840" t="str">
            <v>PURGEUR + JOINT DD 2  10BAR</v>
          </cell>
          <cell r="C1840" t="str">
            <v>DE DIETRICH THERMIQUE</v>
          </cell>
          <cell r="D1840" t="str">
            <v>ECH</v>
          </cell>
          <cell r="E1840" t="str">
            <v>PDC</v>
          </cell>
          <cell r="F1840" t="str">
            <v>*3777748714557*</v>
          </cell>
        </row>
        <row r="1841">
          <cell r="A1841" t="str">
            <v>B0697960065</v>
          </cell>
          <cell r="B1841" t="str">
            <v>THERMOCOUPLE                 DD 97960065</v>
          </cell>
          <cell r="C1841" t="str">
            <v>DE DIETRICH THERMIQUE</v>
          </cell>
          <cell r="D1841" t="str">
            <v>ECH</v>
          </cell>
          <cell r="E1841" t="str">
            <v>PDC</v>
          </cell>
          <cell r="F1841" t="str">
            <v>*3777742681534*</v>
          </cell>
        </row>
        <row r="1842">
          <cell r="A1842" t="str">
            <v>B06JJD000605770</v>
          </cell>
          <cell r="B1842" t="str">
            <v>CLAPET ANTI-RETOUR BY-PASS</v>
          </cell>
          <cell r="C1842" t="str">
            <v>DE DIETRICH THERMIQUE</v>
          </cell>
          <cell r="D1842" t="str">
            <v>ECH</v>
          </cell>
          <cell r="E1842" t="str">
            <v>PDC</v>
          </cell>
          <cell r="F1842" t="str">
            <v>*3777762219229*</v>
          </cell>
        </row>
        <row r="1843">
          <cell r="A1843" t="str">
            <v>B06JJD000606930</v>
          </cell>
          <cell r="B1843" t="str">
            <v>SECURITE DE DEBORDEMENT 60°</v>
          </cell>
          <cell r="C1843" t="str">
            <v>DE DIETRICH THERMIQUE</v>
          </cell>
          <cell r="D1843" t="str">
            <v>ECH</v>
          </cell>
          <cell r="E1843" t="str">
            <v>PDC</v>
          </cell>
          <cell r="F1843" t="str">
            <v>*3777762944794*</v>
          </cell>
        </row>
        <row r="1844">
          <cell r="A1844" t="str">
            <v>B06JJD000616160</v>
          </cell>
          <cell r="B1844" t="str">
            <v>THERMOSTAT ANTIREFOULEUR 70°C</v>
          </cell>
          <cell r="C1844" t="str">
            <v>DE DIETRICH THERMIQUE</v>
          </cell>
          <cell r="D1844" t="str">
            <v>ECH</v>
          </cell>
          <cell r="E1844" t="str">
            <v>PDC</v>
          </cell>
          <cell r="F1844" t="str">
            <v>*3777762219267*</v>
          </cell>
        </row>
        <row r="1845">
          <cell r="A1845" t="str">
            <v>B06JJD000630620</v>
          </cell>
          <cell r="B1845" t="str">
            <v>PANNEAU AVANT</v>
          </cell>
          <cell r="C1845" t="str">
            <v>DE DIETRICH THERMIQUE</v>
          </cell>
          <cell r="D1845" t="str">
            <v>ECH</v>
          </cell>
          <cell r="E1845" t="str">
            <v>PDC</v>
          </cell>
          <cell r="F1845" t="str">
            <v>*3777762219359*</v>
          </cell>
        </row>
        <row r="1846">
          <cell r="A1846" t="str">
            <v>B06JJD005114360</v>
          </cell>
          <cell r="B1846" t="str">
            <v>CLIP ECHANGEUR CHAUFFAGE</v>
          </cell>
          <cell r="C1846" t="str">
            <v>DE DIETRICH THERMIQUE</v>
          </cell>
          <cell r="D1846" t="str">
            <v>ECH</v>
          </cell>
          <cell r="E1846" t="str">
            <v>PDC</v>
          </cell>
          <cell r="F1846" t="str">
            <v>*3777762219540*</v>
          </cell>
        </row>
        <row r="1847">
          <cell r="A1847" t="str">
            <v>B06JJD005402010</v>
          </cell>
          <cell r="B1847" t="str">
            <v>JOINT TORIQUE 22,22X2,62</v>
          </cell>
          <cell r="C1847" t="str">
            <v>DE DIETRICH THERMIQUE</v>
          </cell>
          <cell r="D1847" t="str">
            <v>ECH</v>
          </cell>
          <cell r="E1847" t="str">
            <v>PDC</v>
          </cell>
          <cell r="F1847" t="str">
            <v>*3777762219830*</v>
          </cell>
        </row>
        <row r="1848">
          <cell r="A1848" t="str">
            <v>B06JJD005698830</v>
          </cell>
          <cell r="B1848" t="str">
            <v>FLEXIBLE MS 24 MI</v>
          </cell>
          <cell r="C1848" t="str">
            <v>DE DIETRICH THERMIQUE</v>
          </cell>
          <cell r="D1848" t="str">
            <v>ECH</v>
          </cell>
          <cell r="E1848" t="str">
            <v>PDC</v>
          </cell>
          <cell r="F1848" t="str">
            <v>*3661238516137*</v>
          </cell>
        </row>
        <row r="1849">
          <cell r="A1849" t="str">
            <v>B06JJD008513890</v>
          </cell>
          <cell r="B1849" t="str">
            <v>FAISCEAU 230V VG-MOTEUR V3V-CIRCUL. MI</v>
          </cell>
          <cell r="C1849" t="str">
            <v>DE DIETRICH THERMIQUE</v>
          </cell>
          <cell r="D1849" t="str">
            <v>ECH</v>
          </cell>
          <cell r="E1849" t="str">
            <v>PDC</v>
          </cell>
          <cell r="F1849" t="str">
            <v>*3777762220775*</v>
          </cell>
        </row>
        <row r="1850">
          <cell r="A1850" t="str">
            <v>B06JJD008922460</v>
          </cell>
          <cell r="B1850" t="str">
            <v>MANOMETRE D.40 MI</v>
          </cell>
          <cell r="C1850" t="str">
            <v>DE DIETRICH THERMIQUE</v>
          </cell>
          <cell r="D1850" t="str">
            <v>ECH</v>
          </cell>
          <cell r="E1850" t="str">
            <v>PDC</v>
          </cell>
          <cell r="F1850" t="str">
            <v>*3777762220799*</v>
          </cell>
        </row>
        <row r="1851">
          <cell r="A1851" t="str">
            <v>B06JJD009951170</v>
          </cell>
          <cell r="B1851" t="str">
            <v>SOUPAPE DE SECURITE 3 BAR</v>
          </cell>
          <cell r="C1851" t="str">
            <v>DE DIETRICH THERMIQUE</v>
          </cell>
          <cell r="D1851" t="str">
            <v>ECH</v>
          </cell>
          <cell r="E1851" t="str">
            <v>PDC</v>
          </cell>
          <cell r="F1851" t="str">
            <v>*3777762220829*</v>
          </cell>
        </row>
        <row r="1852">
          <cell r="A1852" t="str">
            <v>B06JJD710045500</v>
          </cell>
          <cell r="B1852" t="str">
            <v>ROBINET DE VIDANGE MI</v>
          </cell>
          <cell r="C1852" t="str">
            <v>DE DIETRICH THERMIQUE</v>
          </cell>
          <cell r="D1852" t="str">
            <v>ECH</v>
          </cell>
          <cell r="E1852" t="str">
            <v>PDC</v>
          </cell>
          <cell r="F1852" t="str">
            <v>*3777762220881*</v>
          </cell>
        </row>
        <row r="1853">
          <cell r="A1853" t="str">
            <v>B06JJD710046900</v>
          </cell>
          <cell r="B1853" t="str">
            <v>VIS EXCHANGEUR A PLAQUES</v>
          </cell>
          <cell r="C1853" t="str">
            <v>DE DIETRICH THERMIQUE</v>
          </cell>
          <cell r="D1853" t="str">
            <v>ECH</v>
          </cell>
          <cell r="E1853" t="str">
            <v>PDC</v>
          </cell>
          <cell r="F1853" t="str">
            <v>*3777762220935*</v>
          </cell>
        </row>
        <row r="1854">
          <cell r="A1854" t="str">
            <v>B06JJD710047500</v>
          </cell>
          <cell r="B1854" t="str">
            <v>EPINGLE EN U D.3MM</v>
          </cell>
          <cell r="C1854" t="str">
            <v>DE DIETRICH THERMIQUE</v>
          </cell>
          <cell r="D1854" t="str">
            <v>ECH</v>
          </cell>
          <cell r="E1854" t="str">
            <v>PDC</v>
          </cell>
          <cell r="F1854" t="str">
            <v>*3777762220959*</v>
          </cell>
        </row>
        <row r="1855">
          <cell r="A1855" t="str">
            <v>B06JJD710056200</v>
          </cell>
          <cell r="B1855" t="str">
            <v>SONDE ECS MI</v>
          </cell>
          <cell r="C1855" t="str">
            <v>DE DIETRICH THERMIQUE</v>
          </cell>
          <cell r="D1855" t="str">
            <v>ECH</v>
          </cell>
          <cell r="E1855" t="str">
            <v>PDC</v>
          </cell>
          <cell r="F1855" t="str">
            <v>*3777762221017*</v>
          </cell>
        </row>
        <row r="1856">
          <cell r="A1856" t="str">
            <v>B06JJD710071200</v>
          </cell>
          <cell r="B1856" t="str">
            <v>SOUPAPE DE SECURITE 3 BAR MI</v>
          </cell>
          <cell r="C1856" t="str">
            <v>DE DIETRICH THERMIQUE</v>
          </cell>
          <cell r="D1856" t="str">
            <v>ECH</v>
          </cell>
          <cell r="E1856" t="str">
            <v>PDC</v>
          </cell>
          <cell r="F1856" t="str">
            <v>*3777762221031*</v>
          </cell>
        </row>
        <row r="1857">
          <cell r="A1857" t="str">
            <v>B06JJD710118800</v>
          </cell>
          <cell r="B1857" t="str">
            <v>ENS. FILTRE ECS+TURBINE+LIMITEUR DEBIT 10L</v>
          </cell>
          <cell r="C1857" t="str">
            <v>DE DIETRICH THERMIQUE</v>
          </cell>
          <cell r="D1857" t="str">
            <v>ECH</v>
          </cell>
          <cell r="E1857" t="str">
            <v>PDC</v>
          </cell>
          <cell r="F1857" t="str">
            <v>*3777762221055*</v>
          </cell>
        </row>
        <row r="1858">
          <cell r="A1858" t="str">
            <v>B06JJD710188300</v>
          </cell>
          <cell r="B1858" t="str">
            <v>MOTEUR VANNE 3 VOIE</v>
          </cell>
          <cell r="C1858" t="str">
            <v>DE DIETRICH THERMIQUE</v>
          </cell>
          <cell r="D1858" t="str">
            <v>ECH</v>
          </cell>
          <cell r="E1858" t="str">
            <v>PDC</v>
          </cell>
          <cell r="F1858" t="str">
            <v>*3777761758477*</v>
          </cell>
        </row>
        <row r="1859">
          <cell r="A1859" t="str">
            <v>B06JJD710396300</v>
          </cell>
          <cell r="B1859" t="str">
            <v>POMPE 2 VITESSE</v>
          </cell>
          <cell r="C1859" t="str">
            <v>DE DIETRICH THERMIQUE</v>
          </cell>
          <cell r="D1859" t="str">
            <v>ECH</v>
          </cell>
          <cell r="E1859" t="str">
            <v>PDC</v>
          </cell>
          <cell r="F1859" t="str">
            <v>*3777761758460*</v>
          </cell>
        </row>
        <row r="1860">
          <cell r="A1860" t="str">
            <v>B06JJD710404500</v>
          </cell>
          <cell r="B1860" t="str">
            <v>TUBE RETOUR ECHANGEUR CH</v>
          </cell>
          <cell r="C1860" t="str">
            <v>DE DIETRICH THERMIQUE</v>
          </cell>
          <cell r="D1860" t="str">
            <v>ECH</v>
          </cell>
          <cell r="E1860" t="str">
            <v>PDC</v>
          </cell>
          <cell r="F1860" t="str">
            <v>*3777762221239*</v>
          </cell>
        </row>
        <row r="1861">
          <cell r="A1861" t="str">
            <v>B06JJD710540300</v>
          </cell>
          <cell r="B1861" t="str">
            <v>THERMOSTAT ANTIREFOULEUR 57°C(VMC)</v>
          </cell>
          <cell r="C1861" t="str">
            <v>DE DIETRICH THERMIQUE</v>
          </cell>
          <cell r="D1861" t="str">
            <v>ECH</v>
          </cell>
          <cell r="E1861" t="str">
            <v>PDC</v>
          </cell>
          <cell r="F1861" t="str">
            <v>*3777762221307*</v>
          </cell>
        </row>
        <row r="1862">
          <cell r="A1862" t="str">
            <v>B06JJD721403800</v>
          </cell>
          <cell r="B1862" t="str">
            <v>INSERT VALVE 3 VOIES</v>
          </cell>
          <cell r="C1862" t="str">
            <v>DE DIETRICH THERMIQUE</v>
          </cell>
          <cell r="D1862" t="str">
            <v>ECH</v>
          </cell>
          <cell r="E1862" t="str">
            <v>PDC</v>
          </cell>
          <cell r="F1862" t="str">
            <v>*3777762945418*</v>
          </cell>
        </row>
        <row r="1863">
          <cell r="A1863" t="str">
            <v>B06S100011</v>
          </cell>
          <cell r="B1863" t="str">
            <v>VENTILATEUR 24V</v>
          </cell>
          <cell r="C1863" t="str">
            <v>DE DIETRICH THERMIQUE</v>
          </cell>
          <cell r="D1863" t="str">
            <v>ECH</v>
          </cell>
          <cell r="E1863" t="str">
            <v>PDC</v>
          </cell>
          <cell r="F1863" t="str">
            <v>*3777749794107*</v>
          </cell>
        </row>
        <row r="1864">
          <cell r="A1864" t="str">
            <v>B06S100014</v>
          </cell>
          <cell r="B1864" t="str">
            <v>ECHANGEUR 4+1 30/35</v>
          </cell>
          <cell r="C1864" t="str">
            <v>DE DIETRICH THERMIQUE</v>
          </cell>
          <cell r="D1864" t="str">
            <v>ECH</v>
          </cell>
          <cell r="E1864" t="str">
            <v>PDC</v>
          </cell>
          <cell r="F1864" t="str">
            <v>*3777749794114*</v>
          </cell>
        </row>
        <row r="1865">
          <cell r="A1865" t="str">
            <v>B06S100203</v>
          </cell>
          <cell r="B1865" t="str">
            <v>DETECTEUR DEBIT 1.2 LTR/MIN. MAX.14L/MIN</v>
          </cell>
          <cell r="C1865" t="str">
            <v>DE DIETRICH THERMIQUE</v>
          </cell>
          <cell r="D1865" t="str">
            <v>ECH</v>
          </cell>
          <cell r="E1865" t="str">
            <v>PDC</v>
          </cell>
          <cell r="F1865" t="str">
            <v>*3777750128991*</v>
          </cell>
        </row>
        <row r="1866">
          <cell r="A1866" t="str">
            <v>B06S100217</v>
          </cell>
          <cell r="B1866" t="str">
            <v>VANNE 3 VOIES</v>
          </cell>
          <cell r="C1866" t="str">
            <v>DE DIETRICH THERMIQUE</v>
          </cell>
          <cell r="D1866" t="str">
            <v>ECH</v>
          </cell>
          <cell r="E1866" t="str">
            <v>PDC</v>
          </cell>
          <cell r="F1866" t="str">
            <v>*3777750129011*</v>
          </cell>
        </row>
        <row r="1867">
          <cell r="A1867" t="str">
            <v>B06S100246</v>
          </cell>
          <cell r="B1867" t="str">
            <v>DISCONNECTEUR + TUBES</v>
          </cell>
          <cell r="C1867" t="str">
            <v>DE DIETRICH THERMIQUE</v>
          </cell>
          <cell r="D1867" t="str">
            <v>ECH</v>
          </cell>
          <cell r="E1867" t="str">
            <v>PDC</v>
          </cell>
          <cell r="F1867" t="str">
            <v>*3777761530585*</v>
          </cell>
        </row>
        <row r="1868">
          <cell r="A1868" t="str">
            <v>B06S100248</v>
          </cell>
          <cell r="B1868" t="str">
            <v>HYDROBLOC A DROITE</v>
          </cell>
          <cell r="C1868" t="str">
            <v>DE DIETRICH THERMIQUE</v>
          </cell>
          <cell r="D1868" t="str">
            <v>ECH</v>
          </cell>
          <cell r="E1868" t="str">
            <v>PDC</v>
          </cell>
          <cell r="F1868" t="str">
            <v>*3777749794572*</v>
          </cell>
        </row>
        <row r="1869">
          <cell r="A1869" t="str">
            <v>B06S100518</v>
          </cell>
          <cell r="B1869" t="str">
            <v>ROBINET 3 4-1 2 + JOINT</v>
          </cell>
          <cell r="C1869" t="str">
            <v>DE DIETRICH THERMIQUE</v>
          </cell>
          <cell r="D1869" t="str">
            <v>ECH</v>
          </cell>
          <cell r="E1869" t="str">
            <v>PDC</v>
          </cell>
          <cell r="F1869" t="str">
            <v>*3777760953781*</v>
          </cell>
        </row>
        <row r="1870">
          <cell r="A1870" t="str">
            <v>B06S100520</v>
          </cell>
          <cell r="B1870" t="str">
            <v>ROBINET 3 4 + JOINT</v>
          </cell>
          <cell r="C1870" t="str">
            <v>DE DIETRICH THERMIQUE</v>
          </cell>
          <cell r="D1870" t="str">
            <v>ECH</v>
          </cell>
          <cell r="E1870" t="str">
            <v>PDC</v>
          </cell>
          <cell r="F1870" t="str">
            <v>*3777760953804*</v>
          </cell>
        </row>
        <row r="1871">
          <cell r="A1871" t="str">
            <v>B06S100776</v>
          </cell>
          <cell r="B1871" t="str">
            <v>BALLON EMAILLE 40L ISOLE</v>
          </cell>
          <cell r="C1871" t="str">
            <v>DE DIETRICH THERMIQUE</v>
          </cell>
          <cell r="D1871" t="str">
            <v>ECH</v>
          </cell>
          <cell r="E1871" t="str">
            <v>PDC</v>
          </cell>
          <cell r="F1871" t="str">
            <v>*3777760954252*</v>
          </cell>
        </row>
        <row r="1872">
          <cell r="A1872" t="str">
            <v>B06S100777</v>
          </cell>
          <cell r="B1872" t="str">
            <v>ANODE 1" D26  LG170MM</v>
          </cell>
          <cell r="C1872" t="str">
            <v>DE DIETRICH THERMIQUE</v>
          </cell>
          <cell r="D1872" t="str">
            <v>ECH</v>
          </cell>
          <cell r="E1872" t="str">
            <v>PDC</v>
          </cell>
          <cell r="F1872" t="str">
            <v>*3777762156364*</v>
          </cell>
        </row>
        <row r="1873">
          <cell r="A1873" t="str">
            <v>B06S100779</v>
          </cell>
          <cell r="B1873" t="str">
            <v>RALLONGE SIPHON</v>
          </cell>
          <cell r="C1873" t="str">
            <v>DE DIETRICH THERMIQUE</v>
          </cell>
          <cell r="D1873" t="str">
            <v>ECH</v>
          </cell>
          <cell r="E1873" t="str">
            <v>PDC</v>
          </cell>
          <cell r="F1873" t="str">
            <v>*3777762221727*</v>
          </cell>
        </row>
        <row r="1874">
          <cell r="A1874" t="str">
            <v>B06S100787</v>
          </cell>
          <cell r="B1874" t="str">
            <v>SONDE TEMPERATURE BALLON</v>
          </cell>
          <cell r="C1874" t="str">
            <v>DE DIETRICH THERMIQUE</v>
          </cell>
          <cell r="D1874" t="str">
            <v>ECH</v>
          </cell>
          <cell r="E1874" t="str">
            <v>PDC</v>
          </cell>
          <cell r="F1874" t="str">
            <v>*3777762147720*</v>
          </cell>
        </row>
        <row r="1875">
          <cell r="A1875" t="str">
            <v>B06S100796</v>
          </cell>
          <cell r="B1875" t="str">
            <v>SOUPAPE SECURITE 7 BAR 1 2</v>
          </cell>
          <cell r="C1875" t="str">
            <v>DE DIETRICH THERMIQUE</v>
          </cell>
          <cell r="D1875" t="str">
            <v>ECH</v>
          </cell>
          <cell r="E1875" t="str">
            <v>PDC</v>
          </cell>
          <cell r="F1875" t="str">
            <v>*3777760954382*</v>
          </cell>
        </row>
        <row r="1876">
          <cell r="A1876" t="str">
            <v>B06S100797</v>
          </cell>
          <cell r="B1876" t="str">
            <v>SOUPAPE SECURITE 3 BAR 1 2</v>
          </cell>
          <cell r="C1876" t="str">
            <v>DE DIETRICH THERMIQUE</v>
          </cell>
          <cell r="D1876" t="str">
            <v>ECH</v>
          </cell>
          <cell r="E1876" t="str">
            <v>PDC</v>
          </cell>
          <cell r="F1876" t="str">
            <v>*3777760954399*</v>
          </cell>
        </row>
        <row r="1877">
          <cell r="A1877" t="str">
            <v>B06S100799</v>
          </cell>
          <cell r="B1877" t="str">
            <v>VANNE D INVERSION RETOUR</v>
          </cell>
          <cell r="C1877" t="str">
            <v>DE DIETRICH THERMIQUE</v>
          </cell>
          <cell r="D1877" t="str">
            <v>ECH</v>
          </cell>
          <cell r="E1877" t="str">
            <v>PDC</v>
          </cell>
          <cell r="F1877" t="str">
            <v>*3777760954412*</v>
          </cell>
        </row>
        <row r="1878">
          <cell r="A1878" t="str">
            <v>B06S100800</v>
          </cell>
          <cell r="B1878" t="str">
            <v>VANNE D INVERSION DEPART</v>
          </cell>
          <cell r="C1878" t="str">
            <v>DE DIETRICH THERMIQUE</v>
          </cell>
          <cell r="D1878" t="str">
            <v>ECH</v>
          </cell>
          <cell r="E1878" t="str">
            <v>PDC</v>
          </cell>
          <cell r="F1878" t="str">
            <v>*3777760954429*</v>
          </cell>
        </row>
        <row r="1879">
          <cell r="A1879" t="str">
            <v>B06S100822</v>
          </cell>
          <cell r="B1879" t="str">
            <v>HYDROBLOCK  DROITE + ADAPT+PRISE PRESS</v>
          </cell>
          <cell r="C1879" t="str">
            <v>DE DIETRICH THERMIQUE</v>
          </cell>
          <cell r="D1879" t="str">
            <v>ECH</v>
          </cell>
          <cell r="E1879" t="str">
            <v>PDC</v>
          </cell>
          <cell r="F1879" t="str">
            <v>*3777761531025*</v>
          </cell>
        </row>
        <row r="1880">
          <cell r="A1880" t="str">
            <v>B06S100966</v>
          </cell>
          <cell r="B1880" t="str">
            <v>JOINT TORIQUE 14 X 2 (X10)</v>
          </cell>
          <cell r="C1880" t="str">
            <v>DE DIETRICH THERMIQUE</v>
          </cell>
          <cell r="D1880" t="str">
            <v>ECH</v>
          </cell>
          <cell r="E1880" t="str">
            <v>PDC</v>
          </cell>
          <cell r="F1880" t="str">
            <v>*3777762222441*</v>
          </cell>
        </row>
        <row r="1881">
          <cell r="A1881" t="str">
            <v>B06S101350</v>
          </cell>
          <cell r="B1881" t="str">
            <v>CAPTEUR MANQUE D'EAU</v>
          </cell>
          <cell r="C1881" t="str">
            <v>DE DIETRICH THERMIQUE</v>
          </cell>
          <cell r="D1881" t="str">
            <v>ECH</v>
          </cell>
          <cell r="E1881" t="str">
            <v>PDC</v>
          </cell>
          <cell r="F1881" t="str">
            <v>*3777761894250*</v>
          </cell>
        </row>
        <row r="1882">
          <cell r="A1882" t="str">
            <v>B06S101451</v>
          </cell>
          <cell r="B1882" t="str">
            <v>KIT TUBULURES</v>
          </cell>
          <cell r="C1882" t="str">
            <v>DE DIETRICH THERMIQUE</v>
          </cell>
          <cell r="D1882" t="str">
            <v>ECH</v>
          </cell>
          <cell r="E1882" t="str">
            <v>PDC</v>
          </cell>
          <cell r="F1882" t="str">
            <v>*3777762222977*</v>
          </cell>
        </row>
        <row r="1883">
          <cell r="A1883" t="str">
            <v>B06S101674</v>
          </cell>
          <cell r="B1883" t="str">
            <v>SET SERVICE B</v>
          </cell>
          <cell r="C1883" t="str">
            <v>DE DIETRICH THERMIQUE</v>
          </cell>
          <cell r="D1883" t="str">
            <v>ECH</v>
          </cell>
          <cell r="E1883" t="str">
            <v>PDC</v>
          </cell>
          <cell r="F1883" t="str">
            <v>*3777762223530*</v>
          </cell>
        </row>
        <row r="1884">
          <cell r="A1884" t="str">
            <v>B06S101725</v>
          </cell>
          <cell r="B1884" t="str">
            <v>VENTILATEUR RG148/1200-3612</v>
          </cell>
          <cell r="C1884" t="str">
            <v>DE DIETRICH THERMIQUE</v>
          </cell>
          <cell r="D1884" t="str">
            <v>ECH</v>
          </cell>
          <cell r="E1884" t="str">
            <v>PDC</v>
          </cell>
          <cell r="F1884" t="str">
            <v>*3777762223578*</v>
          </cell>
        </row>
        <row r="1885">
          <cell r="A1885" t="str">
            <v>B06S101745</v>
          </cell>
          <cell r="B1885" t="str">
            <v>GROUPE HYDRAULIQUE+CIRCUL+ECHANG.PLAQ.28KW 8L/MIN</v>
          </cell>
          <cell r="C1885" t="str">
            <v>DE DIETRICH THERMIQUE</v>
          </cell>
          <cell r="D1885" t="str">
            <v>ECH</v>
          </cell>
          <cell r="E1885" t="str">
            <v>PDC</v>
          </cell>
          <cell r="F1885" t="str">
            <v>*3777762223653*</v>
          </cell>
        </row>
        <row r="1886">
          <cell r="A1886" t="str">
            <v>B06S101763</v>
          </cell>
          <cell r="B1886" t="str">
            <v>THERMO-MANOMETRE</v>
          </cell>
          <cell r="C1886" t="str">
            <v>DE DIETRICH THERMIQUE</v>
          </cell>
          <cell r="D1886" t="str">
            <v>ECH</v>
          </cell>
          <cell r="E1886" t="str">
            <v>PDC</v>
          </cell>
          <cell r="F1886" t="str">
            <v>*3777762223813*</v>
          </cell>
        </row>
        <row r="1887">
          <cell r="A1887" t="str">
            <v>B06S103172</v>
          </cell>
          <cell r="B1887" t="str">
            <v>JOINT DE BRULEUR</v>
          </cell>
          <cell r="C1887" t="str">
            <v>DE DIETRICH THERMIQUE</v>
          </cell>
          <cell r="D1887" t="str">
            <v>ECH</v>
          </cell>
          <cell r="E1887" t="str">
            <v>PDC</v>
          </cell>
          <cell r="F1887" t="str">
            <v>*3777761797711*</v>
          </cell>
        </row>
        <row r="1888">
          <cell r="A1888" t="str">
            <v>B06S54339</v>
          </cell>
          <cell r="B1888" t="str">
            <v>ELECTRODE ALLU/IONI QUINTA</v>
          </cell>
          <cell r="C1888" t="str">
            <v>DE DIETRICH THERMIQUE</v>
          </cell>
          <cell r="D1888" t="str">
            <v>ECH</v>
          </cell>
          <cell r="E1888" t="str">
            <v>PDC</v>
          </cell>
          <cell r="F1888" t="str">
            <v>*3666660024939*</v>
          </cell>
        </row>
        <row r="1889">
          <cell r="A1889" t="str">
            <v>B06S54731</v>
          </cell>
          <cell r="B1889" t="str">
            <v>ISOLATION TRAPPE DE VISITE ECHANGEUR</v>
          </cell>
          <cell r="C1889" t="str">
            <v>DE DIETRICH THERMIQUE</v>
          </cell>
          <cell r="D1889" t="str">
            <v>ECH</v>
          </cell>
          <cell r="E1889" t="str">
            <v>PDC</v>
          </cell>
          <cell r="F1889" t="str">
            <v>*3777748742369*</v>
          </cell>
        </row>
        <row r="1890">
          <cell r="A1890" t="str">
            <v>B06S56156</v>
          </cell>
          <cell r="B1890" t="str">
            <v>JOINT  30 X 21 X 3 (X10)</v>
          </cell>
          <cell r="C1890" t="str">
            <v>DE DIETRICH THERMIQUE</v>
          </cell>
          <cell r="D1890" t="str">
            <v>ECH</v>
          </cell>
          <cell r="E1890" t="str">
            <v>PDC</v>
          </cell>
          <cell r="F1890" t="str">
            <v>*3777762224148*</v>
          </cell>
        </row>
        <row r="1891">
          <cell r="A1891" t="str">
            <v>B06S58685</v>
          </cell>
          <cell r="B1891" t="str">
            <v>BLOC GAZ</v>
          </cell>
          <cell r="C1891" t="str">
            <v>DE DIETRICH THERMIQUE</v>
          </cell>
          <cell r="D1891" t="str">
            <v>ECH</v>
          </cell>
          <cell r="E1891" t="str">
            <v>PDC</v>
          </cell>
          <cell r="F1891" t="str">
            <v>*3777749795432*</v>
          </cell>
        </row>
        <row r="1892">
          <cell r="A1892" t="str">
            <v>B06S58733</v>
          </cell>
          <cell r="B1892" t="str">
            <v>SONDE NTC ( X2 )</v>
          </cell>
          <cell r="C1892" t="str">
            <v>DE DIETRICH THERMIQUE</v>
          </cell>
          <cell r="D1892" t="str">
            <v>ECH</v>
          </cell>
          <cell r="E1892" t="str">
            <v>PDC</v>
          </cell>
          <cell r="F1892" t="str">
            <v>*3777749795463*</v>
          </cell>
        </row>
        <row r="1893">
          <cell r="A1893" t="str">
            <v>B06S59131</v>
          </cell>
          <cell r="B1893" t="str">
            <v>JOINT TORIQUE  (20X)</v>
          </cell>
          <cell r="C1893" t="str">
            <v>DE DIETRICH THERMIQUE</v>
          </cell>
          <cell r="D1893" t="str">
            <v>ECH</v>
          </cell>
          <cell r="E1893" t="str">
            <v>PDC</v>
          </cell>
          <cell r="F1893" t="str">
            <v>*3777749795524*</v>
          </cell>
        </row>
        <row r="1894">
          <cell r="A1894" t="str">
            <v>B06S59132</v>
          </cell>
          <cell r="B1894" t="str">
            <v>MOTEUR DE VANNE 3 VOIES</v>
          </cell>
          <cell r="C1894" t="str">
            <v>DE DIETRICH THERMIQUE</v>
          </cell>
          <cell r="D1894" t="str">
            <v>ECH</v>
          </cell>
          <cell r="E1894" t="str">
            <v>PDC</v>
          </cell>
          <cell r="F1894" t="str">
            <v>*3777749795531*</v>
          </cell>
        </row>
        <row r="1895">
          <cell r="A1895" t="str">
            <v>B06S59133</v>
          </cell>
          <cell r="B1895" t="str">
            <v>CAPTEUR EFFET HALL</v>
          </cell>
          <cell r="C1895" t="str">
            <v>DE DIETRICH THERMIQUE</v>
          </cell>
          <cell r="D1895" t="str">
            <v>ECH</v>
          </cell>
          <cell r="E1895" t="str">
            <v>PDC</v>
          </cell>
          <cell r="F1895" t="str">
            <v>*3777749795548*</v>
          </cell>
        </row>
        <row r="1896">
          <cell r="A1896" t="str">
            <v>B06S62532</v>
          </cell>
          <cell r="B1896" t="str">
            <v>CLAPET</v>
          </cell>
          <cell r="C1896" t="str">
            <v>DE DIETRICH THERMIQUE</v>
          </cell>
          <cell r="D1896" t="str">
            <v>ECH</v>
          </cell>
          <cell r="E1896" t="str">
            <v>PDC</v>
          </cell>
          <cell r="F1896" t="str">
            <v>*3777749795791*</v>
          </cell>
        </row>
        <row r="1897">
          <cell r="A1897" t="str">
            <v>B06S62708</v>
          </cell>
          <cell r="B1897" t="str">
            <v>VIS M5 X 20 (20 PCS.)</v>
          </cell>
          <cell r="C1897" t="str">
            <v>DE DIETRICH THERMIQUE</v>
          </cell>
          <cell r="D1897" t="str">
            <v>ECH</v>
          </cell>
          <cell r="E1897" t="str">
            <v>PDC</v>
          </cell>
          <cell r="F1897" t="str">
            <v>*3777762224285*</v>
          </cell>
        </row>
        <row r="1898">
          <cell r="A1898" t="str">
            <v>B06S62718</v>
          </cell>
          <cell r="B1898" t="str">
            <v>JOINT TORIQUE Ø 94 X 2 (10 PCS.)</v>
          </cell>
          <cell r="C1898" t="str">
            <v>DE DIETRICH THERMIQUE</v>
          </cell>
          <cell r="D1898" t="str">
            <v>ECH</v>
          </cell>
          <cell r="E1898" t="str">
            <v>PDC</v>
          </cell>
          <cell r="F1898" t="str">
            <v>*3777749795906*</v>
          </cell>
        </row>
        <row r="1899">
          <cell r="A1899" t="str">
            <v>B06S62733</v>
          </cell>
          <cell r="B1899" t="str">
            <v>MANOMETRE 0-4 BAR</v>
          </cell>
          <cell r="C1899" t="str">
            <v>DE DIETRICH THERMIQUE</v>
          </cell>
          <cell r="D1899" t="str">
            <v>ECH</v>
          </cell>
          <cell r="E1899" t="str">
            <v>PDC</v>
          </cell>
          <cell r="F1899" t="str">
            <v>*3777749796019*</v>
          </cell>
        </row>
        <row r="1900">
          <cell r="A1900" t="str">
            <v>B06S62739</v>
          </cell>
          <cell r="B1900" t="str">
            <v>PLATINE DISPLAY</v>
          </cell>
          <cell r="C1900" t="str">
            <v>DE DIETRICH THERMIQUE</v>
          </cell>
          <cell r="D1900" t="str">
            <v>ECH</v>
          </cell>
          <cell r="E1900" t="str">
            <v>PDC</v>
          </cell>
          <cell r="F1900" t="str">
            <v>*3777749796057*</v>
          </cell>
        </row>
        <row r="1901">
          <cell r="A1901" t="str">
            <v>B06S62743</v>
          </cell>
          <cell r="B1901" t="str">
            <v>ELECTRODE D'ALLUMAGE</v>
          </cell>
          <cell r="C1901" t="str">
            <v>DE DIETRICH THERMIQUE</v>
          </cell>
          <cell r="D1901" t="str">
            <v>ECH</v>
          </cell>
          <cell r="E1901" t="str">
            <v>PDC</v>
          </cell>
          <cell r="F1901" t="str">
            <v>*3777749796095*</v>
          </cell>
        </row>
        <row r="1902">
          <cell r="A1902" t="str">
            <v>B06S62749</v>
          </cell>
          <cell r="B1902" t="str">
            <v>SIPHON</v>
          </cell>
          <cell r="C1902" t="str">
            <v>DE DIETRICH THERMIQUE</v>
          </cell>
          <cell r="D1902" t="str">
            <v>ECH</v>
          </cell>
          <cell r="E1902" t="str">
            <v>PDC</v>
          </cell>
          <cell r="F1902" t="str">
            <v>*3777749796132*</v>
          </cell>
        </row>
        <row r="1903">
          <cell r="A1903" t="str">
            <v>B06S62750</v>
          </cell>
          <cell r="B1903" t="str">
            <v>TRANSFORMATEUR D'ALLUMAGE</v>
          </cell>
          <cell r="C1903" t="str">
            <v>DE DIETRICH THERMIQUE</v>
          </cell>
          <cell r="D1903" t="str">
            <v>ECH</v>
          </cell>
          <cell r="E1903" t="str">
            <v>PDC</v>
          </cell>
          <cell r="F1903" t="str">
            <v>*3777749796149*</v>
          </cell>
        </row>
        <row r="1904">
          <cell r="A1904" t="str">
            <v>B06S62763</v>
          </cell>
          <cell r="B1904" t="str">
            <v>SOUPAPE DE SECURITE 3 BAR</v>
          </cell>
          <cell r="C1904" t="str">
            <v>DE DIETRICH THERMIQUE</v>
          </cell>
          <cell r="D1904" t="str">
            <v>ECH</v>
          </cell>
          <cell r="E1904" t="str">
            <v>PDC</v>
          </cell>
          <cell r="F1904" t="str">
            <v>*3777749796248*</v>
          </cell>
        </row>
        <row r="1905">
          <cell r="A1905" t="str">
            <v>B06S62773</v>
          </cell>
          <cell r="B1905" t="str">
            <v>BLOC HYDRAULIQUE DROIT 30/35-34/39</v>
          </cell>
          <cell r="C1905" t="str">
            <v>DE DIETRICH THERMIQUE</v>
          </cell>
          <cell r="D1905" t="str">
            <v>ECH</v>
          </cell>
          <cell r="E1905" t="str">
            <v>PDC</v>
          </cell>
          <cell r="F1905" t="str">
            <v>*3777749796323*</v>
          </cell>
        </row>
        <row r="1906">
          <cell r="A1906" t="str">
            <v>B06S62774</v>
          </cell>
          <cell r="B1906" t="str">
            <v>BLOC HYDRAULIQUE DROIT 24/28</v>
          </cell>
          <cell r="C1906" t="str">
            <v>DE DIETRICH THERMIQUE</v>
          </cell>
          <cell r="D1906" t="str">
            <v>ECH</v>
          </cell>
          <cell r="E1906" t="str">
            <v>PDC</v>
          </cell>
          <cell r="F1906" t="str">
            <v>*3777749796330*</v>
          </cell>
        </row>
        <row r="1907">
          <cell r="A1907" t="str">
            <v>B0732202240</v>
          </cell>
          <cell r="B1907" t="str">
            <v>Z BRULEUR/NEF 127</v>
          </cell>
          <cell r="C1907" t="str">
            <v>FERROLI FRANCE</v>
          </cell>
          <cell r="D1907" t="str">
            <v>ECH</v>
          </cell>
          <cell r="E1907" t="str">
            <v>PDC</v>
          </cell>
          <cell r="F1907" t="str">
            <v>*3777711468302*</v>
          </cell>
        </row>
        <row r="1908">
          <cell r="A1908" t="str">
            <v>B0735320613</v>
          </cell>
          <cell r="B1908" t="str">
            <v>ISOL.AVANT C.COMB.DOMINA/TOP F/C</v>
          </cell>
          <cell r="C1908" t="str">
            <v>FERROLI FRANCE</v>
          </cell>
          <cell r="D1908" t="str">
            <v>ECH</v>
          </cell>
          <cell r="E1908" t="str">
            <v>PDC</v>
          </cell>
          <cell r="F1908" t="str">
            <v>*3777749052436*</v>
          </cell>
        </row>
        <row r="1909">
          <cell r="A1909" t="str">
            <v>B0739802430</v>
          </cell>
          <cell r="B1909" t="str">
            <v>EXTRACTEUR BL2000-VANTAX 96</v>
          </cell>
          <cell r="C1909" t="str">
            <v>FERROLI FRANCE</v>
          </cell>
          <cell r="D1909" t="str">
            <v>ECH</v>
          </cell>
          <cell r="E1909" t="str">
            <v>PDC</v>
          </cell>
          <cell r="F1909" t="str">
            <v>*3777744158423*</v>
          </cell>
        </row>
        <row r="1910">
          <cell r="A1910" t="str">
            <v>B0739804220</v>
          </cell>
          <cell r="B1910" t="str">
            <v>Z FLUXOMETRE  BL100+BL2000</v>
          </cell>
          <cell r="C1910" t="str">
            <v>FERROLI FRANCE</v>
          </cell>
          <cell r="D1910" t="str">
            <v>ECH</v>
          </cell>
          <cell r="E1910" t="str">
            <v>PDC</v>
          </cell>
          <cell r="F1910" t="str">
            <v>*3777742611128*</v>
          </cell>
        </row>
        <row r="1911">
          <cell r="A1911" t="str">
            <v>B0739805620</v>
          </cell>
          <cell r="B1911" t="str">
            <v>SONDE POUR CHAUDIÈRE DOMINA</v>
          </cell>
          <cell r="C1911" t="str">
            <v>FERROLI FRANCE</v>
          </cell>
          <cell r="D1911" t="str">
            <v>ECH</v>
          </cell>
          <cell r="E1911" t="str">
            <v>PDC</v>
          </cell>
          <cell r="F1911" t="str">
            <v>*3777742320556*</v>
          </cell>
        </row>
        <row r="1912">
          <cell r="A1912" t="str">
            <v>B0739806180</v>
          </cell>
          <cell r="B1912" t="str">
            <v>PRESSOSTAT MANQUE EAU 0.5BARS</v>
          </cell>
          <cell r="C1912" t="str">
            <v>FERROLI FRANCE</v>
          </cell>
          <cell r="D1912" t="str">
            <v>ECH</v>
          </cell>
          <cell r="E1912" t="str">
            <v>PDC</v>
          </cell>
          <cell r="F1912" t="str">
            <v>*3283150405339*</v>
          </cell>
        </row>
        <row r="1913">
          <cell r="A1913" t="str">
            <v>B0739808930</v>
          </cell>
          <cell r="B1913" t="str">
            <v>BOUTON MARCHE ARRET</v>
          </cell>
          <cell r="C1913" t="str">
            <v>FERROLI FRANCE</v>
          </cell>
          <cell r="D1913" t="str">
            <v>ECH</v>
          </cell>
          <cell r="E1913" t="str">
            <v>PDC</v>
          </cell>
          <cell r="F1913" t="str">
            <v>*3777749739184*</v>
          </cell>
        </row>
        <row r="1914">
          <cell r="A1914" t="str">
            <v>B0739809470</v>
          </cell>
          <cell r="B1914" t="str">
            <v>Z SECURITE MANQUE D'EAUN.ELITE C/F24</v>
          </cell>
          <cell r="C1914" t="str">
            <v>FERROLI FRANCE</v>
          </cell>
          <cell r="D1914" t="str">
            <v>ECH</v>
          </cell>
          <cell r="E1914" t="str">
            <v>PDC</v>
          </cell>
          <cell r="F1914" t="str">
            <v>*3777742379530*</v>
          </cell>
        </row>
        <row r="1915">
          <cell r="A1915" t="str">
            <v>B0739809750</v>
          </cell>
          <cell r="B1915" t="str">
            <v>Z MANOMETRE N.ELITE C/F24</v>
          </cell>
          <cell r="C1915" t="str">
            <v>FERROLI FRANCE</v>
          </cell>
          <cell r="D1915" t="str">
            <v>ECH</v>
          </cell>
          <cell r="E1915" t="str">
            <v>PDC</v>
          </cell>
          <cell r="F1915" t="str">
            <v>*3777711470398*</v>
          </cell>
        </row>
        <row r="1916">
          <cell r="A1916" t="str">
            <v>B0739809950</v>
          </cell>
          <cell r="B1916" t="str">
            <v>Z SOUPAPE SANIT N.ELITE</v>
          </cell>
          <cell r="C1916" t="str">
            <v>FERROLI FRANCE</v>
          </cell>
          <cell r="D1916" t="str">
            <v>ECH</v>
          </cell>
          <cell r="E1916" t="str">
            <v>PDC</v>
          </cell>
          <cell r="F1916" t="str">
            <v>*3777742320655*</v>
          </cell>
        </row>
        <row r="1917">
          <cell r="A1917" t="str">
            <v>B0739811570</v>
          </cell>
          <cell r="B1917" t="str">
            <v>KIT ISO COMB COMPL DOM35320590ANCIENNE REF 35320613</v>
          </cell>
          <cell r="C1917" t="str">
            <v>FERROLI FRANCE</v>
          </cell>
          <cell r="D1917" t="str">
            <v>ECH</v>
          </cell>
          <cell r="E1917" t="str">
            <v>PDC</v>
          </cell>
          <cell r="F1917" t="str">
            <v>*3777742555286*</v>
          </cell>
        </row>
        <row r="1918">
          <cell r="A1918" t="str">
            <v>B0739813010</v>
          </cell>
          <cell r="B1918" t="str">
            <v>REGULATEUR DE DEBIT</v>
          </cell>
          <cell r="C1918" t="str">
            <v>FERROLI FRANCE</v>
          </cell>
          <cell r="D1918" t="str">
            <v>ECH</v>
          </cell>
          <cell r="E1918" t="str">
            <v>PDC</v>
          </cell>
          <cell r="F1918" t="str">
            <v>*3777762126183*</v>
          </cell>
        </row>
        <row r="1919">
          <cell r="A1919" t="str">
            <v>B0739817510</v>
          </cell>
          <cell r="B1919" t="str">
            <v>PRESSOSTAT AIR       FER39817</v>
          </cell>
          <cell r="C1919" t="str">
            <v>FERROLI FRANCE</v>
          </cell>
          <cell r="D1919" t="str">
            <v>ECH</v>
          </cell>
          <cell r="E1919" t="str">
            <v>PDC</v>
          </cell>
          <cell r="F1919" t="str">
            <v>*3777760080272*</v>
          </cell>
        </row>
        <row r="1920">
          <cell r="A1920" t="str">
            <v>B0739817550</v>
          </cell>
          <cell r="B1920" t="str">
            <v>EXTRACTEUR BLSTAR    FER39817</v>
          </cell>
          <cell r="C1920" t="str">
            <v>FERROLI FRANCE</v>
          </cell>
          <cell r="D1920" t="str">
            <v>ECH</v>
          </cell>
          <cell r="E1920" t="str">
            <v>PDC</v>
          </cell>
          <cell r="F1920" t="str">
            <v>*3777760080258*</v>
          </cell>
        </row>
        <row r="1921">
          <cell r="A1921" t="str">
            <v>B0739817820</v>
          </cell>
          <cell r="B1921" t="str">
            <v>POMPE SANIT/CHAUFF N ELITE 6024/30</v>
          </cell>
          <cell r="C1921" t="str">
            <v>FERROLI FRANCE</v>
          </cell>
          <cell r="D1921" t="str">
            <v>ECH</v>
          </cell>
          <cell r="E1921" t="str">
            <v>PDC</v>
          </cell>
          <cell r="F1921" t="str">
            <v>*3777761009296*</v>
          </cell>
        </row>
        <row r="1922">
          <cell r="A1922" t="str">
            <v>B0739818270</v>
          </cell>
          <cell r="B1922" t="str">
            <v>SOUPAPE CHAUF/MICRO/PROJECT/DIDIVA</v>
          </cell>
          <cell r="C1922" t="str">
            <v>FERROLI FRANCE</v>
          </cell>
          <cell r="D1922" t="str">
            <v>ECH</v>
          </cell>
          <cell r="E1922" t="str">
            <v>PDC</v>
          </cell>
          <cell r="F1922" t="str">
            <v>*3777748900226*</v>
          </cell>
        </row>
        <row r="1923">
          <cell r="A1923" t="str">
            <v>B0739818451</v>
          </cell>
          <cell r="B1923" t="str">
            <v>POMPE MICRO PROJECT TOP.H DIVA</v>
          </cell>
          <cell r="C1923" t="str">
            <v>FERROLI FRANCE</v>
          </cell>
          <cell r="D1923" t="str">
            <v>ECH</v>
          </cell>
          <cell r="E1923" t="str">
            <v>PDC</v>
          </cell>
          <cell r="F1923" t="str">
            <v>*8028693832281*</v>
          </cell>
        </row>
        <row r="1924">
          <cell r="A1924" t="str">
            <v>B0739818550</v>
          </cell>
          <cell r="B1924" t="str">
            <v>CAPTEUR SANITAIRE KIT FLUXMETR</v>
          </cell>
          <cell r="C1924" t="str">
            <v>FERROLI FRANCE</v>
          </cell>
          <cell r="D1924" t="str">
            <v>ECH</v>
          </cell>
          <cell r="E1924" t="str">
            <v>PDC</v>
          </cell>
          <cell r="F1924" t="str">
            <v>*3777749457194*</v>
          </cell>
        </row>
        <row r="1925">
          <cell r="A1925" t="str">
            <v>B0739819270</v>
          </cell>
          <cell r="B1925" t="str">
            <v>DISCONNECTEUR</v>
          </cell>
          <cell r="C1925" t="str">
            <v>FERROLI FRANCE</v>
          </cell>
          <cell r="D1925" t="str">
            <v>ECH</v>
          </cell>
          <cell r="E1925" t="str">
            <v>PDC</v>
          </cell>
          <cell r="F1925" t="str">
            <v>*3777760085192*</v>
          </cell>
        </row>
        <row r="1926">
          <cell r="A1926" t="str">
            <v>B0739822370</v>
          </cell>
          <cell r="B1926" t="str">
            <v>BALLON MICRO ACCU, DIVATECH C/F24</v>
          </cell>
          <cell r="C1926" t="str">
            <v>FERROLI FRANCE</v>
          </cell>
          <cell r="D1926" t="str">
            <v>ECH</v>
          </cell>
          <cell r="E1926" t="str">
            <v>PDC</v>
          </cell>
          <cell r="F1926" t="str">
            <v>*3777761010032*</v>
          </cell>
        </row>
        <row r="1927">
          <cell r="A1927" t="str">
            <v>B0739822630</v>
          </cell>
          <cell r="B1927" t="str">
            <v>DISCONNECTEUR/BL1+2</v>
          </cell>
          <cell r="C1927" t="str">
            <v>FERROLI FRANCE</v>
          </cell>
          <cell r="D1927" t="str">
            <v>ECH</v>
          </cell>
          <cell r="E1927" t="str">
            <v>PDC</v>
          </cell>
          <cell r="F1927" t="str">
            <v>*3777750110989*</v>
          </cell>
        </row>
        <row r="1928">
          <cell r="A1928" t="str">
            <v>B29196095</v>
          </cell>
          <cell r="B1928" t="str">
            <v>THERMOCOUPLE LG 900 RAD AUER</v>
          </cell>
          <cell r="C1928" t="str">
            <v>AUER GIANOLA</v>
          </cell>
          <cell r="D1928" t="str">
            <v>ECH</v>
          </cell>
          <cell r="E1928" t="str">
            <v>PDC</v>
          </cell>
          <cell r="F1928" t="str">
            <v>*3777750089841*</v>
          </cell>
        </row>
        <row r="1929">
          <cell r="A1929" t="str">
            <v>B63SX5671930</v>
          </cell>
          <cell r="B1929" t="str">
            <v>VANNE GAZ SIT 848 (5671930) SX5671930</v>
          </cell>
          <cell r="C1929" t="str">
            <v>BAXI FRANCE</v>
          </cell>
          <cell r="D1929" t="str">
            <v>ECH</v>
          </cell>
          <cell r="E1929" t="str">
            <v>PDC</v>
          </cell>
          <cell r="F1929" t="str">
            <v>*3777749492935*</v>
          </cell>
        </row>
        <row r="1930">
          <cell r="A1930" t="str">
            <v>B63SX5694580</v>
          </cell>
          <cell r="B1930" t="str">
            <v>MOTEUR ELBI</v>
          </cell>
          <cell r="C1930" t="str">
            <v>BAXI FRANCE</v>
          </cell>
          <cell r="D1930" t="str">
            <v>ECH</v>
          </cell>
          <cell r="E1930" t="str">
            <v>PDC</v>
          </cell>
          <cell r="F1930" t="str">
            <v>*3777761340740*</v>
          </cell>
        </row>
        <row r="1931">
          <cell r="A1931" t="str">
            <v>BA80FLA</v>
          </cell>
          <cell r="B1931" t="str">
            <v>BRIDE ARAIGNÉE DUALIS FLEXCONDENS POUR CHAUDIÈRE GAZ OU FIOUL DIAMÈTRE 80 BA80FL</v>
          </cell>
          <cell r="C1931" t="str">
            <v>POUJOULAT</v>
          </cell>
          <cell r="D1931" t="str">
            <v>ECH</v>
          </cell>
          <cell r="E1931" t="str">
            <v>PDC</v>
          </cell>
          <cell r="F1931" t="str">
            <v>*3777740236149*</v>
          </cell>
        </row>
        <row r="1932">
          <cell r="A1932" t="str">
            <v>BD02917-012</v>
          </cell>
          <cell r="B1932" t="str">
            <v>ROBINET D'ARRÊT G 15X21 MOP 0,5 AVE C PATTES DE FIXATION  02917-012</v>
          </cell>
          <cell r="C1932" t="str">
            <v>BANIDES &amp; DEBEAURAIN</v>
          </cell>
          <cell r="D1932" t="str">
            <v>ECH</v>
          </cell>
          <cell r="E1932" t="str">
            <v>PDC</v>
          </cell>
          <cell r="F1932" t="str">
            <v>*3888881979809*</v>
          </cell>
        </row>
        <row r="1933">
          <cell r="A1933" t="str">
            <v>BY-PASS-FILTRE</v>
          </cell>
          <cell r="B1933" t="str">
            <v>BY PASS P.FILTRE DUO ET SEUL   FILDEAU</v>
          </cell>
          <cell r="C1933" t="str">
            <v>AQUA MEDITERRANEE</v>
          </cell>
          <cell r="D1933" t="str">
            <v>ECH</v>
          </cell>
          <cell r="E1933" t="str">
            <v>PDC</v>
          </cell>
          <cell r="F1933" t="str">
            <v>*3777742597576*</v>
          </cell>
        </row>
        <row r="1934">
          <cell r="A1934" t="str">
            <v>C0623440550</v>
          </cell>
          <cell r="B1934" t="str">
            <v>FILTRE MAGNET SAFECLEANER20 / 27</v>
          </cell>
          <cell r="C1934" t="str">
            <v>RBM FRANCE</v>
          </cell>
          <cell r="D1934" t="str">
            <v>ECH</v>
          </cell>
          <cell r="E1934" t="str">
            <v>PDC</v>
          </cell>
          <cell r="F1934" t="str">
            <v>*3777762759305*</v>
          </cell>
        </row>
        <row r="1935">
          <cell r="A1935" t="str">
            <v>C10100049</v>
          </cell>
          <cell r="B1935" t="str">
            <v>REDUCTEUR DE PRESSION 3/4</v>
          </cell>
          <cell r="C1935" t="str">
            <v>IDEAL STANDARD THERMIQUE</v>
          </cell>
          <cell r="D1935" t="str">
            <v>ECH</v>
          </cell>
          <cell r="E1935" t="str">
            <v>PDC</v>
          </cell>
          <cell r="F1935" t="str">
            <v>*3777761852229*</v>
          </cell>
        </row>
        <row r="1936">
          <cell r="A1936" t="str">
            <v>C531GATM125</v>
          </cell>
          <cell r="B1936" t="str">
            <v>GRILLE AERATION INTERIEURE SIMPLE 1GATM125 POUR TUBE</v>
          </cell>
          <cell r="C1936" t="str">
            <v>NICOLL</v>
          </cell>
          <cell r="D1936" t="str">
            <v>ECH</v>
          </cell>
          <cell r="E1936" t="str">
            <v>PDC</v>
          </cell>
          <cell r="F1936" t="str">
            <v>*3777761872418*</v>
          </cell>
        </row>
        <row r="1937">
          <cell r="A1937" t="str">
            <v>C71157AS00181</v>
          </cell>
          <cell r="B1937" t="str">
            <v>POMPE DE RELEVAGE AQUA MINI BLBLEUE LG 165MM</v>
          </cell>
          <cell r="C1937" t="str">
            <v>TOUTE LA PIECE (BROSSETTE)</v>
          </cell>
          <cell r="D1937" t="str">
            <v>ECH</v>
          </cell>
          <cell r="E1937" t="str">
            <v>PDC</v>
          </cell>
          <cell r="F1937" t="str">
            <v>*3666660096646*</v>
          </cell>
        </row>
        <row r="1938">
          <cell r="A1938" t="str">
            <v>C86PORSPT2</v>
          </cell>
          <cell r="B1938" t="str">
            <v>REPARTITEUR  ULB 2 VOIES</v>
          </cell>
          <cell r="C1938" t="str">
            <v>FRACARRO FRANCE</v>
          </cell>
          <cell r="D1938" t="str">
            <v>ECH</v>
          </cell>
          <cell r="E1938" t="str">
            <v>PDC</v>
          </cell>
          <cell r="F1938" t="str">
            <v>*3777761339256*</v>
          </cell>
        </row>
        <row r="1939">
          <cell r="A1939" t="str">
            <v>C9611014100</v>
          </cell>
          <cell r="B1939" t="str">
            <v>KIT EFL 47 S37 DB</v>
          </cell>
          <cell r="C1939" t="str">
            <v>ALDES</v>
          </cell>
          <cell r="D1939" t="str">
            <v>ECH</v>
          </cell>
          <cell r="E1939" t="str">
            <v>PDC</v>
          </cell>
          <cell r="F1939" t="str">
            <v>*3777762622692*</v>
          </cell>
        </row>
        <row r="1940">
          <cell r="A1940" t="str">
            <v>CDV-C-PRO100</v>
          </cell>
          <cell r="B1940" t="str">
            <v>CARTE 100 CODE PROGRAMMBL 4/54/5 TERMES</v>
          </cell>
          <cell r="C1940" t="str">
            <v>GDV ( GUY DE VINCELLES)</v>
          </cell>
          <cell r="D1940" t="str">
            <v>ECH</v>
          </cell>
          <cell r="E1940" t="str">
            <v>PDC</v>
          </cell>
          <cell r="F1940" t="str">
            <v>*3777762258969*</v>
          </cell>
        </row>
        <row r="1941">
          <cell r="A1941" t="str">
            <v>CH1-03-01669-WE</v>
          </cell>
          <cell r="B1941" t="str">
            <v>MC1+ PROTECTOR</v>
          </cell>
          <cell r="C1941" t="str">
            <v>MANCLEAN SERVICE</v>
          </cell>
          <cell r="D1941" t="str">
            <v>ECH</v>
          </cell>
          <cell r="E1941" t="str">
            <v>PDC</v>
          </cell>
          <cell r="F1941" t="str">
            <v>*3777762974074*</v>
          </cell>
        </row>
        <row r="1942">
          <cell r="A1942" t="str">
            <v>CM396004</v>
          </cell>
          <cell r="B1942" t="str">
            <v>RESISTANCE STEATITE 2000W</v>
          </cell>
          <cell r="C1942" t="str">
            <v>MTS  CM  PIECES DE RECHANGE</v>
          </cell>
          <cell r="D1942" t="str">
            <v>ECH</v>
          </cell>
          <cell r="E1942" t="str">
            <v>PDC</v>
          </cell>
          <cell r="F1942" t="str">
            <v>*3777711871973*</v>
          </cell>
        </row>
        <row r="1943">
          <cell r="A1943" t="str">
            <v>CM573457</v>
          </cell>
          <cell r="B1943" t="str">
            <v>VALVE GAZ TANDEM</v>
          </cell>
          <cell r="C1943" t="str">
            <v>MTS  CM  PIECES DE RECHANGE</v>
          </cell>
          <cell r="D1943" t="str">
            <v>ECH</v>
          </cell>
          <cell r="E1943" t="str">
            <v>PDC</v>
          </cell>
          <cell r="F1943" t="str">
            <v>*3777761565051*</v>
          </cell>
        </row>
        <row r="1944">
          <cell r="A1944" t="str">
            <v>CM60000039</v>
          </cell>
          <cell r="B1944" t="str">
            <v>ELECTRODE ALLUMAGE</v>
          </cell>
          <cell r="C1944" t="str">
            <v>MTS  CM  PIECES DE RECHANGE</v>
          </cell>
          <cell r="D1944" t="str">
            <v>ECH</v>
          </cell>
          <cell r="E1944" t="str">
            <v>PDC</v>
          </cell>
          <cell r="F1944" t="str">
            <v>*3777761338921*</v>
          </cell>
        </row>
        <row r="1945">
          <cell r="A1945" t="str">
            <v>CM60000045</v>
          </cell>
          <cell r="B1945" t="str">
            <v>ELECTRODE IONISATION</v>
          </cell>
          <cell r="C1945" t="str">
            <v>MTS  CM  PIECES DE RECHANGE</v>
          </cell>
          <cell r="D1945" t="str">
            <v>ECH</v>
          </cell>
          <cell r="E1945" t="str">
            <v>PDC</v>
          </cell>
          <cell r="F1945" t="str">
            <v>*3777761338938*</v>
          </cell>
        </row>
        <row r="1946">
          <cell r="A1946" t="str">
            <v>CM60000167</v>
          </cell>
          <cell r="B1946" t="str">
            <v>VANNE 3 VOIES (POCHETTE)</v>
          </cell>
          <cell r="C1946" t="str">
            <v>MTS  CM  PIECES DE RECHANGE</v>
          </cell>
          <cell r="D1946" t="str">
            <v>ECH</v>
          </cell>
          <cell r="E1946" t="str">
            <v>PDC</v>
          </cell>
          <cell r="F1946" t="str">
            <v>*3777742608760*</v>
          </cell>
        </row>
        <row r="1947">
          <cell r="A1947" t="str">
            <v>CM60000168</v>
          </cell>
          <cell r="B1947" t="str">
            <v>INTERFACE SUPERIEURE</v>
          </cell>
          <cell r="C1947" t="str">
            <v>MTS  CM  PIECES DE RECHANGE</v>
          </cell>
          <cell r="D1947" t="str">
            <v>ECH</v>
          </cell>
          <cell r="E1947" t="str">
            <v>PDC</v>
          </cell>
          <cell r="F1947" t="str">
            <v>*3777742608784*</v>
          </cell>
        </row>
        <row r="1948">
          <cell r="A1948" t="str">
            <v>CM60000171</v>
          </cell>
          <cell r="B1948" t="str">
            <v>SOUPAPE DE SECURITE 7 BARS</v>
          </cell>
          <cell r="C1948" t="str">
            <v>MTS  CM  PIECES DE RECHANGE</v>
          </cell>
          <cell r="D1948" t="str">
            <v>ECH</v>
          </cell>
          <cell r="E1948" t="str">
            <v>PDC</v>
          </cell>
          <cell r="F1948" t="str">
            <v>*3777740000726*</v>
          </cell>
        </row>
        <row r="1949">
          <cell r="A1949" t="str">
            <v>CM60000230</v>
          </cell>
          <cell r="B1949" t="str">
            <v>ELECTRODE D'ALLUMAGE</v>
          </cell>
          <cell r="C1949" t="str">
            <v>MTS  CM  PIECES DE RECHANGE</v>
          </cell>
          <cell r="D1949" t="str">
            <v>ECH</v>
          </cell>
          <cell r="E1949" t="str">
            <v>PDC</v>
          </cell>
          <cell r="F1949" t="str">
            <v>*3777749051798*</v>
          </cell>
        </row>
        <row r="1950">
          <cell r="A1950" t="str">
            <v>CM60000231</v>
          </cell>
          <cell r="B1950" t="str">
            <v>ELECTRODE D'IONISATION</v>
          </cell>
          <cell r="C1950" t="str">
            <v>MTS  CM  PIECES DE RECHANGE</v>
          </cell>
          <cell r="D1950" t="str">
            <v>ECH</v>
          </cell>
          <cell r="E1950" t="str">
            <v>PDC</v>
          </cell>
          <cell r="F1950" t="str">
            <v>*3777749051866*</v>
          </cell>
        </row>
        <row r="1951">
          <cell r="A1951" t="str">
            <v>CM60000234</v>
          </cell>
          <cell r="B1951" t="str">
            <v>BLOC HYDRAULIQUE GAUCHE</v>
          </cell>
          <cell r="C1951" t="str">
            <v>MTS  CM  PIECES DE RECHANGE</v>
          </cell>
          <cell r="D1951" t="str">
            <v>ECH</v>
          </cell>
          <cell r="E1951" t="str">
            <v>PDC</v>
          </cell>
          <cell r="F1951" t="str">
            <v>*3777749676519*</v>
          </cell>
        </row>
        <row r="1952">
          <cell r="A1952" t="str">
            <v>CM60000241</v>
          </cell>
          <cell r="B1952" t="str">
            <v>FAISCEAU DE CABLES</v>
          </cell>
          <cell r="C1952" t="str">
            <v>MTS  CM  PIECES DE RECHANGE</v>
          </cell>
          <cell r="D1952" t="str">
            <v>ECH</v>
          </cell>
          <cell r="E1952" t="str">
            <v>PDC</v>
          </cell>
          <cell r="F1952" t="str">
            <v>*3777749676571*</v>
          </cell>
        </row>
        <row r="1953">
          <cell r="A1953" t="str">
            <v>CM60000242</v>
          </cell>
          <cell r="B1953" t="str">
            <v>VANNE GAZ NAT</v>
          </cell>
          <cell r="C1953" t="str">
            <v>MTS  CM  PIECES DE RECHANGE</v>
          </cell>
          <cell r="D1953" t="str">
            <v>ECH</v>
          </cell>
          <cell r="E1953" t="str">
            <v>PDC</v>
          </cell>
          <cell r="F1953" t="str">
            <v>*3777749676588*</v>
          </cell>
        </row>
        <row r="1954">
          <cell r="A1954" t="str">
            <v>CM60000250</v>
          </cell>
          <cell r="B1954" t="str">
            <v>VANNE GAZ B/P</v>
          </cell>
          <cell r="C1954" t="str">
            <v>MTS  CM  PIECES DE RECHANGE</v>
          </cell>
          <cell r="D1954" t="str">
            <v>ECH</v>
          </cell>
          <cell r="E1954" t="str">
            <v>PDC</v>
          </cell>
          <cell r="F1954" t="str">
            <v>*3777749676656*</v>
          </cell>
        </row>
        <row r="1955">
          <cell r="A1955" t="str">
            <v>CM60000259</v>
          </cell>
          <cell r="B1955" t="str">
            <v>THERMOCOUPLE</v>
          </cell>
          <cell r="C1955" t="str">
            <v>MTS  CM  PIECES DE RECHANGE</v>
          </cell>
          <cell r="D1955" t="str">
            <v>ECH</v>
          </cell>
          <cell r="E1955" t="str">
            <v>PDC</v>
          </cell>
          <cell r="F1955" t="str">
            <v>*3777749654302*</v>
          </cell>
        </row>
        <row r="1956">
          <cell r="A1956" t="str">
            <v>CM60000263</v>
          </cell>
          <cell r="B1956" t="str">
            <v>DISCONNECTEUR</v>
          </cell>
          <cell r="C1956" t="str">
            <v>MTS  CM  PIECES DE RECHANGE</v>
          </cell>
          <cell r="D1956" t="str">
            <v>ECH</v>
          </cell>
          <cell r="E1956" t="str">
            <v>PDC</v>
          </cell>
          <cell r="F1956" t="str">
            <v>*3777749676748*</v>
          </cell>
        </row>
        <row r="1957">
          <cell r="A1957" t="str">
            <v>CM60000292</v>
          </cell>
          <cell r="B1957" t="str">
            <v>ECHANGEUR 24KW</v>
          </cell>
          <cell r="C1957" t="str">
            <v>MTS  CM  PIECES DE RECHANGE</v>
          </cell>
          <cell r="D1957" t="str">
            <v>ECH</v>
          </cell>
          <cell r="E1957" t="str">
            <v>PDC</v>
          </cell>
          <cell r="F1957" t="str">
            <v>*3777749676939*</v>
          </cell>
        </row>
        <row r="1958">
          <cell r="A1958" t="str">
            <v>CM60000297</v>
          </cell>
          <cell r="B1958" t="str">
            <v>GARNITURE CERAPLAQUE (POCH.)</v>
          </cell>
          <cell r="C1958" t="str">
            <v>MTS  CM  PIECES DE RECHANGE</v>
          </cell>
          <cell r="D1958" t="str">
            <v>ECH</v>
          </cell>
          <cell r="E1958" t="str">
            <v>PDC</v>
          </cell>
          <cell r="F1958" t="str">
            <v>*3777749676984*</v>
          </cell>
        </row>
        <row r="1959">
          <cell r="A1959" t="str">
            <v>CM60000437</v>
          </cell>
          <cell r="B1959" t="str">
            <v>SOUPAPE 7 BARS</v>
          </cell>
          <cell r="C1959" t="str">
            <v>MTS  CM  PIECES DE RECHANGE</v>
          </cell>
          <cell r="D1959" t="str">
            <v>ECH</v>
          </cell>
          <cell r="E1959" t="str">
            <v>PDC</v>
          </cell>
          <cell r="F1959" t="str">
            <v>*3777749677943*</v>
          </cell>
        </row>
        <row r="1960">
          <cell r="A1960" t="str">
            <v>CM60000468</v>
          </cell>
          <cell r="B1960" t="str">
            <v>CACHE BARETTE ROBINETTERIE</v>
          </cell>
          <cell r="C1960" t="str">
            <v>MTS  CM  PIECES DE RECHANGE</v>
          </cell>
          <cell r="D1960" t="str">
            <v>ECH</v>
          </cell>
          <cell r="E1960" t="str">
            <v>PDC</v>
          </cell>
          <cell r="F1960" t="str">
            <v>*3777749739269*</v>
          </cell>
        </row>
        <row r="1961">
          <cell r="A1961" t="str">
            <v>CM60000517</v>
          </cell>
          <cell r="B1961" t="str">
            <v>BOITIER ELECTRIQUE</v>
          </cell>
          <cell r="C1961" t="str">
            <v>MTS  CM  PIECES DE RECHANGE</v>
          </cell>
          <cell r="D1961" t="str">
            <v>ECH</v>
          </cell>
          <cell r="E1961" t="str">
            <v>PDC</v>
          </cell>
          <cell r="F1961" t="str">
            <v>*3777750071013*</v>
          </cell>
        </row>
        <row r="1962">
          <cell r="A1962" t="str">
            <v>CM60000518</v>
          </cell>
          <cell r="B1962" t="str">
            <v>TURBINE</v>
          </cell>
          <cell r="C1962" t="str">
            <v>MTS  CM  PIECES DE RECHANGE</v>
          </cell>
          <cell r="D1962" t="str">
            <v>ECH</v>
          </cell>
          <cell r="E1962" t="str">
            <v>PDC</v>
          </cell>
          <cell r="F1962" t="str">
            <v>*3777750071020*</v>
          </cell>
        </row>
        <row r="1963">
          <cell r="A1963" t="str">
            <v>CM60000521</v>
          </cell>
          <cell r="B1963" t="str">
            <v>INTERFACE ARMATURE EAU/TURBINE</v>
          </cell>
          <cell r="C1963" t="str">
            <v>MTS  CM  PIECES DE RECHANGE</v>
          </cell>
          <cell r="D1963" t="str">
            <v>ECH</v>
          </cell>
          <cell r="E1963" t="str">
            <v>PDC</v>
          </cell>
          <cell r="F1963" t="str">
            <v>*3777750071051*</v>
          </cell>
        </row>
        <row r="1964">
          <cell r="A1964" t="str">
            <v>CM60000537</v>
          </cell>
          <cell r="B1964" t="str">
            <v>VANNE GAZ</v>
          </cell>
          <cell r="C1964" t="str">
            <v>MTS  CM  PIECES DE RECHANGE</v>
          </cell>
          <cell r="D1964" t="str">
            <v>ECH</v>
          </cell>
          <cell r="E1964" t="str">
            <v>PDC</v>
          </cell>
          <cell r="F1964" t="str">
            <v>*3777750071204*</v>
          </cell>
        </row>
        <row r="1965">
          <cell r="A1965" t="str">
            <v>CM60000539</v>
          </cell>
          <cell r="B1965" t="str">
            <v>SILENCIEUX</v>
          </cell>
          <cell r="C1965" t="str">
            <v>MTS  CM  PIECES DE RECHANGE</v>
          </cell>
          <cell r="D1965" t="str">
            <v>ECH</v>
          </cell>
          <cell r="E1965" t="str">
            <v>PDC</v>
          </cell>
          <cell r="F1965" t="str">
            <v>*3777750071228*</v>
          </cell>
        </row>
        <row r="1966">
          <cell r="A1966" t="str">
            <v>CM60000586</v>
          </cell>
          <cell r="B1966" t="str">
            <v>VANNE GAZ CM60000586</v>
          </cell>
          <cell r="C1966" t="str">
            <v>MTS  CM  PIECES DE RECHANGE</v>
          </cell>
          <cell r="D1966" t="str">
            <v>ECH</v>
          </cell>
          <cell r="E1966" t="str">
            <v>PDC</v>
          </cell>
          <cell r="F1966" t="str">
            <v>*3777750028123*</v>
          </cell>
        </row>
        <row r="1967">
          <cell r="A1967" t="str">
            <v>CM60000668</v>
          </cell>
          <cell r="B1967" t="str">
            <v>CORPS DE DEBISTAT</v>
          </cell>
          <cell r="C1967" t="str">
            <v>MTS  CM  PIECES DE RECHANGE</v>
          </cell>
          <cell r="D1967" t="str">
            <v>ECH</v>
          </cell>
          <cell r="E1967" t="str">
            <v>PDC</v>
          </cell>
          <cell r="F1967" t="str">
            <v>*3777750027645*</v>
          </cell>
        </row>
        <row r="1968">
          <cell r="A1968" t="str">
            <v>CM60000683</v>
          </cell>
          <cell r="B1968" t="str">
            <v>THERMOSTAT A CANNE L:450</v>
          </cell>
          <cell r="C1968" t="str">
            <v>MTS  CM  PIECES DE RECHANGE</v>
          </cell>
          <cell r="D1968" t="str">
            <v>ECH</v>
          </cell>
          <cell r="E1968" t="str">
            <v>PDC</v>
          </cell>
          <cell r="F1968" t="str">
            <v>*3777750072058*</v>
          </cell>
        </row>
        <row r="1969">
          <cell r="A1969" t="str">
            <v>CM60000684</v>
          </cell>
          <cell r="B1969" t="str">
            <v>RESISTANCE STEATITE 2400W 230V</v>
          </cell>
          <cell r="C1969" t="str">
            <v>MTS  CM  PIECES DE RECHANGE</v>
          </cell>
          <cell r="D1969" t="str">
            <v>ECH</v>
          </cell>
          <cell r="E1969" t="str">
            <v>PDC</v>
          </cell>
          <cell r="F1969" t="str">
            <v>*3777750072065*</v>
          </cell>
        </row>
        <row r="1970">
          <cell r="A1970" t="str">
            <v>CM60000686</v>
          </cell>
          <cell r="B1970" t="str">
            <v>CONTRE BRIDE</v>
          </cell>
          <cell r="C1970" t="str">
            <v>MTS  CM  PIECES DE RECHANGE</v>
          </cell>
          <cell r="D1970" t="str">
            <v>ECH</v>
          </cell>
          <cell r="E1970" t="str">
            <v>PDC</v>
          </cell>
          <cell r="F1970" t="str">
            <v>*3777750072089*</v>
          </cell>
        </row>
        <row r="1971">
          <cell r="A1971" t="str">
            <v>CM60000688</v>
          </cell>
          <cell r="B1971" t="str">
            <v>RESISTANCE BLINDEE 1800W</v>
          </cell>
          <cell r="C1971" t="str">
            <v>MTS  CM  PIECES DE RECHANGE</v>
          </cell>
          <cell r="D1971" t="str">
            <v>ECH</v>
          </cell>
          <cell r="E1971" t="str">
            <v>PDC</v>
          </cell>
          <cell r="F1971" t="str">
            <v>*3777750072102*</v>
          </cell>
        </row>
        <row r="1972">
          <cell r="A1972" t="str">
            <v>CM60000689</v>
          </cell>
          <cell r="B1972" t="str">
            <v>RESISTANCE BLINDEE 2200W</v>
          </cell>
          <cell r="C1972" t="str">
            <v>MTS  CM  PIECES DE RECHANGE</v>
          </cell>
          <cell r="D1972" t="str">
            <v>ECH</v>
          </cell>
          <cell r="E1972" t="str">
            <v>PDC</v>
          </cell>
          <cell r="F1972" t="str">
            <v>*3777750072119*</v>
          </cell>
        </row>
        <row r="1973">
          <cell r="A1973" t="str">
            <v>CM60000706</v>
          </cell>
          <cell r="B1973" t="str">
            <v>RESISTANCE BLINDEE 2000W</v>
          </cell>
          <cell r="C1973" t="str">
            <v>MTS  CM  PIECES DE RECHANGE</v>
          </cell>
          <cell r="D1973" t="str">
            <v>ECH</v>
          </cell>
          <cell r="E1973" t="str">
            <v>PDC</v>
          </cell>
          <cell r="F1973" t="str">
            <v>*3777750072270*</v>
          </cell>
        </row>
        <row r="1974">
          <cell r="A1974" t="str">
            <v>CM60000725</v>
          </cell>
          <cell r="B1974" t="str">
            <v>MANOMETRE</v>
          </cell>
          <cell r="C1974" t="str">
            <v>MTS  CM  PIECES DE RECHANGE</v>
          </cell>
          <cell r="D1974" t="str">
            <v>ECH</v>
          </cell>
          <cell r="E1974" t="str">
            <v>PDC</v>
          </cell>
          <cell r="F1974" t="str">
            <v>*3777750072430*</v>
          </cell>
        </row>
        <row r="1975">
          <cell r="A1975" t="str">
            <v>CM60000805</v>
          </cell>
          <cell r="B1975" t="str">
            <v>BANDEAU SERIGRAPHIE KIT</v>
          </cell>
          <cell r="C1975" t="str">
            <v>MTS  CM  PIECES DE RECHANGE</v>
          </cell>
          <cell r="D1975" t="str">
            <v>ECH</v>
          </cell>
          <cell r="E1975" t="str">
            <v>PDC</v>
          </cell>
          <cell r="F1975" t="str">
            <v>*3777750073017*</v>
          </cell>
        </row>
        <row r="1976">
          <cell r="A1976" t="str">
            <v>CM60000816</v>
          </cell>
          <cell r="B1976" t="str">
            <v>MANOMETRE</v>
          </cell>
          <cell r="C1976" t="str">
            <v>MTS  CM  PIECES DE RECHANGE</v>
          </cell>
          <cell r="D1976" t="str">
            <v>ECH</v>
          </cell>
          <cell r="E1976" t="str">
            <v>PDC</v>
          </cell>
          <cell r="F1976" t="str">
            <v>*3777750073093*</v>
          </cell>
        </row>
        <row r="1977">
          <cell r="A1977" t="str">
            <v>CM60000822</v>
          </cell>
          <cell r="B1977" t="str">
            <v>SONDE NTC</v>
          </cell>
          <cell r="C1977" t="str">
            <v>MTS  CM  PIECES DE RECHANGE</v>
          </cell>
          <cell r="D1977" t="str">
            <v>ECH</v>
          </cell>
          <cell r="E1977" t="str">
            <v>PDC</v>
          </cell>
          <cell r="F1977" t="str">
            <v>*3777750073130*</v>
          </cell>
        </row>
        <row r="1978">
          <cell r="A1978" t="str">
            <v>CM60000833</v>
          </cell>
          <cell r="B1978" t="str">
            <v>BANDEAU SERIGRAPHIE KIT</v>
          </cell>
          <cell r="C1978" t="str">
            <v>MTS  CM  PIECES DE RECHANGE</v>
          </cell>
          <cell r="D1978" t="str">
            <v>ECH</v>
          </cell>
          <cell r="E1978" t="str">
            <v>PDC</v>
          </cell>
          <cell r="F1978" t="str">
            <v>*3777750073178*</v>
          </cell>
        </row>
        <row r="1979">
          <cell r="A1979" t="str">
            <v>CM60000835</v>
          </cell>
          <cell r="B1979" t="str">
            <v>BOUTON</v>
          </cell>
          <cell r="C1979" t="str">
            <v>MTS  CM  PIECES DE RECHANGE</v>
          </cell>
          <cell r="D1979" t="str">
            <v>ECH</v>
          </cell>
          <cell r="E1979" t="str">
            <v>PDC</v>
          </cell>
          <cell r="F1979" t="str">
            <v>*3777750073185*</v>
          </cell>
        </row>
        <row r="1980">
          <cell r="A1980" t="str">
            <v>CM60000850</v>
          </cell>
          <cell r="B1980" t="str">
            <v>JOINT TORIQUE D: 11.91-2.62</v>
          </cell>
          <cell r="C1980" t="str">
            <v>MTS  CM  PIECES DE RECHANGE</v>
          </cell>
          <cell r="D1980" t="str">
            <v>ECH</v>
          </cell>
          <cell r="E1980" t="str">
            <v>PDC</v>
          </cell>
          <cell r="F1980" t="str">
            <v>*3777750073307*</v>
          </cell>
        </row>
        <row r="1981">
          <cell r="A1981" t="str">
            <v>CM60000854</v>
          </cell>
          <cell r="B1981" t="str">
            <v>TUBE SANITAIRE - ENTRE BALLON</v>
          </cell>
          <cell r="C1981" t="str">
            <v>MTS  CM  PIECES DE RECHANGE</v>
          </cell>
          <cell r="D1981" t="str">
            <v>ECH</v>
          </cell>
          <cell r="E1981" t="str">
            <v>PDC</v>
          </cell>
          <cell r="F1981" t="str">
            <v>*3777750073338*</v>
          </cell>
        </row>
        <row r="1982">
          <cell r="A1982" t="str">
            <v>CM60000867-01</v>
          </cell>
          <cell r="B1982" t="str">
            <v>ELECTRODE IONISATION</v>
          </cell>
          <cell r="C1982" t="str">
            <v>MTS  CM  PIECES DE RECHANGE</v>
          </cell>
          <cell r="D1982" t="str">
            <v>ECH</v>
          </cell>
          <cell r="E1982" t="str">
            <v>PDC</v>
          </cell>
          <cell r="F1982" t="str">
            <v>*3777762655966*</v>
          </cell>
        </row>
        <row r="1983">
          <cell r="A1983" t="str">
            <v>CM60000868-01</v>
          </cell>
          <cell r="B1983" t="str">
            <v>ELECTRODE ALLU URBIA GREENLLE2 E</v>
          </cell>
          <cell r="C1983" t="str">
            <v>MTS  CM  PIECES DE RECHANGE</v>
          </cell>
          <cell r="D1983" t="str">
            <v>ECH</v>
          </cell>
          <cell r="E1983" t="str">
            <v>PDC</v>
          </cell>
          <cell r="F1983" t="str">
            <v>*3777762079847*</v>
          </cell>
        </row>
        <row r="1984">
          <cell r="A1984" t="str">
            <v>CM60000870</v>
          </cell>
          <cell r="B1984" t="str">
            <v>CARTOUCHE DEBIMETRE KIT</v>
          </cell>
          <cell r="C1984" t="str">
            <v>MTS  CM  PIECES DE RECHANGE</v>
          </cell>
          <cell r="D1984" t="str">
            <v>ECH</v>
          </cell>
          <cell r="E1984" t="str">
            <v>PDC</v>
          </cell>
          <cell r="F1984" t="str">
            <v>*3777750073444*</v>
          </cell>
        </row>
        <row r="1985">
          <cell r="A1985" t="str">
            <v>CM60000872</v>
          </cell>
          <cell r="B1985" t="str">
            <v>GROUPE DEPART CHAUFFAGE</v>
          </cell>
          <cell r="C1985" t="str">
            <v>MTS  CM  PIECES DE RECHANGE</v>
          </cell>
          <cell r="D1985" t="str">
            <v>ECH</v>
          </cell>
          <cell r="E1985" t="str">
            <v>PDC</v>
          </cell>
          <cell r="F1985" t="str">
            <v>*3777760045684*</v>
          </cell>
        </row>
        <row r="1986">
          <cell r="A1986" t="str">
            <v>CM60000873</v>
          </cell>
          <cell r="B1986" t="str">
            <v>GROUPE DEPART CHAUFFAGE</v>
          </cell>
          <cell r="C1986" t="str">
            <v>MTS  CM  PIECES DE RECHANGE</v>
          </cell>
          <cell r="D1986" t="str">
            <v>ECH</v>
          </cell>
          <cell r="E1986" t="str">
            <v>PDC</v>
          </cell>
          <cell r="F1986" t="str">
            <v>*3777760045691*</v>
          </cell>
        </row>
        <row r="1987">
          <cell r="A1987" t="str">
            <v>CM60000874</v>
          </cell>
          <cell r="B1987" t="str">
            <v>GROUPE RETOUR (SANS REMPL.)</v>
          </cell>
          <cell r="C1987" t="str">
            <v>MTS  CM  PIECES DE RECHANGE</v>
          </cell>
          <cell r="D1987" t="str">
            <v>ECH</v>
          </cell>
          <cell r="E1987" t="str">
            <v>PDC</v>
          </cell>
          <cell r="F1987" t="str">
            <v>*3777760045707*</v>
          </cell>
        </row>
        <row r="1988">
          <cell r="A1988" t="str">
            <v>CM60000879</v>
          </cell>
          <cell r="B1988" t="str">
            <v>RACCORD</v>
          </cell>
          <cell r="C1988" t="str">
            <v>MTS  CM  PIECES DE RECHANGE</v>
          </cell>
          <cell r="D1988" t="str">
            <v>ECH</v>
          </cell>
          <cell r="E1988" t="str">
            <v>PDC</v>
          </cell>
          <cell r="F1988" t="str">
            <v>*3777760045714*</v>
          </cell>
        </row>
        <row r="1989">
          <cell r="A1989" t="str">
            <v>CM60000881</v>
          </cell>
          <cell r="B1989" t="str">
            <v>DISCONNECTEUR</v>
          </cell>
          <cell r="C1989" t="str">
            <v>MTS  CM  PIECES DE RECHANGE</v>
          </cell>
          <cell r="D1989" t="str">
            <v>ECH</v>
          </cell>
          <cell r="E1989" t="str">
            <v>PDC</v>
          </cell>
          <cell r="F1989" t="str">
            <v>*3777750073482*</v>
          </cell>
        </row>
        <row r="1990">
          <cell r="A1990" t="str">
            <v>CM60000885</v>
          </cell>
          <cell r="B1990" t="str">
            <v>ROBINET DC-RC CHAUFFAGE</v>
          </cell>
          <cell r="C1990" t="str">
            <v>MTS  CM  PIECES DE RECHANGE</v>
          </cell>
          <cell r="D1990" t="str">
            <v>ECH</v>
          </cell>
          <cell r="E1990" t="str">
            <v>PDC</v>
          </cell>
          <cell r="F1990" t="str">
            <v>*3777750073499*</v>
          </cell>
        </row>
        <row r="1991">
          <cell r="A1991" t="str">
            <v>CM60000886</v>
          </cell>
          <cell r="B1991" t="str">
            <v>ROBINET DEPART CHAUFFAGE</v>
          </cell>
          <cell r="C1991" t="str">
            <v>MTS  CM  PIECES DE RECHANGE</v>
          </cell>
          <cell r="D1991" t="str">
            <v>ECH</v>
          </cell>
          <cell r="E1991" t="str">
            <v>PDC</v>
          </cell>
          <cell r="F1991" t="str">
            <v>*3777750073505*</v>
          </cell>
        </row>
        <row r="1992">
          <cell r="A1992" t="str">
            <v>CM60000894</v>
          </cell>
          <cell r="B1992" t="str">
            <v>ROBINET EAU FROIDE</v>
          </cell>
          <cell r="C1992" t="str">
            <v>MTS  CM  PIECES DE RECHANGE</v>
          </cell>
          <cell r="D1992" t="str">
            <v>ECH</v>
          </cell>
          <cell r="E1992" t="str">
            <v>PDC</v>
          </cell>
          <cell r="F1992" t="str">
            <v>*3777750073529*</v>
          </cell>
        </row>
        <row r="1993">
          <cell r="A1993" t="str">
            <v>CM60000978</v>
          </cell>
          <cell r="B1993" t="str">
            <v>GROUPE 4 BOUTONS</v>
          </cell>
          <cell r="C1993" t="str">
            <v>MTS  CM  PIECES DE RECHANGE</v>
          </cell>
          <cell r="D1993" t="str">
            <v>ECH</v>
          </cell>
          <cell r="E1993" t="str">
            <v>PDC</v>
          </cell>
          <cell r="F1993" t="str">
            <v>*3777750073901*</v>
          </cell>
        </row>
        <row r="1994">
          <cell r="A1994" t="str">
            <v>CM60001003</v>
          </cell>
          <cell r="B1994" t="str">
            <v>MOLETTE</v>
          </cell>
          <cell r="C1994" t="str">
            <v>MTS  CM  PIECES DE RECHANGE</v>
          </cell>
          <cell r="D1994" t="str">
            <v>ECH</v>
          </cell>
          <cell r="E1994" t="str">
            <v>PDC</v>
          </cell>
          <cell r="F1994" t="str">
            <v>*3777760045943*</v>
          </cell>
        </row>
        <row r="1995">
          <cell r="A1995" t="str">
            <v>CM60001039</v>
          </cell>
          <cell r="B1995" t="str">
            <v>ARMATURE EAU COMPOSITE</v>
          </cell>
          <cell r="C1995" t="str">
            <v>MTS  CM  PIECES DE RECHANGE</v>
          </cell>
          <cell r="D1995" t="str">
            <v>ECH</v>
          </cell>
          <cell r="E1995" t="str">
            <v>PDC</v>
          </cell>
          <cell r="F1995" t="str">
            <v>*3777760520853*</v>
          </cell>
        </row>
        <row r="1996">
          <cell r="A1996" t="str">
            <v>CM60001040</v>
          </cell>
          <cell r="B1996" t="str">
            <v>ARMATURE EAU COMPOSITE</v>
          </cell>
          <cell r="C1996" t="str">
            <v>MTS  CM  PIECES DE RECHANGE</v>
          </cell>
          <cell r="D1996" t="str">
            <v>ECH</v>
          </cell>
          <cell r="E1996" t="str">
            <v>PDC</v>
          </cell>
          <cell r="F1996" t="str">
            <v>*3777760520860*</v>
          </cell>
        </row>
        <row r="1997">
          <cell r="A1997" t="str">
            <v>CM60001117</v>
          </cell>
          <cell r="B1997" t="str">
            <v>THERMOSTAT A BULBES</v>
          </cell>
          <cell r="C1997" t="str">
            <v>MTS  CM  PIECES DE RECHANGE</v>
          </cell>
          <cell r="D1997" t="str">
            <v>ECH</v>
          </cell>
          <cell r="E1997" t="str">
            <v>PDC</v>
          </cell>
          <cell r="F1997" t="str">
            <v>*3777760936746*</v>
          </cell>
        </row>
        <row r="1998">
          <cell r="A1998" t="str">
            <v>CM60001307</v>
          </cell>
          <cell r="B1998" t="str">
            <v>VANNE GAZ NAT</v>
          </cell>
          <cell r="C1998" t="str">
            <v>MTS  CM  PIECES DE RECHANGE</v>
          </cell>
          <cell r="D1998" t="str">
            <v>ECH</v>
          </cell>
          <cell r="E1998" t="str">
            <v>PDC</v>
          </cell>
          <cell r="F1998" t="str">
            <v>*3234090800630*</v>
          </cell>
        </row>
        <row r="1999">
          <cell r="A1999" t="str">
            <v>CM60001324</v>
          </cell>
          <cell r="B1999" t="str">
            <v>TUBE ENTREE EFS</v>
          </cell>
          <cell r="C1999" t="str">
            <v>MTS  CM  PIECES DE RECHANGE</v>
          </cell>
          <cell r="D1999" t="str">
            <v>ECH</v>
          </cell>
          <cell r="E1999" t="str">
            <v>PDC</v>
          </cell>
          <cell r="F1999" t="str">
            <v>*3777760937071*</v>
          </cell>
        </row>
        <row r="2000">
          <cell r="A2000" t="str">
            <v>CM60001341</v>
          </cell>
          <cell r="B2000" t="str">
            <v>TUBE SANITAIRE - ENTRE BALLON</v>
          </cell>
          <cell r="C2000" t="str">
            <v>MTS  CM  PIECES DE RECHANGE</v>
          </cell>
          <cell r="D2000" t="str">
            <v>ECH</v>
          </cell>
          <cell r="E2000" t="str">
            <v>PDC</v>
          </cell>
          <cell r="F2000" t="str">
            <v>*3777760937231*</v>
          </cell>
        </row>
        <row r="2001">
          <cell r="A2001" t="str">
            <v>CM60001342</v>
          </cell>
          <cell r="B2001" t="str">
            <v>INTERFACE EQUIPE</v>
          </cell>
          <cell r="C2001" t="str">
            <v>MTS  CM  PIECES DE RECHANGE</v>
          </cell>
          <cell r="D2001" t="str">
            <v>ECH</v>
          </cell>
          <cell r="E2001" t="str">
            <v>PDC</v>
          </cell>
          <cell r="F2001" t="str">
            <v>*3777760937248*</v>
          </cell>
        </row>
        <row r="2002">
          <cell r="A2002" t="str">
            <v>CM60001372</v>
          </cell>
          <cell r="B2002" t="str">
            <v>FILTRE EAU CHAFFOTEAU</v>
          </cell>
          <cell r="C2002" t="str">
            <v>MTS  CM  PIECES DE RECHANGE</v>
          </cell>
          <cell r="D2002" t="str">
            <v>ECH</v>
          </cell>
          <cell r="E2002" t="str">
            <v>PDC</v>
          </cell>
          <cell r="F2002" t="str">
            <v>*3777761340535*</v>
          </cell>
        </row>
        <row r="2003">
          <cell r="A2003" t="str">
            <v>CM60001385</v>
          </cell>
          <cell r="B2003" t="str">
            <v>KIT PURGEUR</v>
          </cell>
          <cell r="C2003" t="str">
            <v>MTS  CM  PIECES DE RECHANGE</v>
          </cell>
          <cell r="D2003" t="str">
            <v>ECH</v>
          </cell>
          <cell r="E2003" t="str">
            <v>PDC</v>
          </cell>
          <cell r="F2003" t="str">
            <v>*3777761278623*</v>
          </cell>
        </row>
        <row r="2004">
          <cell r="A2004" t="str">
            <v>CM60001583</v>
          </cell>
          <cell r="B2004" t="str">
            <v>KIT MOTEUR + CLAPET DE VA</v>
          </cell>
          <cell r="C2004" t="str">
            <v>MTS  CM  PIECES DE RECHANGE</v>
          </cell>
          <cell r="D2004" t="str">
            <v>ECH</v>
          </cell>
          <cell r="E2004" t="str">
            <v>PDC</v>
          </cell>
          <cell r="F2004" t="str">
            <v>*3777761562951*</v>
          </cell>
        </row>
        <row r="2005">
          <cell r="A2005" t="str">
            <v>CM60001583-01</v>
          </cell>
          <cell r="B2005" t="str">
            <v>KIT MOTEUR + CLAPET DE VANNE 3 VOIES</v>
          </cell>
          <cell r="C2005" t="str">
            <v>MTS  CM  PIECES DE RECHANGE</v>
          </cell>
          <cell r="D2005" t="str">
            <v>ECH</v>
          </cell>
          <cell r="E2005" t="str">
            <v>PDC</v>
          </cell>
          <cell r="F2005" t="str">
            <v>*3777762959507*</v>
          </cell>
        </row>
        <row r="2006">
          <cell r="A2006" t="str">
            <v>CM60001620</v>
          </cell>
          <cell r="B2006" t="str">
            <v>CABLAGE DEBIMETRE - DETEC. PRESSION</v>
          </cell>
          <cell r="C2006" t="str">
            <v>MTS  CM  PIECES DE RECHANGE</v>
          </cell>
          <cell r="D2006" t="str">
            <v>ECH</v>
          </cell>
          <cell r="E2006" t="str">
            <v>PDC</v>
          </cell>
          <cell r="F2006" t="str">
            <v>*3777762011151*</v>
          </cell>
        </row>
        <row r="2007">
          <cell r="A2007" t="str">
            <v>CM60001761</v>
          </cell>
          <cell r="B2007" t="str">
            <v>SONDE TEMPERATURE EAU CHAUDE</v>
          </cell>
          <cell r="C2007" t="str">
            <v>MTS  CM  PIECES DE RECHANGE</v>
          </cell>
          <cell r="D2007" t="str">
            <v>ECH</v>
          </cell>
          <cell r="E2007" t="str">
            <v>PDC</v>
          </cell>
          <cell r="F2007" t="str">
            <v>*3777762283251*</v>
          </cell>
        </row>
        <row r="2008">
          <cell r="A2008" t="str">
            <v>CM60001869</v>
          </cell>
          <cell r="B2008" t="str">
            <v>VENTILATEUR</v>
          </cell>
          <cell r="C2008" t="str">
            <v>MTS  CM  PIECES DE RECHANGE</v>
          </cell>
          <cell r="D2008" t="str">
            <v>ECH</v>
          </cell>
          <cell r="E2008" t="str">
            <v>PDC</v>
          </cell>
          <cell r="F2008" t="str">
            <v>*3777762107083*</v>
          </cell>
        </row>
        <row r="2009">
          <cell r="A2009" t="str">
            <v>CM60001871</v>
          </cell>
          <cell r="B2009" t="str">
            <v>ALLUMEUR</v>
          </cell>
          <cell r="C2009" t="str">
            <v>MTS  CM  PIECES DE RECHANGE</v>
          </cell>
          <cell r="D2009" t="str">
            <v>ECH</v>
          </cell>
          <cell r="E2009" t="str">
            <v>PDC</v>
          </cell>
          <cell r="F2009" t="str">
            <v>*3777762154407*</v>
          </cell>
        </row>
        <row r="2010">
          <cell r="A2010" t="str">
            <v>CM60001878</v>
          </cell>
          <cell r="B2010" t="str">
            <v>JOINT DE FORME</v>
          </cell>
          <cell r="C2010" t="str">
            <v>MTS  CM  PIECES DE RECHANGE</v>
          </cell>
          <cell r="D2010" t="str">
            <v>ECH</v>
          </cell>
          <cell r="E2010" t="str">
            <v>PDC</v>
          </cell>
          <cell r="F2010" t="str">
            <v>*3777762283855*</v>
          </cell>
        </row>
        <row r="2011">
          <cell r="A2011" t="str">
            <v>CM60001898-03</v>
          </cell>
          <cell r="B2011" t="str">
            <v>CIRCUIT IMPRIME PRINCIPAL</v>
          </cell>
          <cell r="C2011" t="str">
            <v>MTS  CM  PIECES DE RECHANGE</v>
          </cell>
          <cell r="D2011" t="str">
            <v>ECH</v>
          </cell>
          <cell r="E2011" t="str">
            <v>PDC</v>
          </cell>
          <cell r="F2011" t="str">
            <v>*3777762959705*</v>
          </cell>
        </row>
        <row r="2012">
          <cell r="A2012" t="str">
            <v>CM60001905-01</v>
          </cell>
          <cell r="B2012" t="str">
            <v>CIRCUIT IMPRIME D'AFFICHAGE</v>
          </cell>
          <cell r="C2012" t="str">
            <v>MTS  CM  PIECES DE RECHANGE</v>
          </cell>
          <cell r="D2012" t="str">
            <v>ECH</v>
          </cell>
          <cell r="E2012" t="str">
            <v>PDC</v>
          </cell>
          <cell r="F2012" t="str">
            <v>*3777762959712*</v>
          </cell>
        </row>
        <row r="2013">
          <cell r="A2013" t="str">
            <v>CM60001906-02</v>
          </cell>
          <cell r="B2013" t="str">
            <v>CIRCUIT IMPRIME D'AFFICHAGE</v>
          </cell>
          <cell r="C2013" t="str">
            <v>MTS  CM  PIECES DE RECHANGE</v>
          </cell>
          <cell r="D2013" t="str">
            <v>ECH</v>
          </cell>
          <cell r="E2013" t="str">
            <v>PDC</v>
          </cell>
          <cell r="F2013" t="str">
            <v>*3777762959729*</v>
          </cell>
        </row>
        <row r="2014">
          <cell r="A2014" t="str">
            <v>CM60001926</v>
          </cell>
          <cell r="B2014" t="str">
            <v>SILENCIEUX</v>
          </cell>
          <cell r="C2014" t="str">
            <v>MTS  CM  PIECES DE RECHANGE</v>
          </cell>
          <cell r="D2014" t="str">
            <v>ECH</v>
          </cell>
          <cell r="E2014" t="str">
            <v>PDC</v>
          </cell>
          <cell r="F2014" t="str">
            <v>*3777762284081*</v>
          </cell>
        </row>
        <row r="2015">
          <cell r="A2015" t="str">
            <v>CM60001948-01</v>
          </cell>
          <cell r="B2015" t="str">
            <v>KIT FLEXIBLES SANITAIRE</v>
          </cell>
          <cell r="C2015" t="str">
            <v>MTS  CM  PIECES DE RECHANGE</v>
          </cell>
          <cell r="D2015" t="str">
            <v>ECH</v>
          </cell>
          <cell r="E2015" t="str">
            <v>PDC</v>
          </cell>
          <cell r="F2015" t="str">
            <v>*3777762959736*</v>
          </cell>
        </row>
        <row r="2016">
          <cell r="A2016" t="str">
            <v>CM60001952</v>
          </cell>
          <cell r="B2016" t="str">
            <v>GROUPE DEPART CHAUFFAGE</v>
          </cell>
          <cell r="C2016" t="str">
            <v>MTS  CM  PIECES DE RECHANGE</v>
          </cell>
          <cell r="D2016" t="str">
            <v>ECH</v>
          </cell>
          <cell r="E2016" t="str">
            <v>PDC</v>
          </cell>
          <cell r="F2016" t="str">
            <v>*3777762105560*</v>
          </cell>
        </row>
        <row r="2017">
          <cell r="A2017" t="str">
            <v>CM60001963</v>
          </cell>
          <cell r="B2017" t="str">
            <v>COUVERCLE SUPERIEUR</v>
          </cell>
          <cell r="C2017" t="str">
            <v>MTS  CM  PIECES DE RECHANGE</v>
          </cell>
          <cell r="D2017" t="str">
            <v>ECH</v>
          </cell>
          <cell r="E2017" t="str">
            <v>PDC</v>
          </cell>
          <cell r="F2017" t="str">
            <v>*3777762284289*</v>
          </cell>
        </row>
        <row r="2018">
          <cell r="A2018" t="str">
            <v>CM60002319</v>
          </cell>
          <cell r="B2018" t="str">
            <v>GROUPE DEPART CHAUFFAGE  KIT</v>
          </cell>
          <cell r="C2018" t="str">
            <v>MTS  CM  PIECES DE RECHANGE</v>
          </cell>
          <cell r="D2018" t="str">
            <v>ECH</v>
          </cell>
          <cell r="E2018" t="str">
            <v>PDC</v>
          </cell>
          <cell r="F2018" t="str">
            <v>*3777762657342*</v>
          </cell>
        </row>
        <row r="2019">
          <cell r="A2019" t="str">
            <v>CM60005799-13</v>
          </cell>
          <cell r="B2019" t="str">
            <v>VIS HS M 6-12</v>
          </cell>
          <cell r="C2019" t="str">
            <v>MTS  CM  PIECES DE RECHANGE</v>
          </cell>
          <cell r="D2019" t="str">
            <v>ECH</v>
          </cell>
          <cell r="E2019" t="str">
            <v>PDC</v>
          </cell>
          <cell r="F2019" t="str">
            <v>*3888887927927*</v>
          </cell>
        </row>
        <row r="2020">
          <cell r="A2020" t="str">
            <v>CM60021061-41</v>
          </cell>
          <cell r="B2020" t="str">
            <v>JOINT TORIQUE D: 14.1-1.6</v>
          </cell>
          <cell r="C2020" t="str">
            <v>MTS  CM  PIECES DE RECHANGE</v>
          </cell>
          <cell r="D2020" t="str">
            <v>ECH</v>
          </cell>
          <cell r="E2020" t="str">
            <v>PDC</v>
          </cell>
          <cell r="F2020" t="str">
            <v>*3888887928825*</v>
          </cell>
        </row>
        <row r="2021">
          <cell r="A2021" t="str">
            <v>CM60024164-22</v>
          </cell>
          <cell r="B2021" t="str">
            <v>JOINT TORIQUE D: 18.4-2.7</v>
          </cell>
          <cell r="C2021" t="str">
            <v>MTS  CM  PIECES DE RECHANGE</v>
          </cell>
          <cell r="D2021" t="str">
            <v>ECH</v>
          </cell>
          <cell r="E2021" t="str">
            <v>PDC</v>
          </cell>
          <cell r="F2021" t="str">
            <v>*3777749052160*</v>
          </cell>
        </row>
        <row r="2022">
          <cell r="A2022" t="str">
            <v>CM60024164-47</v>
          </cell>
          <cell r="B2022" t="str">
            <v>JOINT TORIQUE D: 12.3-2.4</v>
          </cell>
          <cell r="C2022" t="str">
            <v>MTS  CM  PIECES DE RECHANGE</v>
          </cell>
          <cell r="D2022" t="str">
            <v>ECH</v>
          </cell>
          <cell r="E2022" t="str">
            <v>PDC</v>
          </cell>
          <cell r="F2022" t="str">
            <v>*3888887929594*</v>
          </cell>
        </row>
        <row r="2023">
          <cell r="A2023" t="str">
            <v>CM60024164-51</v>
          </cell>
          <cell r="B2023" t="str">
            <v>JOINT TORIQUE D: 17-4</v>
          </cell>
          <cell r="C2023" t="str">
            <v>MTS  CM  PIECES DE RECHANGE</v>
          </cell>
          <cell r="D2023" t="str">
            <v>ECH</v>
          </cell>
          <cell r="E2023" t="str">
            <v>PDC</v>
          </cell>
          <cell r="F2023" t="str">
            <v>*3777749052153*</v>
          </cell>
        </row>
        <row r="2024">
          <cell r="A2024" t="str">
            <v>CM60025809-30</v>
          </cell>
          <cell r="B2024" t="str">
            <v>MEMBRANE</v>
          </cell>
          <cell r="C2024" t="str">
            <v>MTS  CM  PIECES DE RECHANGE</v>
          </cell>
          <cell r="D2024" t="str">
            <v>ECH</v>
          </cell>
          <cell r="E2024" t="str">
            <v>PDC</v>
          </cell>
          <cell r="F2024" t="str">
            <v>*3888887930156*</v>
          </cell>
        </row>
        <row r="2025">
          <cell r="A2025" t="str">
            <v>CM60030867</v>
          </cell>
          <cell r="B2025" t="str">
            <v>JOINT PLAT D: 15-8.5-1.5</v>
          </cell>
          <cell r="C2025" t="str">
            <v>MTS  CM  PIECES DE RECHANGE</v>
          </cell>
          <cell r="D2025" t="str">
            <v>ECH</v>
          </cell>
          <cell r="E2025" t="str">
            <v>PDC</v>
          </cell>
          <cell r="F2025" t="str">
            <v>*3888887931054*</v>
          </cell>
        </row>
        <row r="2026">
          <cell r="A2026" t="str">
            <v>CM60030898-03</v>
          </cell>
          <cell r="B2026" t="str">
            <v>CLIP</v>
          </cell>
          <cell r="C2026" t="str">
            <v>MTS  CM  PIECES DE RECHANGE</v>
          </cell>
          <cell r="D2026" t="str">
            <v>ECH</v>
          </cell>
          <cell r="E2026" t="str">
            <v>PDC</v>
          </cell>
          <cell r="F2026" t="str">
            <v>*3888887931092*</v>
          </cell>
        </row>
        <row r="2027">
          <cell r="A2027" t="str">
            <v>CM60031764</v>
          </cell>
          <cell r="B2027" t="str">
            <v>CLIP</v>
          </cell>
          <cell r="C2027" t="str">
            <v>MTS  CM  PIECES DE RECHANGE</v>
          </cell>
          <cell r="D2027" t="str">
            <v>ECH</v>
          </cell>
          <cell r="E2027" t="str">
            <v>PDC</v>
          </cell>
          <cell r="F2027" t="str">
            <v>*3888887931535*</v>
          </cell>
        </row>
        <row r="2028">
          <cell r="A2028" t="str">
            <v>CM60032119</v>
          </cell>
          <cell r="B2028" t="str">
            <v>BOUTON EAU FROIDE</v>
          </cell>
          <cell r="C2028" t="str">
            <v>MTS  CM  PIECES DE RECHANGE</v>
          </cell>
          <cell r="D2028" t="str">
            <v>ECH</v>
          </cell>
          <cell r="E2028" t="str">
            <v>PDC</v>
          </cell>
          <cell r="F2028" t="str">
            <v>*3777749441803*</v>
          </cell>
        </row>
        <row r="2029">
          <cell r="A2029" t="str">
            <v>CM60032120</v>
          </cell>
          <cell r="B2029" t="str">
            <v>BOUTON EAU CHAUDE</v>
          </cell>
          <cell r="C2029" t="str">
            <v>MTS  CM  PIECES DE RECHANGE</v>
          </cell>
          <cell r="D2029" t="str">
            <v>ECH</v>
          </cell>
          <cell r="E2029" t="str">
            <v>PDC</v>
          </cell>
          <cell r="F2029" t="str">
            <v>*3777749441810*</v>
          </cell>
        </row>
        <row r="2030">
          <cell r="A2030" t="str">
            <v>CM60034346</v>
          </cell>
          <cell r="B2030" t="str">
            <v>BOUCHON MAGNETIQUE</v>
          </cell>
          <cell r="C2030" t="str">
            <v>MTS  CM  PIECES DE RECHANGE</v>
          </cell>
          <cell r="D2030" t="str">
            <v>ECH</v>
          </cell>
          <cell r="E2030" t="str">
            <v>PDC</v>
          </cell>
          <cell r="F2030" t="str">
            <v>*3888887931924*</v>
          </cell>
        </row>
        <row r="2031">
          <cell r="A2031" t="str">
            <v>CM60039147</v>
          </cell>
          <cell r="B2031" t="str">
            <v>INJECTEUR DE VEILLEUSE D: 0.26</v>
          </cell>
          <cell r="C2031" t="str">
            <v>MTS  CM  PIECES DE RECHANGE</v>
          </cell>
          <cell r="D2031" t="str">
            <v>ECH</v>
          </cell>
          <cell r="E2031" t="str">
            <v>PDC</v>
          </cell>
          <cell r="F2031" t="str">
            <v>*3777711872918*</v>
          </cell>
        </row>
        <row r="2032">
          <cell r="A2032" t="str">
            <v>CM60046009-10</v>
          </cell>
          <cell r="B2032" t="str">
            <v>ALLUMEUR</v>
          </cell>
          <cell r="C2032" t="str">
            <v>MTS  CM  PIECES DE RECHANGE</v>
          </cell>
          <cell r="D2032" t="str">
            <v>ECH</v>
          </cell>
          <cell r="E2032" t="str">
            <v>PDC</v>
          </cell>
          <cell r="F2032" t="str">
            <v>*3888887934383*</v>
          </cell>
        </row>
        <row r="2033">
          <cell r="A2033" t="str">
            <v>CM60046713</v>
          </cell>
          <cell r="B2033" t="str">
            <v>BOITIER MICRORUPTEUR</v>
          </cell>
          <cell r="C2033" t="str">
            <v>MTS  CM  PIECES DE RECHANGE</v>
          </cell>
          <cell r="D2033" t="str">
            <v>ECH</v>
          </cell>
          <cell r="E2033" t="str">
            <v>PDC</v>
          </cell>
          <cell r="F2033" t="str">
            <v>*3888887934512*</v>
          </cell>
        </row>
        <row r="2034">
          <cell r="A2034" t="str">
            <v>CM60056974</v>
          </cell>
          <cell r="B2034" t="str">
            <v>THERMOSTAT CHAUFFAGE 85°C</v>
          </cell>
          <cell r="C2034" t="str">
            <v>MTS  CM  PIECES DE RECHANGE</v>
          </cell>
          <cell r="D2034" t="str">
            <v>ECH</v>
          </cell>
          <cell r="E2034" t="str">
            <v>PDC</v>
          </cell>
          <cell r="F2034" t="str">
            <v>*3888887936042*</v>
          </cell>
        </row>
        <row r="2035">
          <cell r="A2035" t="str">
            <v>CM60058027</v>
          </cell>
          <cell r="B2035" t="str">
            <v>MOTEUR EXTRA. + TURBINE 220V</v>
          </cell>
          <cell r="C2035" t="str">
            <v>MTS  CM  PIECES DE RECHANGE</v>
          </cell>
          <cell r="D2035" t="str">
            <v>ECH</v>
          </cell>
          <cell r="E2035" t="str">
            <v>PDC</v>
          </cell>
          <cell r="F2035" t="str">
            <v>*3888887936271*</v>
          </cell>
        </row>
        <row r="2036">
          <cell r="A2036" t="str">
            <v>CM60063775-10</v>
          </cell>
          <cell r="B2036" t="str">
            <v>THERMOCOUPLE ALUMINIE</v>
          </cell>
          <cell r="C2036" t="str">
            <v>MTS  CM  PIECES DE RECHANGE</v>
          </cell>
          <cell r="D2036" t="str">
            <v>ECH</v>
          </cell>
          <cell r="E2036" t="str">
            <v>PDC</v>
          </cell>
          <cell r="F2036" t="str">
            <v>*3888887937698*</v>
          </cell>
        </row>
        <row r="2037">
          <cell r="A2037" t="str">
            <v>CM60063776</v>
          </cell>
          <cell r="B2037" t="str">
            <v>SECURITE THERMIQUE 110°C</v>
          </cell>
          <cell r="C2037" t="str">
            <v>MTS  CM  PIECES DE RECHANGE</v>
          </cell>
          <cell r="D2037" t="str">
            <v>ECH</v>
          </cell>
          <cell r="E2037" t="str">
            <v>PDC</v>
          </cell>
          <cell r="F2037" t="str">
            <v>*3888887937704*</v>
          </cell>
        </row>
        <row r="2038">
          <cell r="A2038" t="str">
            <v>CM60067704</v>
          </cell>
          <cell r="B2038" t="str">
            <v>TETE DE ROBINET ENS</v>
          </cell>
          <cell r="C2038" t="str">
            <v>MTS  CM  PIECES DE RECHANGE</v>
          </cell>
          <cell r="D2038" t="str">
            <v>ECH</v>
          </cell>
          <cell r="E2038" t="str">
            <v>PDC</v>
          </cell>
          <cell r="F2038" t="str">
            <v>*3888887938374*</v>
          </cell>
        </row>
        <row r="2039">
          <cell r="A2039" t="str">
            <v>CM60070773</v>
          </cell>
          <cell r="B2039" t="str">
            <v>SECURITE THERMIQUE 110°C REAR.</v>
          </cell>
          <cell r="C2039" t="str">
            <v>MTS  CM  PIECES DE RECHANGE</v>
          </cell>
          <cell r="D2039" t="str">
            <v>ECH</v>
          </cell>
          <cell r="E2039" t="str">
            <v>PDC</v>
          </cell>
          <cell r="F2039" t="str">
            <v>*3888887938756*</v>
          </cell>
        </row>
        <row r="2040">
          <cell r="A2040" t="str">
            <v>CM60073887</v>
          </cell>
          <cell r="B2040" t="str">
            <v>POMPE 1 VITESSE (D)</v>
          </cell>
          <cell r="C2040" t="str">
            <v>MTS  CM  PIECES DE RECHANGE</v>
          </cell>
          <cell r="D2040" t="str">
            <v>ECH</v>
          </cell>
          <cell r="E2040" t="str">
            <v>PDC</v>
          </cell>
          <cell r="F2040" t="str">
            <v>*3888887939265*</v>
          </cell>
        </row>
        <row r="2041">
          <cell r="A2041" t="str">
            <v>CM60078258</v>
          </cell>
          <cell r="B2041" t="str">
            <v>ELECTRODE D'IONISATION ENS</v>
          </cell>
          <cell r="C2041" t="str">
            <v>MTS  CM  PIECES DE RECHANGE</v>
          </cell>
          <cell r="D2041" t="str">
            <v>ECH</v>
          </cell>
          <cell r="E2041" t="str">
            <v>PDC</v>
          </cell>
          <cell r="F2041" t="str">
            <v>*3777711872994*</v>
          </cell>
        </row>
        <row r="2042">
          <cell r="A2042" t="str">
            <v>CM60078548</v>
          </cell>
          <cell r="B2042" t="str">
            <v>TIGE DE MANOEUVRE</v>
          </cell>
          <cell r="C2042" t="str">
            <v>MTS  CM  PIECES DE RECHANGE</v>
          </cell>
          <cell r="D2042" t="str">
            <v>ECH</v>
          </cell>
          <cell r="E2042" t="str">
            <v>PDC</v>
          </cell>
          <cell r="F2042" t="str">
            <v>*3888887940933*</v>
          </cell>
        </row>
        <row r="2043">
          <cell r="A2043" t="str">
            <v>CM60081003</v>
          </cell>
          <cell r="B2043" t="str">
            <v>ELECTROVANNES (POCHETTE)</v>
          </cell>
          <cell r="C2043" t="str">
            <v>MTS  CM  PIECES DE RECHANGE</v>
          </cell>
          <cell r="D2043" t="str">
            <v>ECH</v>
          </cell>
          <cell r="E2043" t="str">
            <v>PDC</v>
          </cell>
          <cell r="F2043" t="str">
            <v>*3888887941930*</v>
          </cell>
        </row>
        <row r="2044">
          <cell r="A2044" t="str">
            <v>CM60081019</v>
          </cell>
          <cell r="B2044" t="str">
            <v>DEGAZEUR (POCHETTE)</v>
          </cell>
          <cell r="C2044" t="str">
            <v>MTS  CM  PIECES DE RECHANGE</v>
          </cell>
          <cell r="D2044" t="str">
            <v>ECH</v>
          </cell>
          <cell r="E2044" t="str">
            <v>PDC</v>
          </cell>
          <cell r="F2044" t="str">
            <v>*3888887942067*</v>
          </cell>
        </row>
        <row r="2045">
          <cell r="A2045" t="str">
            <v>CM60081027</v>
          </cell>
          <cell r="B2045" t="str">
            <v>CLAPET ANTI-RETOUR (POCHETTE)</v>
          </cell>
          <cell r="C2045" t="str">
            <v>MTS  CM  PIECES DE RECHANGE</v>
          </cell>
          <cell r="D2045" t="str">
            <v>ECH</v>
          </cell>
          <cell r="E2045" t="str">
            <v>PDC</v>
          </cell>
          <cell r="F2045" t="str">
            <v>*3888887942135*</v>
          </cell>
        </row>
        <row r="2046">
          <cell r="A2046" t="str">
            <v>CM60081028</v>
          </cell>
          <cell r="B2046" t="str">
            <v>PURGEUR EQUIPE (POCHETTE)</v>
          </cell>
          <cell r="C2046" t="str">
            <v>MTS  CM  PIECES DE RECHANGE</v>
          </cell>
          <cell r="D2046" t="str">
            <v>ECH</v>
          </cell>
          <cell r="E2046" t="str">
            <v>PDC</v>
          </cell>
          <cell r="F2046" t="str">
            <v>*3777711873014*</v>
          </cell>
        </row>
        <row r="2047">
          <cell r="A2047" t="str">
            <v>CM60081054</v>
          </cell>
          <cell r="B2047" t="str">
            <v>PRESSOSTAT AIR (POCHETTE)</v>
          </cell>
          <cell r="C2047" t="str">
            <v>MTS  CM  PIECES DE RECHANGE</v>
          </cell>
          <cell r="D2047" t="str">
            <v>ECH</v>
          </cell>
          <cell r="E2047" t="str">
            <v>PDC</v>
          </cell>
          <cell r="F2047" t="str">
            <v>*3888887942326*</v>
          </cell>
        </row>
        <row r="2048">
          <cell r="A2048" t="str">
            <v>CM60081074</v>
          </cell>
          <cell r="B2048" t="str">
            <v>GARNITURE CERAMIQUE (POCH.)</v>
          </cell>
          <cell r="C2048" t="str">
            <v>MTS  CM  PIECES DE RECHANGE</v>
          </cell>
          <cell r="D2048" t="str">
            <v>ECH</v>
          </cell>
          <cell r="E2048" t="str">
            <v>PDC</v>
          </cell>
          <cell r="F2048" t="str">
            <v>*3888887942401*</v>
          </cell>
        </row>
        <row r="2049">
          <cell r="A2049" t="str">
            <v>CM60081075</v>
          </cell>
          <cell r="B2049" t="str">
            <v>GARNITURE CERAMIQUE (POCH.)</v>
          </cell>
          <cell r="C2049" t="str">
            <v>MTS  CM  PIECES DE RECHANGE</v>
          </cell>
          <cell r="D2049" t="str">
            <v>ECH</v>
          </cell>
          <cell r="E2049" t="str">
            <v>PDC</v>
          </cell>
          <cell r="F2049" t="str">
            <v>*3888887942418*</v>
          </cell>
        </row>
        <row r="2050">
          <cell r="A2050" t="str">
            <v>CM60081094</v>
          </cell>
          <cell r="B2050" t="str">
            <v>ALLUMEUR (POCHETTE)</v>
          </cell>
          <cell r="C2050" t="str">
            <v>MTS  CM  PIECES DE RECHANGE</v>
          </cell>
          <cell r="D2050" t="str">
            <v>ECH</v>
          </cell>
          <cell r="E2050" t="str">
            <v>PDC</v>
          </cell>
          <cell r="F2050" t="str">
            <v>*3888887942531*</v>
          </cell>
        </row>
        <row r="2051">
          <cell r="A2051" t="str">
            <v>CM60081180</v>
          </cell>
          <cell r="B2051" t="str">
            <v>MANOMETRE EQUIPE (POCHETTE)</v>
          </cell>
          <cell r="C2051" t="str">
            <v>MTS  CM  PIECES DE RECHANGE</v>
          </cell>
          <cell r="D2051" t="str">
            <v>ECH</v>
          </cell>
          <cell r="E2051" t="str">
            <v>PDC</v>
          </cell>
          <cell r="F2051" t="str">
            <v>*3888887942944*</v>
          </cell>
        </row>
        <row r="2052">
          <cell r="A2052" t="str">
            <v>CM60081237</v>
          </cell>
          <cell r="B2052" t="str">
            <v>CLAPET CHAUFFAGE (POCHETTE)</v>
          </cell>
          <cell r="C2052" t="str">
            <v>MTS  CM  PIECES DE RECHANGE</v>
          </cell>
          <cell r="D2052" t="str">
            <v>ECH</v>
          </cell>
          <cell r="E2052" t="str">
            <v>PDC</v>
          </cell>
          <cell r="F2052" t="str">
            <v>*3888887943231*</v>
          </cell>
        </row>
        <row r="2053">
          <cell r="A2053" t="str">
            <v>CM60081266</v>
          </cell>
          <cell r="B2053" t="str">
            <v>TUBE PVC D: 9X12 L: 1M</v>
          </cell>
          <cell r="C2053" t="str">
            <v>MTS  CM  PIECES DE RECHANGE</v>
          </cell>
          <cell r="D2053" t="str">
            <v>ECH</v>
          </cell>
          <cell r="E2053" t="str">
            <v>PDC</v>
          </cell>
          <cell r="F2053" t="str">
            <v>*3888887943330*</v>
          </cell>
        </row>
        <row r="2054">
          <cell r="A2054" t="str">
            <v>CM60081471</v>
          </cell>
          <cell r="B2054" t="str">
            <v>DEBISTAT AMORTI81471</v>
          </cell>
          <cell r="C2054" t="str">
            <v>MTS  CM  PIECES DE RECHANGE</v>
          </cell>
          <cell r="D2054" t="str">
            <v>ECH</v>
          </cell>
          <cell r="E2054" t="str">
            <v>PDC</v>
          </cell>
          <cell r="F2054" t="str">
            <v>*3777749095655*</v>
          </cell>
        </row>
        <row r="2055">
          <cell r="A2055" t="str">
            <v>CM60081486</v>
          </cell>
          <cell r="B2055" t="str">
            <v>DISCONNECTEUR (POCHETTE)</v>
          </cell>
          <cell r="C2055" t="str">
            <v>MTS  CM  PIECES DE RECHANGE</v>
          </cell>
          <cell r="D2055" t="str">
            <v>ECH</v>
          </cell>
          <cell r="E2055" t="str">
            <v>PDC</v>
          </cell>
          <cell r="F2055" t="str">
            <v>*3888887944313*</v>
          </cell>
        </row>
        <row r="2056">
          <cell r="A2056" t="str">
            <v>CM60081664</v>
          </cell>
          <cell r="B2056" t="str">
            <v>DISCONNECTEUR       60081664</v>
          </cell>
          <cell r="C2056" t="str">
            <v>MTS  CM  PIECES DE RECHANGE</v>
          </cell>
          <cell r="D2056" t="str">
            <v>ECH</v>
          </cell>
          <cell r="E2056" t="str">
            <v>PDC</v>
          </cell>
          <cell r="F2056" t="str">
            <v>*3888887944979*</v>
          </cell>
        </row>
        <row r="2057">
          <cell r="A2057" t="str">
            <v>CM60081721</v>
          </cell>
          <cell r="B2057" t="str">
            <v>CHAMBRE DE COMBUSTION</v>
          </cell>
          <cell r="C2057" t="str">
            <v>MTS  CM  PIECES DE RECHANGE</v>
          </cell>
          <cell r="D2057" t="str">
            <v>ECH</v>
          </cell>
          <cell r="E2057" t="str">
            <v>PDC</v>
          </cell>
          <cell r="F2057" t="str">
            <v>*3888887945099*</v>
          </cell>
        </row>
        <row r="2058">
          <cell r="A2058" t="str">
            <v>CM60081722</v>
          </cell>
          <cell r="B2058" t="str">
            <v>GARNITURE CERAPLAQUE (POCH.)</v>
          </cell>
          <cell r="C2058" t="str">
            <v>MTS  CM  PIECES DE RECHANGE</v>
          </cell>
          <cell r="D2058" t="str">
            <v>ECH</v>
          </cell>
          <cell r="E2058" t="str">
            <v>PDC</v>
          </cell>
          <cell r="F2058" t="str">
            <v>*3888887945105*</v>
          </cell>
        </row>
        <row r="2059">
          <cell r="A2059" t="str">
            <v>CM60081725-01</v>
          </cell>
          <cell r="B2059" t="str">
            <v>PRESSOSTAT AIR 105 PA</v>
          </cell>
          <cell r="C2059" t="str">
            <v>MTS  CM  PIECES DE RECHANGE</v>
          </cell>
          <cell r="D2059" t="str">
            <v>ECH</v>
          </cell>
          <cell r="E2059" t="str">
            <v>PDC</v>
          </cell>
          <cell r="F2059" t="str">
            <v>*3777762290143*</v>
          </cell>
        </row>
        <row r="2060">
          <cell r="A2060" t="str">
            <v>CM60081824</v>
          </cell>
          <cell r="B2060" t="str">
            <v>DURIT (POCHETTE)</v>
          </cell>
          <cell r="C2060" t="str">
            <v>MTS  CM  PIECES DE RECHANGE</v>
          </cell>
          <cell r="D2060" t="str">
            <v>ECH</v>
          </cell>
          <cell r="E2060" t="str">
            <v>PDC</v>
          </cell>
          <cell r="F2060" t="str">
            <v>*3888887945495*</v>
          </cell>
        </row>
        <row r="2061">
          <cell r="A2061" t="str">
            <v>CM60081839</v>
          </cell>
          <cell r="B2061" t="str">
            <v>VANNE 3 VOIES CALYDRA       60081839</v>
          </cell>
          <cell r="C2061" t="str">
            <v>MTS  CM  PIECES DE RECHANGE</v>
          </cell>
          <cell r="D2061" t="str">
            <v>ECH</v>
          </cell>
          <cell r="E2061" t="str">
            <v>PDC</v>
          </cell>
          <cell r="F2061" t="str">
            <v>*3777742447581*</v>
          </cell>
        </row>
        <row r="2062">
          <cell r="A2062" t="str">
            <v>CM60081859</v>
          </cell>
          <cell r="B2062" t="str">
            <v>ELECTROVANNES NAT (POCHETTE)</v>
          </cell>
          <cell r="C2062" t="str">
            <v>MTS  CM  PIECES DE RECHANGE</v>
          </cell>
          <cell r="D2062" t="str">
            <v>ECH</v>
          </cell>
          <cell r="E2062" t="str">
            <v>PDC</v>
          </cell>
          <cell r="F2062" t="str">
            <v>*3888887945617*</v>
          </cell>
        </row>
        <row r="2063">
          <cell r="A2063" t="str">
            <v>CM60081874</v>
          </cell>
          <cell r="B2063" t="str">
            <v>CAME MANOEUVRE (POCHETTE)</v>
          </cell>
          <cell r="C2063" t="str">
            <v>MTS  CM  PIECES DE RECHANGE</v>
          </cell>
          <cell r="D2063" t="str">
            <v>ECH</v>
          </cell>
          <cell r="E2063" t="str">
            <v>PDC</v>
          </cell>
          <cell r="F2063" t="str">
            <v>*3888887945662*</v>
          </cell>
        </row>
        <row r="2064">
          <cell r="A2064" t="str">
            <v>CM60081911</v>
          </cell>
          <cell r="B2064" t="str">
            <v>REFECTION VALVE EAU (POCHETTE)</v>
          </cell>
          <cell r="C2064" t="str">
            <v>MTS  CM  PIECES DE RECHANGE</v>
          </cell>
          <cell r="D2064" t="str">
            <v>ECH</v>
          </cell>
          <cell r="E2064" t="str">
            <v>PDC</v>
          </cell>
          <cell r="F2064" t="str">
            <v>*3888887945761*</v>
          </cell>
        </row>
        <row r="2065">
          <cell r="A2065" t="str">
            <v>CM60081915</v>
          </cell>
          <cell r="B2065" t="str">
            <v>MANETTE (POCHETTE)</v>
          </cell>
          <cell r="C2065" t="str">
            <v>MTS  CM  PIECES DE RECHANGE</v>
          </cell>
          <cell r="D2065" t="str">
            <v>ECH</v>
          </cell>
          <cell r="E2065" t="str">
            <v>PDC</v>
          </cell>
          <cell r="F2065" t="str">
            <v>*3888887945808*</v>
          </cell>
        </row>
        <row r="2066">
          <cell r="A2066" t="str">
            <v>CM60081916</v>
          </cell>
          <cell r="B2066" t="str">
            <v>BATTERIE MELANGEUSE</v>
          </cell>
          <cell r="C2066" t="str">
            <v>MTS  CM  PIECES DE RECHANGE</v>
          </cell>
          <cell r="D2066" t="str">
            <v>ECH</v>
          </cell>
          <cell r="E2066" t="str">
            <v>PDC</v>
          </cell>
          <cell r="F2066" t="str">
            <v>*3888887945815*</v>
          </cell>
        </row>
        <row r="2067">
          <cell r="A2067" t="str">
            <v>CM60081922</v>
          </cell>
          <cell r="B2067" t="str">
            <v>BOUGIE EQUIPEE</v>
          </cell>
          <cell r="C2067" t="str">
            <v>MTS  CM  PIECES DE RECHANGE</v>
          </cell>
          <cell r="D2067" t="str">
            <v>ECH</v>
          </cell>
          <cell r="E2067" t="str">
            <v>PDC</v>
          </cell>
          <cell r="F2067" t="str">
            <v>*3888887945846*</v>
          </cell>
        </row>
        <row r="2068">
          <cell r="A2068" t="str">
            <v>CM60081946</v>
          </cell>
          <cell r="B2068" t="str">
            <v>ARMATURE EAU SMI PN</v>
          </cell>
          <cell r="C2068" t="str">
            <v>MTS  CM  PIECES DE RECHANGE</v>
          </cell>
          <cell r="D2068" t="str">
            <v>ECH</v>
          </cell>
          <cell r="E2068" t="str">
            <v>PDC</v>
          </cell>
          <cell r="F2068" t="str">
            <v>*3888887945976*</v>
          </cell>
        </row>
        <row r="2069">
          <cell r="A2069" t="str">
            <v>CM60081953</v>
          </cell>
          <cell r="B2069" t="str">
            <v>MOTEUR DE VANNE 3 VOIES (POCH)</v>
          </cell>
          <cell r="C2069" t="str">
            <v>MTS  CM  PIECES DE RECHANGE</v>
          </cell>
          <cell r="D2069" t="str">
            <v>ECH</v>
          </cell>
          <cell r="E2069" t="str">
            <v>PDC</v>
          </cell>
          <cell r="F2069" t="str">
            <v>*3888887946003*</v>
          </cell>
        </row>
        <row r="2070">
          <cell r="A2070" t="str">
            <v>CM60081962</v>
          </cell>
          <cell r="B2070" t="str">
            <v>ARMATURE EAU AMI PN</v>
          </cell>
          <cell r="C2070" t="str">
            <v>MTS  CM  PIECES DE RECHANGE</v>
          </cell>
          <cell r="D2070" t="str">
            <v>ECH</v>
          </cell>
          <cell r="E2070" t="str">
            <v>PDC</v>
          </cell>
          <cell r="F2070" t="str">
            <v>*3888887946010*</v>
          </cell>
        </row>
        <row r="2071">
          <cell r="A2071" t="str">
            <v>CM60081963</v>
          </cell>
          <cell r="B2071" t="str">
            <v>ARMATURE EAU SMI PN</v>
          </cell>
          <cell r="C2071" t="str">
            <v>MTS  CM  PIECES DE RECHANGE</v>
          </cell>
          <cell r="D2071" t="str">
            <v>ECH</v>
          </cell>
          <cell r="E2071" t="str">
            <v>PDC</v>
          </cell>
          <cell r="F2071" t="str">
            <v>*3888887946027*</v>
          </cell>
        </row>
        <row r="2072">
          <cell r="A2072" t="str">
            <v>CM60081979</v>
          </cell>
          <cell r="B2072" t="str">
            <v>BOUTONS (POCHETTE)</v>
          </cell>
          <cell r="C2072" t="str">
            <v>MTS  CM  PIECES DE RECHANGE</v>
          </cell>
          <cell r="D2072" t="str">
            <v>ECH</v>
          </cell>
          <cell r="E2072" t="str">
            <v>PDC</v>
          </cell>
          <cell r="F2072" t="str">
            <v>*3888887946089*</v>
          </cell>
        </row>
        <row r="2073">
          <cell r="A2073" t="str">
            <v>CM60084007</v>
          </cell>
          <cell r="B2073" t="str">
            <v>VANNE 3 VOIES EQUIPEE</v>
          </cell>
          <cell r="C2073" t="str">
            <v>MTS  CM  PIECES DE RECHANGE</v>
          </cell>
          <cell r="D2073" t="str">
            <v>ECH</v>
          </cell>
          <cell r="E2073" t="str">
            <v>PDC</v>
          </cell>
          <cell r="F2073" t="str">
            <v>*3888887947116*</v>
          </cell>
        </row>
        <row r="2074">
          <cell r="A2074" t="str">
            <v>CM60084009</v>
          </cell>
          <cell r="B2074" t="str">
            <v>SOUPAPE DE SECURITE 3 BARS</v>
          </cell>
          <cell r="C2074" t="str">
            <v>MTS  CM  PIECES DE RECHANGE</v>
          </cell>
          <cell r="D2074" t="str">
            <v>ECH</v>
          </cell>
          <cell r="E2074" t="str">
            <v>PDC</v>
          </cell>
          <cell r="F2074" t="str">
            <v>*3888887947123*</v>
          </cell>
        </row>
        <row r="2075">
          <cell r="A2075" t="str">
            <v>CM60084015</v>
          </cell>
          <cell r="B2075" t="str">
            <v>EXTRACTEUR</v>
          </cell>
          <cell r="C2075" t="str">
            <v>MTS  CM  PIECES DE RECHANGE</v>
          </cell>
          <cell r="D2075" t="str">
            <v>ECH</v>
          </cell>
          <cell r="E2075" t="str">
            <v>PDC</v>
          </cell>
          <cell r="F2075" t="str">
            <v>*3888887947147*</v>
          </cell>
        </row>
        <row r="2076">
          <cell r="A2076" t="str">
            <v>CM60084021</v>
          </cell>
          <cell r="B2076" t="str">
            <v>THERMISTANCE</v>
          </cell>
          <cell r="C2076" t="str">
            <v>MTS  CM  PIECES DE RECHANGE</v>
          </cell>
          <cell r="D2076" t="str">
            <v>ECH</v>
          </cell>
          <cell r="E2076" t="str">
            <v>PDC</v>
          </cell>
          <cell r="F2076" t="str">
            <v>*3888887947161*</v>
          </cell>
        </row>
        <row r="2077">
          <cell r="A2077" t="str">
            <v>CM60084089</v>
          </cell>
          <cell r="B2077" t="str">
            <v>JOINT D: 22-3</v>
          </cell>
          <cell r="C2077" t="str">
            <v>MTS  CM  PIECES DE RECHANGE</v>
          </cell>
          <cell r="D2077" t="str">
            <v>ECH</v>
          </cell>
          <cell r="E2077" t="str">
            <v>PDC</v>
          </cell>
          <cell r="F2077" t="str">
            <v>*3888887947383*</v>
          </cell>
        </row>
        <row r="2078">
          <cell r="A2078" t="str">
            <v>CM60084103</v>
          </cell>
          <cell r="B2078" t="str">
            <v>THERMOMANOMETRE (POCHETTE)</v>
          </cell>
          <cell r="C2078" t="str">
            <v>MTS  CM  PIECES DE RECHANGE</v>
          </cell>
          <cell r="D2078" t="str">
            <v>ECH</v>
          </cell>
          <cell r="E2078" t="str">
            <v>PDC</v>
          </cell>
          <cell r="F2078" t="str">
            <v>*3888887947420*</v>
          </cell>
        </row>
        <row r="2079">
          <cell r="A2079" t="str">
            <v>CM60084210</v>
          </cell>
          <cell r="B2079" t="str">
            <v>PRESSOSTAT AIR (POCHETTE)</v>
          </cell>
          <cell r="C2079" t="str">
            <v>MTS  CM  PIECES DE RECHANGE</v>
          </cell>
          <cell r="D2079" t="str">
            <v>ECH</v>
          </cell>
          <cell r="E2079" t="str">
            <v>PDC</v>
          </cell>
          <cell r="F2079" t="str">
            <v>*3234090068757*</v>
          </cell>
        </row>
        <row r="2080">
          <cell r="A2080" t="str">
            <v>CM60084218</v>
          </cell>
          <cell r="B2080" t="str">
            <v>SOUPAPE DE SECURITE 7 BARS</v>
          </cell>
          <cell r="C2080" t="str">
            <v>MTS  CM  PIECES DE RECHANGE</v>
          </cell>
          <cell r="D2080" t="str">
            <v>ECH</v>
          </cell>
          <cell r="E2080" t="str">
            <v>PDC</v>
          </cell>
          <cell r="F2080" t="str">
            <v>*3777740320619*</v>
          </cell>
        </row>
        <row r="2081">
          <cell r="A2081" t="str">
            <v>CM60084226</v>
          </cell>
          <cell r="B2081" t="str">
            <v>ROBINET (POCHETTE)</v>
          </cell>
          <cell r="C2081" t="str">
            <v>MTS  CM  PIECES DE RECHANGE</v>
          </cell>
          <cell r="D2081" t="str">
            <v>ECH</v>
          </cell>
          <cell r="E2081" t="str">
            <v>PDC</v>
          </cell>
          <cell r="F2081" t="str">
            <v>*3888887947741*</v>
          </cell>
        </row>
        <row r="2082">
          <cell r="A2082" t="str">
            <v>CM60084228</v>
          </cell>
          <cell r="B2082" t="str">
            <v>TUBE (ROBINET &gt; DISCONNECTEUR)</v>
          </cell>
          <cell r="C2082" t="str">
            <v>MTS  CM  PIECES DE RECHANGE</v>
          </cell>
          <cell r="D2082" t="str">
            <v>ECH</v>
          </cell>
          <cell r="E2082" t="str">
            <v>PDC</v>
          </cell>
          <cell r="F2082" t="str">
            <v>*3888887947758*</v>
          </cell>
        </row>
        <row r="2083">
          <cell r="A2083" t="str">
            <v>CM60084229</v>
          </cell>
          <cell r="B2083" t="str">
            <v>TUBE (ROBINET &gt; DISCONNECTEUR)</v>
          </cell>
          <cell r="C2083" t="str">
            <v>MTS  CM  PIECES DE RECHANGE</v>
          </cell>
          <cell r="D2083" t="str">
            <v>ECH</v>
          </cell>
          <cell r="E2083" t="str">
            <v>PDC</v>
          </cell>
          <cell r="F2083" t="str">
            <v>*3888887947765*</v>
          </cell>
        </row>
        <row r="2084">
          <cell r="A2084" t="str">
            <v>CM60084291</v>
          </cell>
          <cell r="B2084" t="str">
            <v>ANTIREFOULEUR</v>
          </cell>
          <cell r="C2084" t="str">
            <v>MTS  CM  PIECES DE RECHANGE</v>
          </cell>
          <cell r="D2084" t="str">
            <v>ECH</v>
          </cell>
          <cell r="E2084" t="str">
            <v>PDC</v>
          </cell>
          <cell r="F2084" t="str">
            <v>*3888887947918*</v>
          </cell>
        </row>
        <row r="2085">
          <cell r="A2085" t="str">
            <v>CM60084318</v>
          </cell>
          <cell r="B2085" t="str">
            <v>SECURITE THERMIQUE 50°C</v>
          </cell>
          <cell r="C2085" t="str">
            <v>MTS  CM  PIECES DE RECHANGE</v>
          </cell>
          <cell r="D2085" t="str">
            <v>ECH</v>
          </cell>
          <cell r="E2085" t="str">
            <v>PDC</v>
          </cell>
          <cell r="F2085" t="str">
            <v>*3777749441902*</v>
          </cell>
        </row>
        <row r="2086">
          <cell r="A2086" t="str">
            <v>CM60084513</v>
          </cell>
          <cell r="B2086" t="str">
            <v>POMPE</v>
          </cell>
          <cell r="C2086" t="str">
            <v>MTS  CM  PIECES DE RECHANGE</v>
          </cell>
          <cell r="D2086" t="str">
            <v>ECH</v>
          </cell>
          <cell r="E2086" t="str">
            <v>PDC</v>
          </cell>
          <cell r="F2086" t="str">
            <v>*3888887948083*</v>
          </cell>
        </row>
        <row r="2087">
          <cell r="A2087" t="str">
            <v>CM60084568</v>
          </cell>
          <cell r="B2087" t="str">
            <v>PRESSOSTAT AIR (POCHETTE)</v>
          </cell>
          <cell r="C2087" t="str">
            <v>MTS  CM  PIECES DE RECHANGE</v>
          </cell>
          <cell r="D2087" t="str">
            <v>ECH</v>
          </cell>
          <cell r="E2087" t="str">
            <v>PDC</v>
          </cell>
          <cell r="F2087" t="str">
            <v>*3888887948250*</v>
          </cell>
        </row>
        <row r="2088">
          <cell r="A2088" t="str">
            <v>CM60084617</v>
          </cell>
          <cell r="B2088" t="str">
            <v>DISCONNECTEUR (POCHETTE)</v>
          </cell>
          <cell r="C2088" t="str">
            <v>MTS  CM  PIECES DE RECHANGE</v>
          </cell>
          <cell r="D2088" t="str">
            <v>ECH</v>
          </cell>
          <cell r="E2088" t="str">
            <v>PDC</v>
          </cell>
          <cell r="F2088" t="str">
            <v>*3888887948526*</v>
          </cell>
        </row>
        <row r="2089">
          <cell r="A2089" t="str">
            <v>CM60084618</v>
          </cell>
          <cell r="B2089" t="str">
            <v>MOTEUR DE VANNE 3 VOIES</v>
          </cell>
          <cell r="C2089" t="str">
            <v>MTS  CM  PIECES DE RECHANGE</v>
          </cell>
          <cell r="D2089" t="str">
            <v>ECH</v>
          </cell>
          <cell r="E2089" t="str">
            <v>PDC</v>
          </cell>
          <cell r="F2089" t="str">
            <v>*3888887948533*</v>
          </cell>
        </row>
        <row r="2090">
          <cell r="A2090" t="str">
            <v>CM60100120-20</v>
          </cell>
          <cell r="B2090" t="str">
            <v>REGULATEUR EAU (POCHETTE)</v>
          </cell>
          <cell r="C2090" t="str">
            <v>MTS  CM  PIECES DE RECHANGE</v>
          </cell>
          <cell r="D2090" t="str">
            <v>ECH</v>
          </cell>
          <cell r="E2090" t="str">
            <v>PDC</v>
          </cell>
          <cell r="F2090" t="str">
            <v>*3888887948984*</v>
          </cell>
        </row>
        <row r="2091">
          <cell r="A2091" t="str">
            <v>CM60100122-20</v>
          </cell>
          <cell r="B2091" t="str">
            <v>REGULATEUR EAU (POCHETTE)</v>
          </cell>
          <cell r="C2091" t="str">
            <v>MTS  CM  PIECES DE RECHANGE</v>
          </cell>
          <cell r="D2091" t="str">
            <v>ECH</v>
          </cell>
          <cell r="E2091" t="str">
            <v>PDC</v>
          </cell>
          <cell r="F2091" t="str">
            <v>*3888887948991*</v>
          </cell>
        </row>
        <row r="2092">
          <cell r="A2092" t="str">
            <v>CM60100141-20</v>
          </cell>
          <cell r="B2092" t="str">
            <v>REFECTION VALVE EAU (POCHETTE)</v>
          </cell>
          <cell r="C2092" t="str">
            <v>MTS  CM  PIECES DE RECHANGE</v>
          </cell>
          <cell r="D2092" t="str">
            <v>ECH</v>
          </cell>
          <cell r="E2092" t="str">
            <v>PDC</v>
          </cell>
          <cell r="F2092" t="str">
            <v>*3888887949028*</v>
          </cell>
        </row>
        <row r="2093">
          <cell r="A2093" t="str">
            <v>CM60100201-20</v>
          </cell>
          <cell r="B2093" t="str">
            <v>MECANISME ALLUMAGE</v>
          </cell>
          <cell r="C2093" t="str">
            <v>MTS  CM  PIECES DE RECHANGE</v>
          </cell>
          <cell r="D2093" t="str">
            <v>ECH</v>
          </cell>
          <cell r="E2093" t="str">
            <v>PDC</v>
          </cell>
          <cell r="F2093" t="str">
            <v>*3888887949066*</v>
          </cell>
        </row>
        <row r="2094">
          <cell r="A2094" t="str">
            <v>CM60100606-30</v>
          </cell>
          <cell r="B2094" t="str">
            <v>AQUASTAT 57° SANITAIRE ADAPTABLE SUR CHAFFOTEAUX 100606.30435034</v>
          </cell>
          <cell r="C2094" t="str">
            <v>MTS  CM  PIECES DE RECHANGE</v>
          </cell>
          <cell r="D2094" t="str">
            <v>ECH</v>
          </cell>
          <cell r="E2094" t="str">
            <v>PDC</v>
          </cell>
          <cell r="F2094" t="str">
            <v>*3888887949356*</v>
          </cell>
        </row>
        <row r="2095">
          <cell r="A2095" t="str">
            <v>CM61000652-10</v>
          </cell>
          <cell r="B2095" t="str">
            <v>CONDENSATEUR</v>
          </cell>
          <cell r="C2095" t="str">
            <v>MTS  CM  PIECES DE RECHANGE</v>
          </cell>
          <cell r="D2095" t="str">
            <v>ECH</v>
          </cell>
          <cell r="E2095" t="str">
            <v>PDC</v>
          </cell>
          <cell r="F2095" t="str">
            <v>*3888887950086*</v>
          </cell>
        </row>
        <row r="2096">
          <cell r="A2096" t="str">
            <v>CM61000733</v>
          </cell>
          <cell r="B2096" t="str">
            <v>THERMISTANCE NECTRA        61000733</v>
          </cell>
          <cell r="C2096" t="str">
            <v>MTS  CM  PIECES DE RECHANGE</v>
          </cell>
          <cell r="D2096" t="str">
            <v>ECH</v>
          </cell>
          <cell r="E2096" t="str">
            <v>PDC</v>
          </cell>
          <cell r="F2096" t="str">
            <v>*3888887950123*</v>
          </cell>
        </row>
        <row r="2097">
          <cell r="A2097" t="str">
            <v>CM61000880</v>
          </cell>
          <cell r="B2097" t="str">
            <v>CAPACITÉ EAU COMPOSITE     61000880 13 À 16 LITRES</v>
          </cell>
          <cell r="C2097" t="str">
            <v>MTS  CM  PIECES DE RECHANGE</v>
          </cell>
          <cell r="D2097" t="str">
            <v>ECH</v>
          </cell>
          <cell r="E2097" t="str">
            <v>PDC</v>
          </cell>
          <cell r="F2097" t="str">
            <v>*3888887950185*</v>
          </cell>
        </row>
        <row r="2098">
          <cell r="A2098" t="str">
            <v>CM61001496</v>
          </cell>
          <cell r="B2098" t="str">
            <v>BOUTON GAZ</v>
          </cell>
          <cell r="C2098" t="str">
            <v>MTS  CM  PIECES DE RECHANGE</v>
          </cell>
          <cell r="D2098" t="str">
            <v>ECH</v>
          </cell>
          <cell r="E2098" t="str">
            <v>PDC</v>
          </cell>
          <cell r="F2098" t="str">
            <v>*3888887950505*</v>
          </cell>
        </row>
        <row r="2099">
          <cell r="A2099" t="str">
            <v>CM61001497</v>
          </cell>
          <cell r="B2099" t="str">
            <v>BOUTON SELECTEUR TEMPERATURE</v>
          </cell>
          <cell r="C2099" t="str">
            <v>MTS  CM  PIECES DE RECHANGE</v>
          </cell>
          <cell r="D2099" t="str">
            <v>ECH</v>
          </cell>
          <cell r="E2099" t="str">
            <v>PDC</v>
          </cell>
          <cell r="F2099" t="str">
            <v>*3888887950512*</v>
          </cell>
        </row>
        <row r="2100">
          <cell r="A2100" t="str">
            <v>CM61001498</v>
          </cell>
          <cell r="B2100" t="str">
            <v>BOUTON EAU CHAUDE</v>
          </cell>
          <cell r="C2100" t="str">
            <v>MTS  CM  PIECES DE RECHANGE</v>
          </cell>
          <cell r="D2100" t="str">
            <v>ECH</v>
          </cell>
          <cell r="E2100" t="str">
            <v>PDC</v>
          </cell>
          <cell r="F2100" t="str">
            <v>*3888887950529*</v>
          </cell>
        </row>
        <row r="2101">
          <cell r="A2101" t="str">
            <v>CM61001499</v>
          </cell>
          <cell r="B2101" t="str">
            <v>BOUTON EAU FROIDE</v>
          </cell>
          <cell r="C2101" t="str">
            <v>MTS  CM  PIECES DE RECHANGE</v>
          </cell>
          <cell r="D2101" t="str">
            <v>ECH</v>
          </cell>
          <cell r="E2101" t="str">
            <v>PDC</v>
          </cell>
          <cell r="F2101" t="str">
            <v>*3888887950536*</v>
          </cell>
        </row>
        <row r="2102">
          <cell r="A2102" t="str">
            <v>CM61001862</v>
          </cell>
          <cell r="B2102" t="str">
            <v>TETE DE ROBINET ENS</v>
          </cell>
          <cell r="C2102" t="str">
            <v>MTS  CM  PIECES DE RECHANGE</v>
          </cell>
          <cell r="D2102" t="str">
            <v>ECH</v>
          </cell>
          <cell r="E2102" t="str">
            <v>PDC</v>
          </cell>
          <cell r="F2102" t="str">
            <v>*3888887950871*</v>
          </cell>
        </row>
        <row r="2103">
          <cell r="A2103" t="str">
            <v>CM61001911</v>
          </cell>
          <cell r="B2103" t="str">
            <v>REGULATEUR EAU (POCHETTE)</v>
          </cell>
          <cell r="C2103" t="str">
            <v>MTS  CM  PIECES DE RECHANGE</v>
          </cell>
          <cell r="D2103" t="str">
            <v>ECH</v>
          </cell>
          <cell r="E2103" t="str">
            <v>PDC</v>
          </cell>
          <cell r="F2103" t="str">
            <v>*3888887950932*</v>
          </cell>
        </row>
        <row r="2104">
          <cell r="A2104" t="str">
            <v>CM61002105-20</v>
          </cell>
          <cell r="B2104" t="str">
            <v>ALLUMEUR</v>
          </cell>
          <cell r="C2104" t="str">
            <v>MTS  CM  PIECES DE RECHANGE</v>
          </cell>
          <cell r="D2104" t="str">
            <v>ECH</v>
          </cell>
          <cell r="E2104" t="str">
            <v>PDC</v>
          </cell>
          <cell r="F2104" t="str">
            <v>*3888887951137*</v>
          </cell>
        </row>
        <row r="2105">
          <cell r="A2105" t="str">
            <v>CM61002189</v>
          </cell>
          <cell r="B2105" t="str">
            <v>TETE DEBISTAT</v>
          </cell>
          <cell r="C2105" t="str">
            <v>MTS  CM  PIECES DE RECHANGE</v>
          </cell>
          <cell r="D2105" t="str">
            <v>ECH</v>
          </cell>
          <cell r="E2105" t="str">
            <v>PDC</v>
          </cell>
          <cell r="F2105" t="str">
            <v>*3888887951229*</v>
          </cell>
        </row>
        <row r="2106">
          <cell r="A2106" t="str">
            <v>CM61002249</v>
          </cell>
          <cell r="B2106" t="str">
            <v>JOINT AUTO ETANCHE</v>
          </cell>
          <cell r="C2106" t="str">
            <v>MTS  CM  PIECES DE RECHANGE</v>
          </cell>
          <cell r="D2106" t="str">
            <v>ECH</v>
          </cell>
          <cell r="E2106" t="str">
            <v>PDC</v>
          </cell>
          <cell r="F2106" t="str">
            <v>*3888887951250*</v>
          </cell>
        </row>
        <row r="2107">
          <cell r="A2107" t="str">
            <v>CM61002406</v>
          </cell>
          <cell r="B2107" t="str">
            <v>CLIP</v>
          </cell>
          <cell r="C2107" t="str">
            <v>MTS  CM  PIECES DE RECHANGE</v>
          </cell>
          <cell r="D2107" t="str">
            <v>ECH</v>
          </cell>
          <cell r="E2107" t="str">
            <v>PDC</v>
          </cell>
          <cell r="F2107" t="str">
            <v>*3888887951489*</v>
          </cell>
        </row>
        <row r="2108">
          <cell r="A2108" t="str">
            <v>CM61002653</v>
          </cell>
          <cell r="B2108" t="str">
            <v>TETE DE DEGAZEUR (ENSEMBLE)</v>
          </cell>
          <cell r="C2108" t="str">
            <v>MTS  CM  PIECES DE RECHANGE</v>
          </cell>
          <cell r="D2108" t="str">
            <v>ECH</v>
          </cell>
          <cell r="E2108" t="str">
            <v>PDC</v>
          </cell>
          <cell r="F2108" t="str">
            <v>*3888887951793*</v>
          </cell>
        </row>
        <row r="2109">
          <cell r="A2109" t="str">
            <v>CM61002801</v>
          </cell>
          <cell r="B2109" t="str">
            <v>ELECTRODE D'ALLUMAGE LG500       61002801</v>
          </cell>
          <cell r="C2109" t="str">
            <v>MTS  CM  PIECES DE RECHANGE</v>
          </cell>
          <cell r="D2109" t="str">
            <v>ECH</v>
          </cell>
          <cell r="E2109" t="str">
            <v>PDC</v>
          </cell>
          <cell r="F2109" t="str">
            <v>*3888887952271*</v>
          </cell>
        </row>
        <row r="2110">
          <cell r="A2110" t="str">
            <v>CM61002802</v>
          </cell>
          <cell r="B2110" t="str">
            <v>ELECTRODE D'IONISATION       61002802</v>
          </cell>
          <cell r="C2110" t="str">
            <v>MTS  CM  PIECES DE RECHANGE</v>
          </cell>
          <cell r="D2110" t="str">
            <v>ECH</v>
          </cell>
          <cell r="E2110" t="str">
            <v>PDC</v>
          </cell>
          <cell r="F2110" t="str">
            <v>*3888887952288*</v>
          </cell>
        </row>
        <row r="2111">
          <cell r="A2111" t="str">
            <v>CM61003456</v>
          </cell>
          <cell r="B2111" t="str">
            <v>FUSIBLE 250V 2A TEMPORISE</v>
          </cell>
          <cell r="C2111" t="str">
            <v>MTS  CM  PIECES DE RECHANGE</v>
          </cell>
          <cell r="D2111" t="str">
            <v>ECH</v>
          </cell>
          <cell r="E2111" t="str">
            <v>PDC</v>
          </cell>
          <cell r="F2111" t="str">
            <v>*3888887952721*</v>
          </cell>
        </row>
        <row r="2112">
          <cell r="A2112" t="str">
            <v>CM61003635</v>
          </cell>
          <cell r="B2112" t="str">
            <v>FUSIBLE 250V 1.25A TEMPORISE</v>
          </cell>
          <cell r="C2112" t="str">
            <v>MTS  CM  PIECES DE RECHANGE</v>
          </cell>
          <cell r="D2112" t="str">
            <v>ECH</v>
          </cell>
          <cell r="E2112" t="str">
            <v>PDC</v>
          </cell>
          <cell r="F2112" t="str">
            <v>*3777742447505*</v>
          </cell>
        </row>
        <row r="2113">
          <cell r="A2113" t="str">
            <v>CM61003859</v>
          </cell>
          <cell r="B2113" t="str">
            <v>CAPACITE EAU COMPOSITE 10L</v>
          </cell>
          <cell r="C2113" t="str">
            <v>MTS  CM  PIECES DE RECHANGE</v>
          </cell>
          <cell r="D2113" t="str">
            <v>ECH</v>
          </cell>
          <cell r="E2113" t="str">
            <v>PDC</v>
          </cell>
          <cell r="F2113" t="str">
            <v>*3888887952844*</v>
          </cell>
        </row>
        <row r="2114">
          <cell r="A2114" t="str">
            <v>CM61004128</v>
          </cell>
          <cell r="B2114" t="str">
            <v>SECURITE THERMIQUE 63°C</v>
          </cell>
          <cell r="C2114" t="str">
            <v>MTS  CM  PIECES DE RECHANGE</v>
          </cell>
          <cell r="D2114" t="str">
            <v>ECH</v>
          </cell>
          <cell r="E2114" t="str">
            <v>PDC</v>
          </cell>
          <cell r="F2114" t="str">
            <v>*3888887953001*</v>
          </cell>
        </row>
        <row r="2115">
          <cell r="A2115" t="str">
            <v>CM61004816</v>
          </cell>
          <cell r="B2115" t="str">
            <v>THERMOCOUPLE</v>
          </cell>
          <cell r="C2115" t="str">
            <v>MTS  CM  PIECES DE RECHANGE</v>
          </cell>
          <cell r="D2115" t="str">
            <v>ECH</v>
          </cell>
          <cell r="E2115" t="str">
            <v>PDC</v>
          </cell>
          <cell r="F2115" t="str">
            <v>*3888887953612*</v>
          </cell>
        </row>
        <row r="2116">
          <cell r="A2116" t="str">
            <v>CM61005404</v>
          </cell>
          <cell r="B2116" t="str">
            <v>RESISTANCE CERAMIQUE 3000W</v>
          </cell>
          <cell r="C2116" t="str">
            <v>MTS  CM  PIECES DE RECHANGE</v>
          </cell>
          <cell r="D2116" t="str">
            <v>ECH</v>
          </cell>
          <cell r="E2116" t="str">
            <v>PDC</v>
          </cell>
          <cell r="F2116" t="str">
            <v>*3888887954244*</v>
          </cell>
        </row>
        <row r="2117">
          <cell r="A2117" t="str">
            <v>CM61005674</v>
          </cell>
          <cell r="B2117" t="str">
            <v>CONTRE BRIDE</v>
          </cell>
          <cell r="C2117" t="str">
            <v>MTS  CM  PIECES DE RECHANGE</v>
          </cell>
          <cell r="D2117" t="str">
            <v>ECH</v>
          </cell>
          <cell r="E2117" t="str">
            <v>PDC</v>
          </cell>
          <cell r="F2117" t="str">
            <v>*3234090019803*</v>
          </cell>
        </row>
        <row r="2118">
          <cell r="A2118" t="str">
            <v>CM61006903</v>
          </cell>
          <cell r="B2118" t="str">
            <v>RESISTANCE CERAMIQUE C.MAURY 3000W   61006903</v>
          </cell>
          <cell r="C2118" t="str">
            <v>MTS  CM  PIECES DE RECHANGE</v>
          </cell>
          <cell r="D2118" t="str">
            <v>ECH</v>
          </cell>
          <cell r="E2118" t="str">
            <v>PDC</v>
          </cell>
          <cell r="F2118" t="str">
            <v>*3888887954923*</v>
          </cell>
        </row>
        <row r="2119">
          <cell r="A2119" t="str">
            <v>CM61009778</v>
          </cell>
          <cell r="B2119" t="str">
            <v>BOUGIE EQUIPEE</v>
          </cell>
          <cell r="C2119" t="str">
            <v>MTS  CM  PIECES DE RECHANGE</v>
          </cell>
          <cell r="D2119" t="str">
            <v>ECH</v>
          </cell>
          <cell r="E2119" t="str">
            <v>PDC</v>
          </cell>
          <cell r="F2119" t="str">
            <v>*3888887957269*</v>
          </cell>
        </row>
        <row r="2120">
          <cell r="A2120" t="str">
            <v>CM61009834-10</v>
          </cell>
          <cell r="B2120" t="str">
            <v>JOINT TORIQUE D: 5.7-1.9</v>
          </cell>
          <cell r="C2120" t="str">
            <v>MTS  CM  PIECES DE RECHANGE</v>
          </cell>
          <cell r="D2120" t="str">
            <v>ECH</v>
          </cell>
          <cell r="E2120" t="str">
            <v>PDC</v>
          </cell>
          <cell r="F2120" t="str">
            <v>*3888887957375*</v>
          </cell>
        </row>
        <row r="2121">
          <cell r="A2121" t="str">
            <v>CM61009834-14</v>
          </cell>
          <cell r="B2121" t="str">
            <v>JOINT TORIQUE D: 8.9-2.7</v>
          </cell>
          <cell r="C2121" t="str">
            <v>MTS  CM  PIECES DE RECHANGE</v>
          </cell>
          <cell r="D2121" t="str">
            <v>ECH</v>
          </cell>
          <cell r="E2121" t="str">
            <v>PDC</v>
          </cell>
          <cell r="F2121" t="str">
            <v>*3777749052191*</v>
          </cell>
        </row>
        <row r="2122">
          <cell r="A2122" t="str">
            <v>CM61009834-30</v>
          </cell>
          <cell r="B2122" t="str">
            <v>JOINT TORIQUE D: 24.6-3.6</v>
          </cell>
          <cell r="C2122" t="str">
            <v>MTS  CM  PIECES DE RECHANGE</v>
          </cell>
          <cell r="D2122" t="str">
            <v>ECH</v>
          </cell>
          <cell r="E2122" t="str">
            <v>PDC</v>
          </cell>
          <cell r="F2122" t="str">
            <v>*3777749052177*</v>
          </cell>
        </row>
        <row r="2123">
          <cell r="A2123" t="str">
            <v>CM61010000</v>
          </cell>
          <cell r="B2123" t="str">
            <v>VANNE 3 VOIES</v>
          </cell>
          <cell r="C2123" t="str">
            <v>MTS  CM  PIECES DE RECHANGE</v>
          </cell>
          <cell r="D2123" t="str">
            <v>ECH</v>
          </cell>
          <cell r="E2123" t="str">
            <v>PDC</v>
          </cell>
          <cell r="F2123" t="str">
            <v>*3777744684731*</v>
          </cell>
        </row>
        <row r="2124">
          <cell r="A2124" t="str">
            <v>CM61010003</v>
          </cell>
          <cell r="B2124" t="str">
            <v>BLOC HYDRAULIQUE GAUCHE</v>
          </cell>
          <cell r="C2124" t="str">
            <v>MTS  CM  PIECES DE RECHANGE</v>
          </cell>
          <cell r="D2124" t="str">
            <v>ECH</v>
          </cell>
          <cell r="E2124" t="str">
            <v>PDC</v>
          </cell>
          <cell r="F2124" t="str">
            <v>*3888887957573*</v>
          </cell>
        </row>
        <row r="2125">
          <cell r="A2125" t="str">
            <v>CM61010072</v>
          </cell>
          <cell r="B2125" t="str">
            <v>BOUTON DE REARMEMENT</v>
          </cell>
          <cell r="C2125" t="str">
            <v>MTS  CM  PIECES DE RECHANGE</v>
          </cell>
          <cell r="D2125" t="str">
            <v>ECH</v>
          </cell>
          <cell r="E2125" t="str">
            <v>PDC</v>
          </cell>
          <cell r="F2125" t="str">
            <v>*3888887957863*</v>
          </cell>
        </row>
        <row r="2126">
          <cell r="A2126" t="str">
            <v>CM61010074</v>
          </cell>
          <cell r="B2126" t="str">
            <v>SECURITE THERMIQUE 72°C</v>
          </cell>
          <cell r="C2126" t="str">
            <v>MTS  CM  PIECES DE RECHANGE</v>
          </cell>
          <cell r="D2126" t="str">
            <v>ECH</v>
          </cell>
          <cell r="E2126" t="str">
            <v>PDC</v>
          </cell>
          <cell r="F2126" t="str">
            <v>*3777711873113*</v>
          </cell>
        </row>
        <row r="2127">
          <cell r="A2127" t="str">
            <v>CM61010110</v>
          </cell>
          <cell r="B2127" t="str">
            <v>CORPS BY-PASS EQUIPE</v>
          </cell>
          <cell r="C2127" t="str">
            <v>MTS  CM  PIECES DE RECHANGE</v>
          </cell>
          <cell r="D2127" t="str">
            <v>ECH</v>
          </cell>
          <cell r="E2127" t="str">
            <v>PDC</v>
          </cell>
          <cell r="F2127" t="str">
            <v>*3234090109207*</v>
          </cell>
        </row>
        <row r="2128">
          <cell r="A2128" t="str">
            <v>CM61010129</v>
          </cell>
          <cell r="B2128" t="str">
            <v>VIS CBLSX M 5-40</v>
          </cell>
          <cell r="C2128" t="str">
            <v>MTS  CM  PIECES DE RECHANGE</v>
          </cell>
          <cell r="D2128" t="str">
            <v>ECH</v>
          </cell>
          <cell r="E2128" t="str">
            <v>PDC</v>
          </cell>
          <cell r="F2128" t="str">
            <v>*3777742447604*</v>
          </cell>
        </row>
        <row r="2129">
          <cell r="A2129" t="str">
            <v>CM61010131</v>
          </cell>
          <cell r="B2129" t="str">
            <v>VIS HX M 5-12</v>
          </cell>
          <cell r="C2129" t="str">
            <v>MTS  CM  PIECES DE RECHANGE</v>
          </cell>
          <cell r="D2129" t="str">
            <v>ECH</v>
          </cell>
          <cell r="E2129" t="str">
            <v>PDC</v>
          </cell>
          <cell r="F2129" t="str">
            <v>*3888887958037*</v>
          </cell>
        </row>
        <row r="2130">
          <cell r="A2130" t="str">
            <v>CM61010167</v>
          </cell>
          <cell r="B2130" t="str">
            <v>BLOC HYDRAULIQUE DROIT</v>
          </cell>
          <cell r="C2130" t="str">
            <v>MTS  CM  PIECES DE RECHANGE</v>
          </cell>
          <cell r="D2130" t="str">
            <v>ECH</v>
          </cell>
          <cell r="E2130" t="str">
            <v>PDC</v>
          </cell>
          <cell r="F2130" t="str">
            <v>*3888887958099*</v>
          </cell>
        </row>
        <row r="2131">
          <cell r="A2131" t="str">
            <v>CM61010191</v>
          </cell>
          <cell r="B2131" t="str">
            <v>SECURITE THERMIQUE 105°C</v>
          </cell>
          <cell r="C2131" t="str">
            <v>MTS  CM  PIECES DE RECHANGE</v>
          </cell>
          <cell r="D2131" t="str">
            <v>ECH</v>
          </cell>
          <cell r="E2131" t="str">
            <v>PDC</v>
          </cell>
          <cell r="F2131" t="str">
            <v>*3888887958150*</v>
          </cell>
        </row>
        <row r="2132">
          <cell r="A2132" t="str">
            <v>CM61010212</v>
          </cell>
          <cell r="B2132" t="str">
            <v>EXTRACTEUR</v>
          </cell>
          <cell r="C2132" t="str">
            <v>MTS  CM  PIECES DE RECHANGE</v>
          </cell>
          <cell r="D2132" t="str">
            <v>ECH</v>
          </cell>
          <cell r="E2132" t="str">
            <v>PDC</v>
          </cell>
          <cell r="F2132" t="str">
            <v>*3888887958167*</v>
          </cell>
        </row>
        <row r="2133">
          <cell r="A2133" t="str">
            <v>CM61010254</v>
          </cell>
          <cell r="B2133" t="str">
            <v>BOUTON BLANC</v>
          </cell>
          <cell r="C2133" t="str">
            <v>MTS  CM  PIECES DE RECHANGE</v>
          </cell>
          <cell r="D2133" t="str">
            <v>ECH</v>
          </cell>
          <cell r="E2133" t="str">
            <v>PDC</v>
          </cell>
          <cell r="F2133" t="str">
            <v>*3888887958235*</v>
          </cell>
        </row>
        <row r="2134">
          <cell r="A2134" t="str">
            <v>CM61010256</v>
          </cell>
          <cell r="B2134" t="str">
            <v>MANOMETRE</v>
          </cell>
          <cell r="C2134" t="str">
            <v>MTS  CM  PIECES DE RECHANGE</v>
          </cell>
          <cell r="D2134" t="str">
            <v>ECH</v>
          </cell>
          <cell r="E2134" t="str">
            <v>PDC</v>
          </cell>
          <cell r="F2134" t="str">
            <v>*3888887958242*</v>
          </cell>
        </row>
        <row r="2135">
          <cell r="A2135" t="str">
            <v>CM61010331</v>
          </cell>
          <cell r="B2135" t="str">
            <v>FAISCEAU DE CABLES</v>
          </cell>
          <cell r="C2135" t="str">
            <v>MTS  CM  PIECES DE RECHANGE</v>
          </cell>
          <cell r="D2135" t="str">
            <v>ECH</v>
          </cell>
          <cell r="E2135" t="str">
            <v>PDC</v>
          </cell>
          <cell r="F2135" t="str">
            <v>*3888887958297*</v>
          </cell>
        </row>
        <row r="2136">
          <cell r="A2136" t="str">
            <v>CM61010337</v>
          </cell>
          <cell r="B2136" t="str">
            <v>VENTURI</v>
          </cell>
          <cell r="C2136" t="str">
            <v>MTS  CM  PIECES DE RECHANGE</v>
          </cell>
          <cell r="D2136" t="str">
            <v>ECH</v>
          </cell>
          <cell r="E2136" t="str">
            <v>PDC</v>
          </cell>
          <cell r="F2136" t="str">
            <v>*3888887958327*</v>
          </cell>
        </row>
        <row r="2137">
          <cell r="A2137" t="str">
            <v>CM61010358</v>
          </cell>
          <cell r="B2137" t="str">
            <v>SECURITE THERMIQUE 54°C</v>
          </cell>
          <cell r="C2137" t="str">
            <v>MTS  CM  PIECES DE RECHANGE</v>
          </cell>
          <cell r="D2137" t="str">
            <v>ECH</v>
          </cell>
          <cell r="E2137" t="str">
            <v>PDC</v>
          </cell>
          <cell r="F2137" t="str">
            <v>*3888887958389*</v>
          </cell>
        </row>
        <row r="2138">
          <cell r="A2138" t="str">
            <v>CM61010572</v>
          </cell>
          <cell r="B2138" t="str">
            <v>SECURITE THERMIQUE 100°C</v>
          </cell>
          <cell r="C2138" t="str">
            <v>MTS  CM  PIECES DE RECHANGE</v>
          </cell>
          <cell r="D2138" t="str">
            <v>ECH</v>
          </cell>
          <cell r="E2138" t="str">
            <v>PDC</v>
          </cell>
          <cell r="F2138" t="str">
            <v>*3777711873120*</v>
          </cell>
        </row>
        <row r="2139">
          <cell r="A2139" t="str">
            <v>CM61010609</v>
          </cell>
          <cell r="B2139" t="str">
            <v>CLIP</v>
          </cell>
          <cell r="C2139" t="str">
            <v>MTS  CM  PIECES DE RECHANGE</v>
          </cell>
          <cell r="D2139" t="str">
            <v>ECH</v>
          </cell>
          <cell r="E2139" t="str">
            <v>PDC</v>
          </cell>
          <cell r="F2139" t="str">
            <v>*3888887958693*</v>
          </cell>
        </row>
        <row r="2140">
          <cell r="A2140" t="str">
            <v>CM61012743</v>
          </cell>
          <cell r="B2140" t="str">
            <v>CORPS DE DEBISTAT</v>
          </cell>
          <cell r="C2140" t="str">
            <v>MTS  CM  PIECES DE RECHANGE</v>
          </cell>
          <cell r="D2140" t="str">
            <v>ECH</v>
          </cell>
          <cell r="E2140" t="str">
            <v>PDC</v>
          </cell>
          <cell r="F2140" t="str">
            <v>*3888887960542*</v>
          </cell>
        </row>
        <row r="2141">
          <cell r="A2141" t="str">
            <v>CM61012808</v>
          </cell>
          <cell r="B2141" t="str">
            <v>TUBE COMMUNICATION</v>
          </cell>
          <cell r="C2141" t="str">
            <v>MTS  CM  PIECES DE RECHANGE</v>
          </cell>
          <cell r="D2141" t="str">
            <v>ECH</v>
          </cell>
          <cell r="E2141" t="str">
            <v>PDC</v>
          </cell>
          <cell r="F2141" t="str">
            <v>*3888887960610*</v>
          </cell>
        </row>
        <row r="2142">
          <cell r="A2142" t="str">
            <v>CM61012952</v>
          </cell>
          <cell r="B2142" t="str">
            <v>DURIT</v>
          </cell>
          <cell r="C2142" t="str">
            <v>MTS  CM  PIECES DE RECHANGE</v>
          </cell>
          <cell r="D2142" t="str">
            <v>ECH</v>
          </cell>
          <cell r="E2142" t="str">
            <v>PDC</v>
          </cell>
          <cell r="F2142" t="str">
            <v>*3888887960788*</v>
          </cell>
        </row>
        <row r="2143">
          <cell r="A2143" t="str">
            <v>CM61012958</v>
          </cell>
          <cell r="B2143" t="str">
            <v>THERMISTANCE</v>
          </cell>
          <cell r="C2143" t="str">
            <v>MTS  CM  PIECES DE RECHANGE</v>
          </cell>
          <cell r="D2143" t="str">
            <v>ECH</v>
          </cell>
          <cell r="E2143" t="str">
            <v>PDC</v>
          </cell>
          <cell r="F2143" t="str">
            <v>*3888887960795*</v>
          </cell>
        </row>
        <row r="2144">
          <cell r="A2144" t="str">
            <v>CM61012963</v>
          </cell>
          <cell r="B2144" t="str">
            <v>CORPS DE ROBINET</v>
          </cell>
          <cell r="C2144" t="str">
            <v>MTS  CM  PIECES DE RECHANGE</v>
          </cell>
          <cell r="D2144" t="str">
            <v>ECH</v>
          </cell>
          <cell r="E2144" t="str">
            <v>PDC</v>
          </cell>
          <cell r="F2144" t="str">
            <v>*3888887960801*</v>
          </cell>
        </row>
        <row r="2145">
          <cell r="A2145" t="str">
            <v>CM61013015</v>
          </cell>
          <cell r="B2145" t="str">
            <v>VANNE GAZ NAT</v>
          </cell>
          <cell r="C2145" t="str">
            <v>MTS  CM  PIECES DE RECHANGE</v>
          </cell>
          <cell r="D2145" t="str">
            <v>ECH</v>
          </cell>
          <cell r="E2145" t="str">
            <v>PDC</v>
          </cell>
          <cell r="F2145" t="str">
            <v>*3888887960894*</v>
          </cell>
        </row>
        <row r="2146">
          <cell r="A2146" t="str">
            <v>CM61014172</v>
          </cell>
          <cell r="B2146" t="str">
            <v>INTERFACE INFERIEURE</v>
          </cell>
          <cell r="C2146" t="str">
            <v>MTS  CM  PIECES DE RECHANGE</v>
          </cell>
          <cell r="D2146" t="str">
            <v>ECH</v>
          </cell>
          <cell r="E2146" t="str">
            <v>PDC</v>
          </cell>
          <cell r="F2146" t="str">
            <v>*3888887961259*</v>
          </cell>
        </row>
        <row r="2147">
          <cell r="A2147" t="str">
            <v>CM61014228</v>
          </cell>
          <cell r="B2147" t="str">
            <v>INTERFACE SUPERIEURE</v>
          </cell>
          <cell r="C2147" t="str">
            <v>MTS  CM  PIECES DE RECHANGE</v>
          </cell>
          <cell r="D2147" t="str">
            <v>ECH</v>
          </cell>
          <cell r="E2147" t="str">
            <v>PDC</v>
          </cell>
          <cell r="F2147" t="str">
            <v>*3888887961334*</v>
          </cell>
        </row>
        <row r="2148">
          <cell r="A2148" t="str">
            <v>CM61014984</v>
          </cell>
          <cell r="B2148" t="str">
            <v>CLAPET DECHARGE</v>
          </cell>
          <cell r="C2148" t="str">
            <v>MTS  CM  PIECES DE RECHANGE</v>
          </cell>
          <cell r="D2148" t="str">
            <v>ECH</v>
          </cell>
          <cell r="E2148" t="str">
            <v>PDC</v>
          </cell>
          <cell r="F2148" t="str">
            <v>*3888887961921*</v>
          </cell>
        </row>
        <row r="2149">
          <cell r="A2149" t="str">
            <v>CM61015012</v>
          </cell>
          <cell r="B2149" t="str">
            <v>FAISCEAU DE CABLES</v>
          </cell>
          <cell r="C2149" t="str">
            <v>MTS  CM  PIECES DE RECHANGE</v>
          </cell>
          <cell r="D2149" t="str">
            <v>ECH</v>
          </cell>
          <cell r="E2149" t="str">
            <v>PDC</v>
          </cell>
          <cell r="F2149" t="str">
            <v>*3888887961952*</v>
          </cell>
        </row>
        <row r="2150">
          <cell r="A2150" t="str">
            <v>CM61015245</v>
          </cell>
          <cell r="B2150" t="str">
            <v>BOUCHON</v>
          </cell>
          <cell r="C2150" t="str">
            <v>MTS  CM  PIECES DE RECHANGE</v>
          </cell>
          <cell r="D2150" t="str">
            <v>ECH</v>
          </cell>
          <cell r="E2150" t="str">
            <v>PDC</v>
          </cell>
          <cell r="F2150" t="str">
            <v>*3888887962096*</v>
          </cell>
        </row>
        <row r="2151">
          <cell r="A2151" t="str">
            <v>CM61015740</v>
          </cell>
          <cell r="B2151" t="str">
            <v>ELECTRODE D'ALLUMAGE LG:200</v>
          </cell>
          <cell r="C2151" t="str">
            <v>MTS  CM  PIECES DE RECHANGE</v>
          </cell>
          <cell r="D2151" t="str">
            <v>ECH</v>
          </cell>
          <cell r="E2151" t="str">
            <v>PDC</v>
          </cell>
          <cell r="F2151" t="str">
            <v>*3888887962454*</v>
          </cell>
        </row>
        <row r="2152">
          <cell r="A2152" t="str">
            <v>CM61016241</v>
          </cell>
          <cell r="B2152" t="str">
            <v>CAME MANOEUVRE</v>
          </cell>
          <cell r="C2152" t="str">
            <v>MTS  CM  PIECES DE RECHANGE</v>
          </cell>
          <cell r="D2152" t="str">
            <v>ECH</v>
          </cell>
          <cell r="E2152" t="str">
            <v>PDC</v>
          </cell>
          <cell r="F2152" t="str">
            <v>*3888887962720*</v>
          </cell>
        </row>
        <row r="2153">
          <cell r="A2153" t="str">
            <v>CM61016257</v>
          </cell>
          <cell r="B2153" t="str">
            <v>INJECTEUR DE VEILLEUSE D: 0.4</v>
          </cell>
          <cell r="C2153" t="str">
            <v>MTS  CM  PIECES DE RECHANGE</v>
          </cell>
          <cell r="D2153" t="str">
            <v>ECH</v>
          </cell>
          <cell r="E2153" t="str">
            <v>PDC</v>
          </cell>
          <cell r="F2153" t="str">
            <v>*3888887962775*</v>
          </cell>
        </row>
        <row r="2154">
          <cell r="A2154" t="str">
            <v>CM61016286</v>
          </cell>
          <cell r="B2154" t="str">
            <v>PLASTRON SERIGRAPHIE</v>
          </cell>
          <cell r="C2154" t="str">
            <v>MTS  CM  PIECES DE RECHANGE</v>
          </cell>
          <cell r="D2154" t="str">
            <v>ECH</v>
          </cell>
          <cell r="E2154" t="str">
            <v>PDC</v>
          </cell>
          <cell r="F2154" t="str">
            <v>*3888887962942*</v>
          </cell>
        </row>
        <row r="2155">
          <cell r="A2155" t="str">
            <v>CM61016290</v>
          </cell>
          <cell r="B2155" t="str">
            <v>BOUTON GAZ</v>
          </cell>
          <cell r="C2155" t="str">
            <v>MTS  CM  PIECES DE RECHANGE</v>
          </cell>
          <cell r="D2155" t="str">
            <v>ECH</v>
          </cell>
          <cell r="E2155" t="str">
            <v>PDC</v>
          </cell>
          <cell r="F2155" t="str">
            <v>*3888887962959*</v>
          </cell>
        </row>
        <row r="2156">
          <cell r="A2156" t="str">
            <v>CM61016387</v>
          </cell>
          <cell r="B2156" t="str">
            <v>CORPS BY-PASS EQUIPE</v>
          </cell>
          <cell r="C2156" t="str">
            <v>MTS  CM  PIECES DE RECHANGE</v>
          </cell>
          <cell r="D2156" t="str">
            <v>ECH</v>
          </cell>
          <cell r="E2156" t="str">
            <v>PDC</v>
          </cell>
          <cell r="F2156" t="str">
            <v>*3888887963031*</v>
          </cell>
        </row>
        <row r="2157">
          <cell r="A2157" t="str">
            <v>CM61016616</v>
          </cell>
          <cell r="B2157" t="str">
            <v>THERMOCOUPLE</v>
          </cell>
          <cell r="C2157" t="str">
            <v>MTS  CM  PIECES DE RECHANGE</v>
          </cell>
          <cell r="D2157" t="str">
            <v>ECH</v>
          </cell>
          <cell r="E2157" t="str">
            <v>PDC</v>
          </cell>
          <cell r="F2157" t="str">
            <v>*3888887963239*</v>
          </cell>
        </row>
        <row r="2158">
          <cell r="A2158" t="str">
            <v>CM61016734</v>
          </cell>
          <cell r="B2158" t="str">
            <v>ARMATURE GAZ NAT</v>
          </cell>
          <cell r="C2158" t="str">
            <v>MTS  CM  PIECES DE RECHANGE</v>
          </cell>
          <cell r="D2158" t="str">
            <v>ECH</v>
          </cell>
          <cell r="E2158" t="str">
            <v>PDC</v>
          </cell>
          <cell r="F2158" t="str">
            <v>*3888887963291*</v>
          </cell>
        </row>
        <row r="2159">
          <cell r="A2159" t="str">
            <v>CM61016735</v>
          </cell>
          <cell r="B2159" t="str">
            <v>ARMATURE GAZ NAT</v>
          </cell>
          <cell r="C2159" t="str">
            <v>MTS  CM  PIECES DE RECHANGE</v>
          </cell>
          <cell r="D2159" t="str">
            <v>ECH</v>
          </cell>
          <cell r="E2159" t="str">
            <v>PDC</v>
          </cell>
          <cell r="F2159" t="str">
            <v>*3888887963307*</v>
          </cell>
        </row>
        <row r="2160">
          <cell r="A2160" t="str">
            <v>CM61016737</v>
          </cell>
          <cell r="B2160" t="str">
            <v>ARMATURE GAZ BUT/PROP</v>
          </cell>
          <cell r="C2160" t="str">
            <v>MTS  CM  PIECES DE RECHANGE</v>
          </cell>
          <cell r="D2160" t="str">
            <v>ECH</v>
          </cell>
          <cell r="E2160" t="str">
            <v>PDC</v>
          </cell>
          <cell r="F2160" t="str">
            <v>*3888887963321*</v>
          </cell>
        </row>
        <row r="2161">
          <cell r="A2161" t="str">
            <v>CM61017134</v>
          </cell>
          <cell r="B2161" t="str">
            <v>BANDEAU SERIG. (SANS PROG.)</v>
          </cell>
          <cell r="C2161" t="str">
            <v>MTS  CM  PIECES DE RECHANGE</v>
          </cell>
          <cell r="D2161" t="str">
            <v>ECH</v>
          </cell>
          <cell r="E2161" t="str">
            <v>PDC</v>
          </cell>
          <cell r="F2161" t="str">
            <v>*3888887963420*</v>
          </cell>
        </row>
        <row r="2162">
          <cell r="A2162" t="str">
            <v>CM61017600</v>
          </cell>
          <cell r="B2162" t="str">
            <v>VIS CLX M 5-20</v>
          </cell>
          <cell r="C2162" t="str">
            <v>MTS  CM  PIECES DE RECHANGE</v>
          </cell>
          <cell r="D2162" t="str">
            <v>ECH</v>
          </cell>
          <cell r="E2162" t="str">
            <v>PDC</v>
          </cell>
          <cell r="F2162" t="str">
            <v>*3888887963611*</v>
          </cell>
        </row>
        <row r="2163">
          <cell r="A2163" t="str">
            <v>CM61018297</v>
          </cell>
          <cell r="B2163" t="str">
            <v>ELECTRODE D'IONISATION</v>
          </cell>
          <cell r="C2163" t="str">
            <v>MTS  CM  PIECES DE RECHANGE</v>
          </cell>
          <cell r="D2163" t="str">
            <v>ECH</v>
          </cell>
          <cell r="E2163" t="str">
            <v>PDC</v>
          </cell>
          <cell r="F2163" t="str">
            <v>*3888887963901*</v>
          </cell>
        </row>
        <row r="2164">
          <cell r="A2164" t="str">
            <v>CM61020009</v>
          </cell>
          <cell r="B2164" t="str">
            <v>MEMBRANE</v>
          </cell>
          <cell r="C2164" t="str">
            <v>MTS  CM  PIECES DE RECHANGE</v>
          </cell>
          <cell r="D2164" t="str">
            <v>ECH</v>
          </cell>
          <cell r="E2164" t="str">
            <v>PDC</v>
          </cell>
          <cell r="F2164" t="str">
            <v>*3888887964212*</v>
          </cell>
        </row>
        <row r="2165">
          <cell r="A2165" t="str">
            <v>CM61020349</v>
          </cell>
          <cell r="B2165" t="str">
            <v>CABLAGE T.C.&gt;C.I.</v>
          </cell>
          <cell r="C2165" t="str">
            <v>MTS  CM  PIECES DE RECHANGE</v>
          </cell>
          <cell r="D2165" t="str">
            <v>ECH</v>
          </cell>
          <cell r="E2165" t="str">
            <v>PDC</v>
          </cell>
          <cell r="F2165" t="str">
            <v>*3888887964274*</v>
          </cell>
        </row>
        <row r="2166">
          <cell r="A2166" t="str">
            <v>CM61020388</v>
          </cell>
          <cell r="B2166" t="str">
            <v>ROBINET DC</v>
          </cell>
          <cell r="C2166" t="str">
            <v>MTS  CM  PIECES DE RECHANGE</v>
          </cell>
          <cell r="D2166" t="str">
            <v>ECH</v>
          </cell>
          <cell r="E2166" t="str">
            <v>PDC</v>
          </cell>
          <cell r="F2166" t="str">
            <v>*3888887964281*</v>
          </cell>
        </row>
        <row r="2167">
          <cell r="A2167" t="str">
            <v>CM61020648</v>
          </cell>
          <cell r="B2167" t="str">
            <v>COMMANDE EAU ENS</v>
          </cell>
          <cell r="C2167" t="str">
            <v>MTS  CM  PIECES DE RECHANGE</v>
          </cell>
          <cell r="D2167" t="str">
            <v>ECH</v>
          </cell>
          <cell r="E2167" t="str">
            <v>PDC</v>
          </cell>
          <cell r="F2167" t="str">
            <v>*3888887964335*</v>
          </cell>
        </row>
        <row r="2168">
          <cell r="A2168" t="str">
            <v>CM61020649</v>
          </cell>
          <cell r="B2168" t="str">
            <v>COMMANDE EAU ENS</v>
          </cell>
          <cell r="C2168" t="str">
            <v>MTS  CM  PIECES DE RECHANGE</v>
          </cell>
          <cell r="D2168" t="str">
            <v>ECH</v>
          </cell>
          <cell r="E2168" t="str">
            <v>PDC</v>
          </cell>
          <cell r="F2168" t="str">
            <v>*3888887964342*</v>
          </cell>
        </row>
        <row r="2169">
          <cell r="A2169" t="str">
            <v>CM61020651</v>
          </cell>
          <cell r="B2169" t="str">
            <v>COMMANDE EAU ENS</v>
          </cell>
          <cell r="C2169" t="str">
            <v>MTS  CM  PIECES DE RECHANGE</v>
          </cell>
          <cell r="D2169" t="str">
            <v>ECH</v>
          </cell>
          <cell r="E2169" t="str">
            <v>PDC</v>
          </cell>
          <cell r="F2169" t="str">
            <v>*3888887964366*</v>
          </cell>
        </row>
        <row r="2170">
          <cell r="A2170" t="str">
            <v>CM61020925</v>
          </cell>
          <cell r="B2170" t="str">
            <v>EXTRACTEUR 61020925</v>
          </cell>
          <cell r="C2170" t="str">
            <v>MTS  CM  PIECES DE RECHANGE</v>
          </cell>
          <cell r="D2170" t="str">
            <v>ECH</v>
          </cell>
          <cell r="E2170" t="str">
            <v>PDC</v>
          </cell>
          <cell r="F2170" t="str">
            <v>*3888887964502*</v>
          </cell>
        </row>
        <row r="2171">
          <cell r="A2171" t="str">
            <v>CM61020933</v>
          </cell>
          <cell r="B2171" t="str">
            <v>SOUPAPE DE SECURITE 3 BARS</v>
          </cell>
          <cell r="C2171" t="str">
            <v>MTS  CM  PIECES DE RECHANGE</v>
          </cell>
          <cell r="D2171" t="str">
            <v>ECH</v>
          </cell>
          <cell r="E2171" t="str">
            <v>PDC</v>
          </cell>
          <cell r="F2171" t="str">
            <v>*3888887964519*</v>
          </cell>
        </row>
        <row r="2172">
          <cell r="A2172" t="str">
            <v>CM61301490</v>
          </cell>
          <cell r="B2172" t="str">
            <v>CORRECTEUR DE T° JAUNE</v>
          </cell>
          <cell r="C2172" t="str">
            <v>MTS  CM  PIECES DE RECHANGE</v>
          </cell>
          <cell r="D2172" t="str">
            <v>ECH</v>
          </cell>
          <cell r="E2172" t="str">
            <v>PDC</v>
          </cell>
          <cell r="F2172" t="str">
            <v>*3888887964908*</v>
          </cell>
        </row>
        <row r="2173">
          <cell r="A2173" t="str">
            <v>CM61301904</v>
          </cell>
          <cell r="B2173" t="str">
            <v>MICRO CONTACT</v>
          </cell>
          <cell r="C2173" t="str">
            <v>MTS  CM  PIECES DE RECHANGE</v>
          </cell>
          <cell r="D2173" t="str">
            <v>ECH</v>
          </cell>
          <cell r="E2173" t="str">
            <v>PDC</v>
          </cell>
          <cell r="F2173" t="str">
            <v>*3888887965011*</v>
          </cell>
        </row>
        <row r="2174">
          <cell r="A2174" t="str">
            <v>CM61301927</v>
          </cell>
          <cell r="B2174" t="str">
            <v>SOUPAPE DE SECURITE</v>
          </cell>
          <cell r="C2174" t="str">
            <v>MTS  CM  PIECES DE RECHANGE</v>
          </cell>
          <cell r="D2174" t="str">
            <v>ECH</v>
          </cell>
          <cell r="E2174" t="str">
            <v>PDC</v>
          </cell>
          <cell r="F2174" t="str">
            <v>*3888887965035*</v>
          </cell>
        </row>
        <row r="2175">
          <cell r="A2175" t="str">
            <v>CM61301936</v>
          </cell>
          <cell r="B2175" t="str">
            <v>BLOC HYDRAULIQUE DROIT</v>
          </cell>
          <cell r="C2175" t="str">
            <v>MTS  CM  PIECES DE RECHANGE</v>
          </cell>
          <cell r="D2175" t="str">
            <v>ECH</v>
          </cell>
          <cell r="E2175" t="str">
            <v>PDC</v>
          </cell>
          <cell r="F2175" t="str">
            <v>*3888887965059*</v>
          </cell>
        </row>
        <row r="2176">
          <cell r="A2176" t="str">
            <v>CM61301952</v>
          </cell>
          <cell r="B2176" t="str">
            <v>COMMANDE EAU 8L/MN</v>
          </cell>
          <cell r="C2176" t="str">
            <v>MTS  CM  PIECES DE RECHANGE</v>
          </cell>
          <cell r="D2176" t="str">
            <v>ECH</v>
          </cell>
          <cell r="E2176" t="str">
            <v>PDC</v>
          </cell>
          <cell r="F2176" t="str">
            <v>*3888887965066*</v>
          </cell>
        </row>
        <row r="2177">
          <cell r="A2177" t="str">
            <v>CM61301956</v>
          </cell>
          <cell r="B2177" t="str">
            <v>BLOC HYDRAULIQUE GAUCHE</v>
          </cell>
          <cell r="C2177" t="str">
            <v>MTS  CM  PIECES DE RECHANGE</v>
          </cell>
          <cell r="D2177" t="str">
            <v>ECH</v>
          </cell>
          <cell r="E2177" t="str">
            <v>PDC</v>
          </cell>
          <cell r="F2177" t="str">
            <v>*3888887965073*</v>
          </cell>
        </row>
        <row r="2178">
          <cell r="A2178" t="str">
            <v>CM61301964</v>
          </cell>
          <cell r="B2178" t="str">
            <v>POMPE + DEGAZEUR 15/50</v>
          </cell>
          <cell r="C2178" t="str">
            <v>MTS  CM  PIECES DE RECHANGE</v>
          </cell>
          <cell r="D2178" t="str">
            <v>ECH</v>
          </cell>
          <cell r="E2178" t="str">
            <v>PDC</v>
          </cell>
          <cell r="F2178" t="str">
            <v>*3888887965097*</v>
          </cell>
        </row>
        <row r="2179">
          <cell r="A2179" t="str">
            <v>CM61302019</v>
          </cell>
          <cell r="B2179" t="str">
            <v>ARMATURE GAZ NAT</v>
          </cell>
          <cell r="C2179" t="str">
            <v>MTS  CM  PIECES DE RECHANGE</v>
          </cell>
          <cell r="D2179" t="str">
            <v>ECH</v>
          </cell>
          <cell r="E2179" t="str">
            <v>PDC</v>
          </cell>
          <cell r="F2179" t="str">
            <v>*3888887965189*</v>
          </cell>
        </row>
        <row r="2180">
          <cell r="A2180" t="str">
            <v>CM61302237</v>
          </cell>
          <cell r="B2180" t="str">
            <v>FOND DE BOITIER</v>
          </cell>
          <cell r="C2180" t="str">
            <v>MTS  CM  PIECES DE RECHANGE</v>
          </cell>
          <cell r="D2180" t="str">
            <v>ECH</v>
          </cell>
          <cell r="E2180" t="str">
            <v>PDC</v>
          </cell>
          <cell r="F2180" t="str">
            <v>*3888887965240*</v>
          </cell>
        </row>
        <row r="2181">
          <cell r="A2181" t="str">
            <v>CM61302410</v>
          </cell>
          <cell r="B2181" t="str">
            <v>MOTEUR DE VANNE 3 VOIES</v>
          </cell>
          <cell r="C2181" t="str">
            <v>MTS  CM  PIECES DE RECHANGE</v>
          </cell>
          <cell r="D2181" t="str">
            <v>ECH</v>
          </cell>
          <cell r="E2181" t="str">
            <v>PDC</v>
          </cell>
          <cell r="F2181" t="str">
            <v>*3888887965356*</v>
          </cell>
        </row>
        <row r="2182">
          <cell r="A2182" t="str">
            <v>CM61302411</v>
          </cell>
          <cell r="B2182" t="str">
            <v>CLAPET</v>
          </cell>
          <cell r="C2182" t="str">
            <v>MTS  CM  PIECES DE RECHANGE</v>
          </cell>
          <cell r="D2182" t="str">
            <v>ECH</v>
          </cell>
          <cell r="E2182" t="str">
            <v>PDC</v>
          </cell>
          <cell r="F2182" t="str">
            <v>*3888887965363*</v>
          </cell>
        </row>
        <row r="2183">
          <cell r="A2183" t="str">
            <v>CM61302483</v>
          </cell>
          <cell r="B2183" t="str">
            <v>MOTEUR DE VANNE 3 VOIES</v>
          </cell>
          <cell r="C2183" t="str">
            <v>MTS  CM  PIECES DE RECHANGE</v>
          </cell>
          <cell r="D2183" t="str">
            <v>ECH</v>
          </cell>
          <cell r="E2183" t="str">
            <v>PDC</v>
          </cell>
          <cell r="F2183" t="str">
            <v>*3888887965387*</v>
          </cell>
        </row>
        <row r="2184">
          <cell r="A2184" t="str">
            <v>CM61302492</v>
          </cell>
          <cell r="B2184" t="str">
            <v>INTERFACE ECHANGEUR</v>
          </cell>
          <cell r="C2184" t="str">
            <v>MTS  CM  PIECES DE RECHANGE</v>
          </cell>
          <cell r="D2184" t="str">
            <v>ECH</v>
          </cell>
          <cell r="E2184" t="str">
            <v>PDC</v>
          </cell>
          <cell r="F2184" t="str">
            <v>*3888887965394*</v>
          </cell>
        </row>
        <row r="2185">
          <cell r="A2185" t="str">
            <v>CM61302533</v>
          </cell>
          <cell r="B2185" t="str">
            <v>INTERFACE SUPERIEURE EQUIPEE</v>
          </cell>
          <cell r="C2185" t="str">
            <v>MTS  CM  PIECES DE RECHANGE</v>
          </cell>
          <cell r="D2185" t="str">
            <v>ECH</v>
          </cell>
          <cell r="E2185" t="str">
            <v>PDC</v>
          </cell>
          <cell r="F2185" t="str">
            <v>*3888887965400*</v>
          </cell>
        </row>
        <row r="2186">
          <cell r="A2186" t="str">
            <v>CM61302611</v>
          </cell>
          <cell r="B2186" t="str">
            <v>MANETTE NOIRE</v>
          </cell>
          <cell r="C2186" t="str">
            <v>MTS  CM  PIECES DE RECHANGE</v>
          </cell>
          <cell r="D2186" t="str">
            <v>ECH</v>
          </cell>
          <cell r="E2186" t="str">
            <v>PDC</v>
          </cell>
          <cell r="F2186" t="str">
            <v>*3888887965431*</v>
          </cell>
        </row>
        <row r="2187">
          <cell r="A2187" t="str">
            <v>CM61302612</v>
          </cell>
          <cell r="B2187" t="str">
            <v>ROBINET EF</v>
          </cell>
          <cell r="C2187" t="str">
            <v>MTS  CM  PIECES DE RECHANGE</v>
          </cell>
          <cell r="D2187" t="str">
            <v>ECH</v>
          </cell>
          <cell r="E2187" t="str">
            <v>PDC</v>
          </cell>
          <cell r="F2187" t="str">
            <v>*3888887965448*</v>
          </cell>
        </row>
        <row r="2188">
          <cell r="A2188" t="str">
            <v>CM61302613</v>
          </cell>
          <cell r="B2188" t="str">
            <v>BOUTON GRIS</v>
          </cell>
          <cell r="C2188" t="str">
            <v>MTS  CM  PIECES DE RECHANGE</v>
          </cell>
          <cell r="D2188" t="str">
            <v>ECH</v>
          </cell>
          <cell r="E2188" t="str">
            <v>PDC</v>
          </cell>
          <cell r="F2188" t="str">
            <v>*3888887965455*</v>
          </cell>
        </row>
        <row r="2189">
          <cell r="A2189" t="str">
            <v>CM61302614</v>
          </cell>
          <cell r="B2189" t="str">
            <v>ROBINET RC</v>
          </cell>
          <cell r="C2189" t="str">
            <v>MTS  CM  PIECES DE RECHANGE</v>
          </cell>
          <cell r="D2189" t="str">
            <v>ECH</v>
          </cell>
          <cell r="E2189" t="str">
            <v>PDC</v>
          </cell>
          <cell r="F2189" t="str">
            <v>*3888887965462*</v>
          </cell>
        </row>
        <row r="2190">
          <cell r="A2190" t="str">
            <v>CM61303158</v>
          </cell>
          <cell r="B2190" t="str">
            <v>MANOMETRE</v>
          </cell>
          <cell r="C2190" t="str">
            <v>MTS  CM  PIECES DE RECHANGE</v>
          </cell>
          <cell r="D2190" t="str">
            <v>ECH</v>
          </cell>
          <cell r="E2190" t="str">
            <v>PDC</v>
          </cell>
          <cell r="F2190" t="str">
            <v>*3888887965738*</v>
          </cell>
        </row>
        <row r="2191">
          <cell r="A2191" t="str">
            <v>CM61303159</v>
          </cell>
          <cell r="B2191" t="str">
            <v>MANOMETRE</v>
          </cell>
          <cell r="C2191" t="str">
            <v>MTS  CM  PIECES DE RECHANGE</v>
          </cell>
          <cell r="D2191" t="str">
            <v>ECH</v>
          </cell>
          <cell r="E2191" t="str">
            <v>PDC</v>
          </cell>
          <cell r="F2191" t="str">
            <v>*3888887965745*</v>
          </cell>
        </row>
        <row r="2192">
          <cell r="A2192" t="str">
            <v>CM61303236</v>
          </cell>
          <cell r="B2192" t="str">
            <v>VIS HSX M 5-80</v>
          </cell>
          <cell r="C2192" t="str">
            <v>MTS  CM  PIECES DE RECHANGE</v>
          </cell>
          <cell r="D2192" t="str">
            <v>ECH</v>
          </cell>
          <cell r="E2192" t="str">
            <v>PDC</v>
          </cell>
          <cell r="F2192" t="str">
            <v>*3888887965851*</v>
          </cell>
        </row>
        <row r="2193">
          <cell r="A2193" t="str">
            <v>CM61303242</v>
          </cell>
          <cell r="B2193" t="str">
            <v>FOND DE BOITIER</v>
          </cell>
          <cell r="C2193" t="str">
            <v>MTS  CM  PIECES DE RECHANGE</v>
          </cell>
          <cell r="D2193" t="str">
            <v>ECH</v>
          </cell>
          <cell r="E2193" t="str">
            <v>PDC</v>
          </cell>
          <cell r="F2193" t="str">
            <v>*3777762298743*</v>
          </cell>
        </row>
        <row r="2194">
          <cell r="A2194" t="str">
            <v>CM61303302</v>
          </cell>
          <cell r="B2194" t="str">
            <v>ELECTRODE D'IONISATION</v>
          </cell>
          <cell r="C2194" t="str">
            <v>MTS  CM  PIECES DE RECHANGE</v>
          </cell>
          <cell r="D2194" t="str">
            <v>ECH</v>
          </cell>
          <cell r="E2194" t="str">
            <v>PDC</v>
          </cell>
          <cell r="F2194" t="str">
            <v>*3888887965912*</v>
          </cell>
        </row>
        <row r="2195">
          <cell r="A2195" t="str">
            <v>CM61303305</v>
          </cell>
          <cell r="B2195" t="str">
            <v>VANNE GAZ NAT</v>
          </cell>
          <cell r="C2195" t="str">
            <v>MTS  CM  PIECES DE RECHANGE</v>
          </cell>
          <cell r="D2195" t="str">
            <v>ECH</v>
          </cell>
          <cell r="E2195" t="str">
            <v>PDC</v>
          </cell>
          <cell r="F2195" t="str">
            <v>*3888887965929*</v>
          </cell>
        </row>
        <row r="2196">
          <cell r="A2196" t="str">
            <v>CM61303319</v>
          </cell>
          <cell r="B2196" t="str">
            <v>DISCONNECTEUR</v>
          </cell>
          <cell r="C2196" t="str">
            <v>MTS  CM  PIECES DE RECHANGE</v>
          </cell>
          <cell r="D2196" t="str">
            <v>ECH</v>
          </cell>
          <cell r="E2196" t="str">
            <v>PDC</v>
          </cell>
          <cell r="F2196" t="str">
            <v>*3888887965950*</v>
          </cell>
        </row>
        <row r="2197">
          <cell r="A2197" t="str">
            <v>CM61303330</v>
          </cell>
          <cell r="B2197" t="str">
            <v>CLAPET VANNE 3 VOIES</v>
          </cell>
          <cell r="C2197" t="str">
            <v>MTS  CM  PIECES DE RECHANGE</v>
          </cell>
          <cell r="D2197" t="str">
            <v>ECH</v>
          </cell>
          <cell r="E2197" t="str">
            <v>PDC</v>
          </cell>
          <cell r="F2197" t="str">
            <v>*3888887965967*</v>
          </cell>
        </row>
        <row r="2198">
          <cell r="A2198" t="str">
            <v>CM61303461</v>
          </cell>
          <cell r="B2198" t="str">
            <v>POMPE + DEGAZEUR 15/60</v>
          </cell>
          <cell r="C2198" t="str">
            <v>MTS  CM  PIECES DE RECHANGE</v>
          </cell>
          <cell r="D2198" t="str">
            <v>ECH</v>
          </cell>
          <cell r="E2198" t="str">
            <v>PDC</v>
          </cell>
          <cell r="F2198" t="str">
            <v>*3888887966070*</v>
          </cell>
        </row>
        <row r="2199">
          <cell r="A2199" t="str">
            <v>CM61303464</v>
          </cell>
          <cell r="B2199" t="str">
            <v>TRANSMETTEUR DE LEDS</v>
          </cell>
          <cell r="C2199" t="str">
            <v>MTS  CM  PIECES DE RECHANGE</v>
          </cell>
          <cell r="D2199" t="str">
            <v>ECH</v>
          </cell>
          <cell r="E2199" t="str">
            <v>PDC</v>
          </cell>
          <cell r="F2199" t="str">
            <v>*3888887966094*</v>
          </cell>
        </row>
        <row r="2200">
          <cell r="A2200" t="str">
            <v>CM61304576</v>
          </cell>
          <cell r="B2200" t="str">
            <v>FAISCEAU DE CABLES</v>
          </cell>
          <cell r="C2200" t="str">
            <v>MTS  CM  PIECES DE RECHANGE</v>
          </cell>
          <cell r="D2200" t="str">
            <v>ECH</v>
          </cell>
          <cell r="E2200" t="str">
            <v>PDC</v>
          </cell>
          <cell r="F2200" t="str">
            <v>*3888887966667*</v>
          </cell>
        </row>
        <row r="2201">
          <cell r="A2201" t="str">
            <v>CM61304578</v>
          </cell>
          <cell r="B2201" t="str">
            <v>FAISCEAU DE CABLES</v>
          </cell>
          <cell r="C2201" t="str">
            <v>MTS  CM  PIECES DE RECHANGE</v>
          </cell>
          <cell r="D2201" t="str">
            <v>ECH</v>
          </cell>
          <cell r="E2201" t="str">
            <v>PDC</v>
          </cell>
          <cell r="F2201" t="str">
            <v>*3234090333138*</v>
          </cell>
        </row>
        <row r="2202">
          <cell r="A2202" t="str">
            <v>CM61304608</v>
          </cell>
          <cell r="B2202" t="str">
            <v>TETE DE DEGAZEUR  M5</v>
          </cell>
          <cell r="C2202" t="str">
            <v>MTS  CM  PIECES DE RECHANGE</v>
          </cell>
          <cell r="D2202" t="str">
            <v>ECH</v>
          </cell>
          <cell r="E2202" t="str">
            <v>PDC</v>
          </cell>
          <cell r="F2202" t="str">
            <v>*3888887966704*</v>
          </cell>
        </row>
        <row r="2203">
          <cell r="A2203" t="str">
            <v>CM61304720</v>
          </cell>
          <cell r="B2203" t="str">
            <v>EXTRACTEUR 24KW</v>
          </cell>
          <cell r="C2203" t="str">
            <v>MTS  CM  PIECES DE RECHANGE</v>
          </cell>
          <cell r="D2203" t="str">
            <v>ECH</v>
          </cell>
          <cell r="E2203" t="str">
            <v>PDC</v>
          </cell>
          <cell r="F2203" t="str">
            <v>*3888887966766*</v>
          </cell>
        </row>
        <row r="2204">
          <cell r="A2204" t="str">
            <v>CM61304721</v>
          </cell>
          <cell r="B2204" t="str">
            <v>EXTRACTEUR 1V 30FF</v>
          </cell>
          <cell r="C2204" t="str">
            <v>MTS  CM  PIECES DE RECHANGE</v>
          </cell>
          <cell r="D2204" t="str">
            <v>ECH</v>
          </cell>
          <cell r="E2204" t="str">
            <v>PDC</v>
          </cell>
          <cell r="F2204" t="str">
            <v>*3888887966773*</v>
          </cell>
        </row>
        <row r="2205">
          <cell r="A2205" t="str">
            <v>CM61304749</v>
          </cell>
          <cell r="B2205" t="str">
            <v>SOUPAPE DE SECURITE 7 BARS</v>
          </cell>
          <cell r="C2205" t="str">
            <v>MTS  CM  PIECES DE RECHANGE</v>
          </cell>
          <cell r="D2205" t="str">
            <v>ECH</v>
          </cell>
          <cell r="E2205" t="str">
            <v>PDC</v>
          </cell>
          <cell r="F2205" t="str">
            <v>*3888887966780*</v>
          </cell>
        </row>
        <row r="2206">
          <cell r="A2206" t="str">
            <v>CM61304754</v>
          </cell>
          <cell r="B2206" t="str">
            <v>DIAPHRAGME D:82</v>
          </cell>
          <cell r="C2206" t="str">
            <v>MTS  CM  PIECES DE RECHANGE</v>
          </cell>
          <cell r="D2206" t="str">
            <v>ECH</v>
          </cell>
          <cell r="E2206" t="str">
            <v>PDC</v>
          </cell>
          <cell r="F2206" t="str">
            <v>*3888887966797*</v>
          </cell>
        </row>
        <row r="2207">
          <cell r="A2207" t="str">
            <v>CM61304848</v>
          </cell>
          <cell r="B2207" t="str">
            <v>BOUTON BLANC</v>
          </cell>
          <cell r="C2207" t="str">
            <v>MTS  CM  PIECES DE RECHANGE</v>
          </cell>
          <cell r="D2207" t="str">
            <v>ECH</v>
          </cell>
          <cell r="E2207" t="str">
            <v>PDC</v>
          </cell>
          <cell r="F2207" t="str">
            <v>*3888887966803*</v>
          </cell>
        </row>
        <row r="2208">
          <cell r="A2208" t="str">
            <v>CM61304954</v>
          </cell>
          <cell r="B2208" t="str">
            <v>CABLAGE EXTRACTEUR-V3V-ALLUM.</v>
          </cell>
          <cell r="C2208" t="str">
            <v>MTS  CM  PIECES DE RECHANGE</v>
          </cell>
          <cell r="D2208" t="str">
            <v>ECH</v>
          </cell>
          <cell r="E2208" t="str">
            <v>PDC</v>
          </cell>
          <cell r="F2208" t="str">
            <v>*3234090328448*</v>
          </cell>
        </row>
        <row r="2209">
          <cell r="A2209" t="str">
            <v>CM61304982</v>
          </cell>
          <cell r="B2209" t="str">
            <v>DEBISTAT</v>
          </cell>
          <cell r="C2209" t="str">
            <v>MTS  CM  PIECES DE RECHANGE</v>
          </cell>
          <cell r="D2209" t="str">
            <v>ECH</v>
          </cell>
          <cell r="E2209" t="str">
            <v>PDC</v>
          </cell>
          <cell r="F2209" t="str">
            <v>*3888887966834*</v>
          </cell>
        </row>
        <row r="2210">
          <cell r="A2210" t="str">
            <v>CM61304994</v>
          </cell>
          <cell r="B2210" t="str">
            <v>VANNE GAZ NAT</v>
          </cell>
          <cell r="C2210" t="str">
            <v>MTS  CM  PIECES DE RECHANGE</v>
          </cell>
          <cell r="D2210" t="str">
            <v>ECH</v>
          </cell>
          <cell r="E2210" t="str">
            <v>PDC</v>
          </cell>
          <cell r="F2210" t="str">
            <v>*3888887966841*</v>
          </cell>
        </row>
        <row r="2211">
          <cell r="A2211" t="str">
            <v>CM61305005</v>
          </cell>
          <cell r="B2211" t="str">
            <v>MANOMETRE</v>
          </cell>
          <cell r="C2211" t="str">
            <v>MTS  CM  PIECES DE RECHANGE</v>
          </cell>
          <cell r="D2211" t="str">
            <v>ECH</v>
          </cell>
          <cell r="E2211" t="str">
            <v>PDC</v>
          </cell>
          <cell r="F2211" t="str">
            <v>*3888887966865*</v>
          </cell>
        </row>
        <row r="2212">
          <cell r="A2212" t="str">
            <v>CM61305084</v>
          </cell>
          <cell r="B2212" t="str">
            <v>BANDEAU SERIG. (SANS PROG.)</v>
          </cell>
          <cell r="C2212" t="str">
            <v>MTS  CM  PIECES DE RECHANGE</v>
          </cell>
          <cell r="D2212" t="str">
            <v>ECH</v>
          </cell>
          <cell r="E2212" t="str">
            <v>PDC</v>
          </cell>
          <cell r="F2212" t="str">
            <v>*3888887966896*</v>
          </cell>
        </row>
        <row r="2213">
          <cell r="A2213" t="str">
            <v>CM61305113</v>
          </cell>
          <cell r="B2213" t="str">
            <v>SOUPAPE DE SECURITE</v>
          </cell>
          <cell r="C2213" t="str">
            <v>MTS  CM  PIECES DE RECHANGE</v>
          </cell>
          <cell r="D2213" t="str">
            <v>ECH</v>
          </cell>
          <cell r="E2213" t="str">
            <v>PDC</v>
          </cell>
          <cell r="F2213" t="str">
            <v>*3888887966995*</v>
          </cell>
        </row>
        <row r="2214">
          <cell r="A2214" t="str">
            <v>CM61305114</v>
          </cell>
          <cell r="B2214" t="str">
            <v>BLOC SANITAIRE EQUIPE</v>
          </cell>
          <cell r="C2214" t="str">
            <v>MTS  CM  PIECES DE RECHANGE</v>
          </cell>
          <cell r="D2214" t="str">
            <v>ECH</v>
          </cell>
          <cell r="E2214" t="str">
            <v>PDC</v>
          </cell>
          <cell r="F2214" t="str">
            <v>*3888887967008*</v>
          </cell>
        </row>
        <row r="2215">
          <cell r="A2215" t="str">
            <v>CM61305560</v>
          </cell>
          <cell r="B2215" t="str">
            <v>FILTRE CHAUFFAGE</v>
          </cell>
          <cell r="C2215" t="str">
            <v>MTS  CM  PIECES DE RECHANGE</v>
          </cell>
          <cell r="D2215" t="str">
            <v>ECH</v>
          </cell>
          <cell r="E2215" t="str">
            <v>PDC</v>
          </cell>
          <cell r="F2215" t="str">
            <v>*3888887967312*</v>
          </cell>
        </row>
        <row r="2216">
          <cell r="A2216" t="str">
            <v>CM61305840</v>
          </cell>
          <cell r="B2216" t="str">
            <v>ELECTRODE D'ALLUMAGE</v>
          </cell>
          <cell r="C2216" t="str">
            <v>MTS  CM  PIECES DE RECHANGE</v>
          </cell>
          <cell r="D2216" t="str">
            <v>ECH</v>
          </cell>
          <cell r="E2216" t="str">
            <v>PDC</v>
          </cell>
          <cell r="F2216" t="str">
            <v>*3888887967367*</v>
          </cell>
        </row>
        <row r="2217">
          <cell r="A2217" t="str">
            <v>CM61305876</v>
          </cell>
          <cell r="B2217" t="str">
            <v>ARMATURE GAZ NAT</v>
          </cell>
          <cell r="C2217" t="str">
            <v>MTS  CM  PIECES DE RECHANGE</v>
          </cell>
          <cell r="D2217" t="str">
            <v>ECH</v>
          </cell>
          <cell r="E2217" t="str">
            <v>PDC</v>
          </cell>
          <cell r="F2217" t="str">
            <v>*3888887967374*</v>
          </cell>
        </row>
        <row r="2218">
          <cell r="A2218" t="str">
            <v>CM61305893</v>
          </cell>
          <cell r="B2218" t="str">
            <v>CABLAGE VANNE 3 VOIES</v>
          </cell>
          <cell r="C2218" t="str">
            <v>MTS  CM  PIECES DE RECHANGE</v>
          </cell>
          <cell r="D2218" t="str">
            <v>ECH</v>
          </cell>
          <cell r="E2218" t="str">
            <v>PDC</v>
          </cell>
          <cell r="F2218" t="str">
            <v>*3888887967398*</v>
          </cell>
        </row>
        <row r="2219">
          <cell r="A2219" t="str">
            <v>CM61306313</v>
          </cell>
          <cell r="B2219" t="str">
            <v>FAISCEAU DE CABLES</v>
          </cell>
          <cell r="C2219" t="str">
            <v>MTS  CM  PIECES DE RECHANGE</v>
          </cell>
          <cell r="D2219" t="str">
            <v>ECH</v>
          </cell>
          <cell r="E2219" t="str">
            <v>PDC</v>
          </cell>
          <cell r="F2219" t="str">
            <v>*3888887967688*</v>
          </cell>
        </row>
        <row r="2220">
          <cell r="A2220" t="str">
            <v>CM61306595</v>
          </cell>
          <cell r="B2220" t="str">
            <v>BLOC CHAUFFAGE EQUIPE</v>
          </cell>
          <cell r="C2220" t="str">
            <v>MTS  CM  PIECES DE RECHANGE</v>
          </cell>
          <cell r="D2220" t="str">
            <v>ECH</v>
          </cell>
          <cell r="E2220" t="str">
            <v>PDC</v>
          </cell>
          <cell r="F2220" t="str">
            <v>*3888887967787*</v>
          </cell>
        </row>
        <row r="2221">
          <cell r="A2221" t="str">
            <v>CM61306596</v>
          </cell>
          <cell r="B2221" t="str">
            <v>INTERFACE INFERIEURE EQUIPEE</v>
          </cell>
          <cell r="C2221" t="str">
            <v>MTS  CM  PIECES DE RECHANGE</v>
          </cell>
          <cell r="D2221" t="str">
            <v>ECH</v>
          </cell>
          <cell r="E2221" t="str">
            <v>PDC</v>
          </cell>
          <cell r="F2221" t="str">
            <v>*3888887967794*</v>
          </cell>
        </row>
        <row r="2222">
          <cell r="A2222" t="str">
            <v>CM61306599</v>
          </cell>
          <cell r="B2222" t="str">
            <v>BLOC DE BECS AVEC ELECTRODES</v>
          </cell>
          <cell r="C2222" t="str">
            <v>MTS  CM  PIECES DE RECHANGE</v>
          </cell>
          <cell r="D2222" t="str">
            <v>ECH</v>
          </cell>
          <cell r="E2222" t="str">
            <v>PDC</v>
          </cell>
          <cell r="F2222" t="str">
            <v>*3888887967800*</v>
          </cell>
        </row>
        <row r="2223">
          <cell r="A2223" t="str">
            <v>CM61306697-01</v>
          </cell>
          <cell r="B2223" t="str">
            <v>PRESSOSTAT AIR 87 PA</v>
          </cell>
          <cell r="C2223" t="str">
            <v>MTS  CM  PIECES DE RECHANGE</v>
          </cell>
          <cell r="D2223" t="str">
            <v>ECH</v>
          </cell>
          <cell r="E2223" t="str">
            <v>PDC</v>
          </cell>
          <cell r="F2223" t="str">
            <v>*3777762299603*</v>
          </cell>
        </row>
        <row r="2224">
          <cell r="A2224" t="str">
            <v>CM61306746</v>
          </cell>
          <cell r="B2224" t="str">
            <v>BOUTON BLANC</v>
          </cell>
          <cell r="C2224" t="str">
            <v>MTS  CM  PIECES DE RECHANGE</v>
          </cell>
          <cell r="D2224" t="str">
            <v>ECH</v>
          </cell>
          <cell r="E2224" t="str">
            <v>PDC</v>
          </cell>
          <cell r="F2224" t="str">
            <v>*3888887967923*</v>
          </cell>
        </row>
        <row r="2225">
          <cell r="A2225" t="str">
            <v>CM61306970</v>
          </cell>
          <cell r="B2225" t="str">
            <v>KIT CONNECTEUR DEBISTAT</v>
          </cell>
          <cell r="C2225" t="str">
            <v>MTS  CM  PIECES DE RECHANGE</v>
          </cell>
          <cell r="D2225" t="str">
            <v>ECH</v>
          </cell>
          <cell r="E2225" t="str">
            <v>PDC</v>
          </cell>
          <cell r="F2225" t="str">
            <v>*3888887968074*</v>
          </cell>
        </row>
        <row r="2226">
          <cell r="A2226" t="str">
            <v>CM61306995</v>
          </cell>
          <cell r="B2226" t="str">
            <v>CABLAGE DE POMPE (2 VITESSES)</v>
          </cell>
          <cell r="C2226" t="str">
            <v>MTS  CM  PIECES DE RECHANGE</v>
          </cell>
          <cell r="D2226" t="str">
            <v>ECH</v>
          </cell>
          <cell r="E2226" t="str">
            <v>PDC</v>
          </cell>
          <cell r="F2226" t="str">
            <v>*3888887968128*</v>
          </cell>
        </row>
        <row r="2227">
          <cell r="A2227" t="str">
            <v>CM61307039</v>
          </cell>
          <cell r="B2227" t="str">
            <v>GARNITURE CERAPLAQUE (POCH.)</v>
          </cell>
          <cell r="C2227" t="str">
            <v>MTS  CM  PIECES DE RECHANGE</v>
          </cell>
          <cell r="D2227" t="str">
            <v>ECH</v>
          </cell>
          <cell r="E2227" t="str">
            <v>PDC</v>
          </cell>
          <cell r="F2227" t="str">
            <v>*3888887968210*</v>
          </cell>
        </row>
        <row r="2228">
          <cell r="A2228" t="str">
            <v>CM61307664</v>
          </cell>
          <cell r="B2228" t="str">
            <v>PRESSOSTAT AIR 24-28KW</v>
          </cell>
          <cell r="C2228" t="str">
            <v>MTS  CM  PIECES DE RECHANGE</v>
          </cell>
          <cell r="D2228" t="str">
            <v>ECH</v>
          </cell>
          <cell r="E2228" t="str">
            <v>PDC</v>
          </cell>
          <cell r="F2228" t="str">
            <v>*3888887968449*</v>
          </cell>
        </row>
        <row r="2229">
          <cell r="A2229" t="str">
            <v>CM61307845</v>
          </cell>
          <cell r="B2229" t="str">
            <v>FUSIBLE 250V 0.315A TEMPORISE</v>
          </cell>
          <cell r="C2229" t="str">
            <v>MTS  CM  PIECES DE RECHANGE</v>
          </cell>
          <cell r="D2229" t="str">
            <v>ECH</v>
          </cell>
          <cell r="E2229" t="str">
            <v>PDC</v>
          </cell>
          <cell r="F2229" t="str">
            <v>*3888887968494*</v>
          </cell>
        </row>
        <row r="2230">
          <cell r="A2230" t="str">
            <v>CM61308091</v>
          </cell>
          <cell r="B2230" t="str">
            <v>JOINT TORIQUE D: 17.86-2.62</v>
          </cell>
          <cell r="C2230" t="str">
            <v>MTS  CM  PIECES DE RECHANGE</v>
          </cell>
          <cell r="D2230" t="str">
            <v>ECH</v>
          </cell>
          <cell r="E2230" t="str">
            <v>PDC</v>
          </cell>
          <cell r="F2230" t="str">
            <v>*3888887968654*</v>
          </cell>
        </row>
        <row r="2231">
          <cell r="A2231" t="str">
            <v>CM61309624</v>
          </cell>
          <cell r="B2231" t="str">
            <v>ELECTRODES ENSEMBLE</v>
          </cell>
          <cell r="C2231" t="str">
            <v>MTS  CM  PIECES DE RECHANGE</v>
          </cell>
          <cell r="D2231" t="str">
            <v>ECH</v>
          </cell>
          <cell r="E2231" t="str">
            <v>PDC</v>
          </cell>
          <cell r="F2231" t="str">
            <v>*3888887969156*</v>
          </cell>
        </row>
        <row r="2232">
          <cell r="A2232" t="str">
            <v>CM61310050</v>
          </cell>
          <cell r="B2232" t="str">
            <v>VENTURI</v>
          </cell>
          <cell r="C2232" t="str">
            <v>MTS  CM  PIECES DE RECHANGE</v>
          </cell>
          <cell r="D2232" t="str">
            <v>ECH</v>
          </cell>
          <cell r="E2232" t="str">
            <v>PDC</v>
          </cell>
          <cell r="F2232" t="str">
            <v>*3888887969293*</v>
          </cell>
        </row>
        <row r="2233">
          <cell r="A2233" t="str">
            <v>CM61310364</v>
          </cell>
          <cell r="B2233" t="str">
            <v>DETECTEUR DE PRESSION 0.8 BAR</v>
          </cell>
          <cell r="C2233" t="str">
            <v>MTS  CM  PIECES DE RECHANGE</v>
          </cell>
          <cell r="D2233" t="str">
            <v>ECH</v>
          </cell>
          <cell r="E2233" t="str">
            <v>PDC</v>
          </cell>
          <cell r="F2233" t="str">
            <v>*3888887969491*</v>
          </cell>
        </row>
        <row r="2234">
          <cell r="A2234" t="str">
            <v>CM61311079</v>
          </cell>
          <cell r="B2234" t="str">
            <v>COUVERCLE BOITIER ELECTRIQUE</v>
          </cell>
          <cell r="C2234" t="str">
            <v>MTS  CM  PIECES DE RECHANGE</v>
          </cell>
          <cell r="D2234" t="str">
            <v>ECH</v>
          </cell>
          <cell r="E2234" t="str">
            <v>PDC</v>
          </cell>
          <cell r="F2234" t="str">
            <v>*3777762300958*</v>
          </cell>
        </row>
        <row r="2235">
          <cell r="A2235" t="str">
            <v>CM61311080</v>
          </cell>
          <cell r="B2235" t="str">
            <v>BOUTON BLANC</v>
          </cell>
          <cell r="C2235" t="str">
            <v>MTS  CM  PIECES DE RECHANGE</v>
          </cell>
          <cell r="D2235" t="str">
            <v>ECH</v>
          </cell>
          <cell r="E2235" t="str">
            <v>PDC</v>
          </cell>
          <cell r="F2235" t="str">
            <v>*3888887969576*</v>
          </cell>
        </row>
        <row r="2236">
          <cell r="A2236" t="str">
            <v>CM61311269</v>
          </cell>
          <cell r="B2236" t="str">
            <v>ALLUMEUR</v>
          </cell>
          <cell r="C2236" t="str">
            <v>MTS  CM  PIECES DE RECHANGE</v>
          </cell>
          <cell r="D2236" t="str">
            <v>ECH</v>
          </cell>
          <cell r="E2236" t="str">
            <v>PDC</v>
          </cell>
          <cell r="F2236" t="str">
            <v>*3777711873618*</v>
          </cell>
        </row>
        <row r="2237">
          <cell r="A2237" t="str">
            <v>CM61311597</v>
          </cell>
          <cell r="B2237" t="str">
            <v>CLAPET VANNE 3 VOIES</v>
          </cell>
          <cell r="C2237" t="str">
            <v>MTS  CM  PIECES DE RECHANGE</v>
          </cell>
          <cell r="D2237" t="str">
            <v>ECH</v>
          </cell>
          <cell r="E2237" t="str">
            <v>PDC</v>
          </cell>
          <cell r="F2237" t="str">
            <v>*3777711873649*</v>
          </cell>
        </row>
        <row r="2238">
          <cell r="A2238" t="str">
            <v>CM61311745</v>
          </cell>
          <cell r="B2238" t="str">
            <v>DEBISTAT</v>
          </cell>
          <cell r="C2238" t="str">
            <v>MTS  CM  PIECES DE RECHANGE</v>
          </cell>
          <cell r="D2238" t="str">
            <v>ECH</v>
          </cell>
          <cell r="E2238" t="str">
            <v>PDC</v>
          </cell>
          <cell r="F2238" t="str">
            <v>*3777711873687*</v>
          </cell>
        </row>
        <row r="2239">
          <cell r="A2239" t="str">
            <v>CM61312123</v>
          </cell>
          <cell r="B2239" t="str">
            <v>VANNE GAZ</v>
          </cell>
          <cell r="C2239" t="str">
            <v>MTS  CM  PIECES DE RECHANGE</v>
          </cell>
          <cell r="D2239" t="str">
            <v>ECH</v>
          </cell>
          <cell r="E2239" t="str">
            <v>PDC</v>
          </cell>
          <cell r="F2239" t="str">
            <v>*3777749680004*</v>
          </cell>
        </row>
        <row r="2240">
          <cell r="A2240" t="str">
            <v>CM61312187</v>
          </cell>
          <cell r="B2240" t="str">
            <v>THERMISTANCE</v>
          </cell>
          <cell r="C2240" t="str">
            <v>MTS  CM  PIECES DE RECHANGE</v>
          </cell>
          <cell r="D2240" t="str">
            <v>ECH</v>
          </cell>
          <cell r="E2240" t="str">
            <v>PDC</v>
          </cell>
          <cell r="F2240" t="str">
            <v>*3888887969835*</v>
          </cell>
        </row>
        <row r="2241">
          <cell r="A2241" t="str">
            <v>CM61312518</v>
          </cell>
          <cell r="B2241" t="str">
            <v>DISCONNECTEUR</v>
          </cell>
          <cell r="C2241" t="str">
            <v>MTS  CM  PIECES DE RECHANGE</v>
          </cell>
          <cell r="D2241" t="str">
            <v>ECH</v>
          </cell>
          <cell r="E2241" t="str">
            <v>PDC</v>
          </cell>
          <cell r="F2241" t="str">
            <v>*3888887969958*</v>
          </cell>
        </row>
        <row r="2242">
          <cell r="A2242" t="str">
            <v>CM61312612</v>
          </cell>
          <cell r="B2242" t="str">
            <v>ALLUMEUR</v>
          </cell>
          <cell r="C2242" t="str">
            <v>MTS  CM  PIECES DE RECHANGE</v>
          </cell>
          <cell r="D2242" t="str">
            <v>ECH</v>
          </cell>
          <cell r="E2242" t="str">
            <v>PDC</v>
          </cell>
          <cell r="F2242" t="str">
            <v>*3777749680097*</v>
          </cell>
        </row>
        <row r="2243">
          <cell r="A2243" t="str">
            <v>CM61312668</v>
          </cell>
          <cell r="B2243" t="str">
            <v>SOUPAPE DE SECURITE 3 BARS</v>
          </cell>
          <cell r="C2243" t="str">
            <v>MTS  CM  PIECES DE RECHANGE</v>
          </cell>
          <cell r="D2243" t="str">
            <v>ECH</v>
          </cell>
          <cell r="E2243" t="str">
            <v>PDC</v>
          </cell>
          <cell r="F2243" t="str">
            <v>*3777711873830*</v>
          </cell>
        </row>
        <row r="2244">
          <cell r="A2244" t="str">
            <v>CM61312930</v>
          </cell>
          <cell r="B2244" t="str">
            <v>BOUTON BLANC</v>
          </cell>
          <cell r="C2244" t="str">
            <v>MTS  CM  PIECES DE RECHANGE</v>
          </cell>
          <cell r="D2244" t="str">
            <v>ECH</v>
          </cell>
          <cell r="E2244" t="str">
            <v>PDC</v>
          </cell>
          <cell r="F2244" t="str">
            <v>*3777711873953*</v>
          </cell>
        </row>
        <row r="2245">
          <cell r="A2245" t="str">
            <v>CM61313094</v>
          </cell>
          <cell r="B2245" t="str">
            <v>ARMATURE EAU</v>
          </cell>
          <cell r="C2245" t="str">
            <v>MTS  CM  PIECES DE RECHANGE</v>
          </cell>
          <cell r="D2245" t="str">
            <v>ECH</v>
          </cell>
          <cell r="E2245" t="str">
            <v>PDC</v>
          </cell>
          <cell r="F2245" t="str">
            <v>*3777711874042*</v>
          </cell>
        </row>
        <row r="2246">
          <cell r="A2246" t="str">
            <v>CM61313188</v>
          </cell>
          <cell r="B2246" t="str">
            <v>PRESSOSTAT AIR 24KW</v>
          </cell>
          <cell r="C2246" t="str">
            <v>MTS  CM  PIECES DE RECHANGE</v>
          </cell>
          <cell r="D2246" t="str">
            <v>ECH</v>
          </cell>
          <cell r="E2246" t="str">
            <v>PDC</v>
          </cell>
          <cell r="F2246" t="str">
            <v>*3888887969996*</v>
          </cell>
        </row>
        <row r="2247">
          <cell r="A2247" t="str">
            <v>CM61313189</v>
          </cell>
          <cell r="B2247" t="str">
            <v>PRESSOSTAT AIR 28KW</v>
          </cell>
          <cell r="C2247" t="str">
            <v>MTS  CM  PIECES DE RECHANGE</v>
          </cell>
          <cell r="D2247" t="str">
            <v>ECH</v>
          </cell>
          <cell r="E2247" t="str">
            <v>PDC</v>
          </cell>
          <cell r="F2247" t="str">
            <v>*3888887970008*</v>
          </cell>
        </row>
        <row r="2248">
          <cell r="A2248" t="str">
            <v>CM61313349</v>
          </cell>
          <cell r="B2248" t="str">
            <v>EXTRACTEUR 24-30KW</v>
          </cell>
          <cell r="C2248" t="str">
            <v>MTS  CM  PIECES DE RECHANGE</v>
          </cell>
          <cell r="D2248" t="str">
            <v>ECH</v>
          </cell>
          <cell r="E2248" t="str">
            <v>PDC</v>
          </cell>
          <cell r="F2248" t="str">
            <v>*3888887970015*</v>
          </cell>
        </row>
        <row r="2249">
          <cell r="A2249" t="str">
            <v>CM61313357</v>
          </cell>
          <cell r="B2249" t="str">
            <v>BOUTON GAZ</v>
          </cell>
          <cell r="C2249" t="str">
            <v>MTS  CM  PIECES DE RECHANGE</v>
          </cell>
          <cell r="D2249" t="str">
            <v>ECH</v>
          </cell>
          <cell r="E2249" t="str">
            <v>PDC</v>
          </cell>
          <cell r="F2249" t="str">
            <v>*3777711874165*</v>
          </cell>
        </row>
        <row r="2250">
          <cell r="A2250" t="str">
            <v>CM61313367</v>
          </cell>
          <cell r="B2250" t="str">
            <v>ROBINET DC-RC CHAUFFAGE</v>
          </cell>
          <cell r="C2250" t="str">
            <v>MTS  CM  PIECES DE RECHANGE</v>
          </cell>
          <cell r="D2250" t="str">
            <v>ECH</v>
          </cell>
          <cell r="E2250" t="str">
            <v>PDC</v>
          </cell>
          <cell r="F2250" t="str">
            <v>*3777711874202*</v>
          </cell>
        </row>
        <row r="2251">
          <cell r="A2251" t="str">
            <v>CM61313448</v>
          </cell>
          <cell r="B2251" t="str">
            <v>FAISCEAU DE CABLES</v>
          </cell>
          <cell r="C2251" t="str">
            <v>MTS  CM  PIECES DE RECHANGE</v>
          </cell>
          <cell r="D2251" t="str">
            <v>ECH</v>
          </cell>
          <cell r="E2251" t="str">
            <v>PDC</v>
          </cell>
          <cell r="F2251" t="str">
            <v>*3888887970046*</v>
          </cell>
        </row>
        <row r="2252">
          <cell r="A2252" t="str">
            <v>CM61313782</v>
          </cell>
          <cell r="B2252" t="str">
            <v>BOUTON SELECTEUR TEMPERATURE</v>
          </cell>
          <cell r="C2252" t="str">
            <v>MTS  CM  PIECES DE RECHANGE</v>
          </cell>
          <cell r="D2252" t="str">
            <v>ECH</v>
          </cell>
          <cell r="E2252" t="str">
            <v>PDC</v>
          </cell>
          <cell r="F2252" t="str">
            <v>*3777711874387*</v>
          </cell>
        </row>
        <row r="2253">
          <cell r="A2253" t="str">
            <v>CM61313878-01</v>
          </cell>
          <cell r="B2253" t="str">
            <v>CORPS DE CHAUFFE 11L</v>
          </cell>
          <cell r="C2253" t="str">
            <v>MTS  CM  PIECES DE RECHANGE</v>
          </cell>
          <cell r="D2253" t="str">
            <v>ECH</v>
          </cell>
          <cell r="E2253" t="str">
            <v>PDC</v>
          </cell>
          <cell r="F2253" t="str">
            <v>*5414849502567*</v>
          </cell>
        </row>
        <row r="2254">
          <cell r="A2254" t="str">
            <v>CM61313911</v>
          </cell>
          <cell r="B2254" t="str">
            <v>ALLUMEUR</v>
          </cell>
          <cell r="C2254" t="str">
            <v>MTS  CM  PIECES DE RECHANGE</v>
          </cell>
          <cell r="D2254" t="str">
            <v>ECH</v>
          </cell>
          <cell r="E2254" t="str">
            <v>PDC</v>
          </cell>
          <cell r="F2254" t="str">
            <v>*3777711874646*</v>
          </cell>
        </row>
        <row r="2255">
          <cell r="A2255" t="str">
            <v>CM61313953</v>
          </cell>
          <cell r="B2255" t="str">
            <v>CLIP</v>
          </cell>
          <cell r="C2255" t="str">
            <v>MTS  CM  PIECES DE RECHANGE</v>
          </cell>
          <cell r="D2255" t="str">
            <v>ECH</v>
          </cell>
          <cell r="E2255" t="str">
            <v>PDC</v>
          </cell>
          <cell r="F2255" t="str">
            <v>*3777711874691*</v>
          </cell>
        </row>
        <row r="2256">
          <cell r="A2256" t="str">
            <v>CM61314169</v>
          </cell>
          <cell r="B2256" t="str">
            <v>ELECTRODE D'ALLUMAGE</v>
          </cell>
          <cell r="C2256" t="str">
            <v>MTS  CM  PIECES DE RECHANGE</v>
          </cell>
          <cell r="D2256" t="str">
            <v>ECH</v>
          </cell>
          <cell r="E2256" t="str">
            <v>PDC</v>
          </cell>
          <cell r="F2256" t="str">
            <v>*3777749680417*</v>
          </cell>
        </row>
        <row r="2257">
          <cell r="A2257" t="str">
            <v>CM61314258</v>
          </cell>
          <cell r="B2257" t="str">
            <v>THERMISTANCE</v>
          </cell>
          <cell r="C2257" t="str">
            <v>MTS  CM  PIECES DE RECHANGE</v>
          </cell>
          <cell r="D2257" t="str">
            <v>ECH</v>
          </cell>
          <cell r="E2257" t="str">
            <v>PDC</v>
          </cell>
          <cell r="F2257" t="str">
            <v>*3777711874790*</v>
          </cell>
        </row>
        <row r="2258">
          <cell r="A2258" t="str">
            <v>CM61314330</v>
          </cell>
          <cell r="B2258" t="str">
            <v>COUVERCLE BOITIER ELECTRIQUE</v>
          </cell>
          <cell r="C2258" t="str">
            <v>MTS  CM  PIECES DE RECHANGE</v>
          </cell>
          <cell r="D2258" t="str">
            <v>ECH</v>
          </cell>
          <cell r="E2258" t="str">
            <v>PDC</v>
          </cell>
          <cell r="F2258" t="str">
            <v>*3777711874851*</v>
          </cell>
        </row>
        <row r="2259">
          <cell r="A2259" t="str">
            <v>CM61314434</v>
          </cell>
          <cell r="B2259" t="str">
            <v>VENTILATEUR</v>
          </cell>
          <cell r="C2259" t="str">
            <v>MTS  CM  PIECES DE RECHANGE</v>
          </cell>
          <cell r="D2259" t="str">
            <v>ECH</v>
          </cell>
          <cell r="E2259" t="str">
            <v>PDC</v>
          </cell>
          <cell r="F2259" t="str">
            <v>*3777711874981*</v>
          </cell>
        </row>
        <row r="2260">
          <cell r="A2260" t="str">
            <v>CM61314798</v>
          </cell>
          <cell r="B2260" t="str">
            <v>TETE DE ROBINET</v>
          </cell>
          <cell r="C2260" t="str">
            <v>MTS  CM  PIECES DE RECHANGE</v>
          </cell>
          <cell r="D2260" t="str">
            <v>ECH</v>
          </cell>
          <cell r="E2260" t="str">
            <v>PDC</v>
          </cell>
          <cell r="F2260" t="str">
            <v>*3777711875162*</v>
          </cell>
        </row>
        <row r="2261">
          <cell r="A2261" t="str">
            <v>CM61314955</v>
          </cell>
          <cell r="B2261" t="str">
            <v>THERMISTANCE</v>
          </cell>
          <cell r="C2261" t="str">
            <v>MTS  CM  PIECES DE RECHANGE</v>
          </cell>
          <cell r="D2261" t="str">
            <v>ECH</v>
          </cell>
          <cell r="E2261" t="str">
            <v>PDC</v>
          </cell>
          <cell r="F2261" t="str">
            <v>*3777711875353*</v>
          </cell>
        </row>
        <row r="2262">
          <cell r="A2262" t="str">
            <v>CM61315546</v>
          </cell>
          <cell r="B2262" t="str">
            <v>BLOC DROIT + V3V SANS REMPL.</v>
          </cell>
          <cell r="C2262" t="str">
            <v>MTS  CM  PIECES DE RECHANGE</v>
          </cell>
          <cell r="D2262" t="str">
            <v>ECH</v>
          </cell>
          <cell r="E2262" t="str">
            <v>PDC</v>
          </cell>
          <cell r="F2262" t="str">
            <v>*3777711875865*</v>
          </cell>
        </row>
        <row r="2263">
          <cell r="A2263" t="str">
            <v>CM61316292</v>
          </cell>
          <cell r="B2263" t="str">
            <v>COUVERCLE BOITIER ELECTRIQUE</v>
          </cell>
          <cell r="C2263" t="str">
            <v>MTS  CM  PIECES DE RECHANGE</v>
          </cell>
          <cell r="D2263" t="str">
            <v>ECH</v>
          </cell>
          <cell r="E2263" t="str">
            <v>PDC</v>
          </cell>
          <cell r="F2263" t="str">
            <v>*3777711876268*</v>
          </cell>
        </row>
        <row r="2264">
          <cell r="A2264" t="str">
            <v>CM61316488-01</v>
          </cell>
          <cell r="B2264" t="str">
            <v>ANODE D:21.3 L:275 M5-M8</v>
          </cell>
          <cell r="C2264" t="str">
            <v>MTS  CM  PIECES DE RECHANGE</v>
          </cell>
          <cell r="D2264" t="str">
            <v>ECH</v>
          </cell>
          <cell r="E2264" t="str">
            <v>PDC</v>
          </cell>
          <cell r="F2264" t="str">
            <v>*3234090790559*</v>
          </cell>
        </row>
        <row r="2265">
          <cell r="A2265" t="str">
            <v>CM61316659</v>
          </cell>
          <cell r="B2265" t="str">
            <v>ELECTRODE D'IONISATION</v>
          </cell>
          <cell r="C2265" t="str">
            <v>MTS  CM  PIECES DE RECHANGE</v>
          </cell>
          <cell r="D2265" t="str">
            <v>ECH</v>
          </cell>
          <cell r="E2265" t="str">
            <v>PDC</v>
          </cell>
          <cell r="F2265" t="str">
            <v>*3888887191274*</v>
          </cell>
        </row>
        <row r="2266">
          <cell r="A2266" t="str">
            <v>CM61317432</v>
          </cell>
          <cell r="B2266" t="str">
            <v>ELECTRODE D'ALLUMAGE</v>
          </cell>
          <cell r="C2266" t="str">
            <v>MTS  CM  PIECES DE RECHANGE</v>
          </cell>
          <cell r="D2266" t="str">
            <v>ECH</v>
          </cell>
          <cell r="E2266" t="str">
            <v>PDC</v>
          </cell>
          <cell r="F2266" t="str">
            <v>*3777711876633*</v>
          </cell>
        </row>
        <row r="2267">
          <cell r="A2267" t="str">
            <v>CM61317433</v>
          </cell>
          <cell r="B2267" t="str">
            <v>ELECTRODE D'IONISATION</v>
          </cell>
          <cell r="C2267" t="str">
            <v>MTS  CM  PIECES DE RECHANGE</v>
          </cell>
          <cell r="D2267" t="str">
            <v>ECH</v>
          </cell>
          <cell r="E2267" t="str">
            <v>PDC</v>
          </cell>
          <cell r="F2267" t="str">
            <v>*3777711876640*</v>
          </cell>
        </row>
        <row r="2268">
          <cell r="A2268" t="str">
            <v>CM61317663</v>
          </cell>
          <cell r="B2268" t="str">
            <v>THERMISTANCE KIT</v>
          </cell>
          <cell r="C2268" t="str">
            <v>MTS  CM  PIECES DE RECHANGE</v>
          </cell>
          <cell r="D2268" t="str">
            <v>ECH</v>
          </cell>
          <cell r="E2268" t="str">
            <v>PDC</v>
          </cell>
          <cell r="F2268" t="str">
            <v>*3888887790989*</v>
          </cell>
        </row>
        <row r="2269">
          <cell r="A2269" t="str">
            <v>CM61400156</v>
          </cell>
          <cell r="B2269" t="str">
            <v>ELECTRODE ALLUMAGE</v>
          </cell>
          <cell r="C2269" t="str">
            <v>MTS  CM  PIECES DE RECHANGE</v>
          </cell>
          <cell r="D2269" t="str">
            <v>ECH</v>
          </cell>
          <cell r="E2269" t="str">
            <v>PDC</v>
          </cell>
          <cell r="F2269" t="str">
            <v>*3777762303812*</v>
          </cell>
        </row>
        <row r="2270">
          <cell r="A2270" t="str">
            <v>CM61400159</v>
          </cell>
          <cell r="B2270" t="str">
            <v>SOUPAPE DE SECURITE (POCHETTE)</v>
          </cell>
          <cell r="C2270" t="str">
            <v>MTS  CM  PIECES DE RECHANGE</v>
          </cell>
          <cell r="D2270" t="str">
            <v>ECH</v>
          </cell>
          <cell r="E2270" t="str">
            <v>PDC</v>
          </cell>
          <cell r="F2270" t="str">
            <v>*3888887970398*</v>
          </cell>
        </row>
        <row r="2271">
          <cell r="A2271" t="str">
            <v>CM61400230</v>
          </cell>
          <cell r="B2271" t="str">
            <v>GARNITURES CERAPLAQUE (POCH.)</v>
          </cell>
          <cell r="C2271" t="str">
            <v>MTS  CM  PIECES DE RECHANGE</v>
          </cell>
          <cell r="D2271" t="str">
            <v>ECH</v>
          </cell>
          <cell r="E2271" t="str">
            <v>PDC</v>
          </cell>
          <cell r="F2271" t="str">
            <v>*3777749680691*</v>
          </cell>
        </row>
        <row r="2272">
          <cell r="A2272" t="str">
            <v>CM61400231</v>
          </cell>
          <cell r="B2272" t="str">
            <v>GARNITURES CERAPLAQUE (POCH.)</v>
          </cell>
          <cell r="C2272" t="str">
            <v>MTS  CM  PIECES DE RECHANGE</v>
          </cell>
          <cell r="D2272" t="str">
            <v>ECH</v>
          </cell>
          <cell r="E2272" t="str">
            <v>PDC</v>
          </cell>
          <cell r="F2272" t="str">
            <v>*3777749680707*</v>
          </cell>
        </row>
        <row r="2273">
          <cell r="A2273" t="str">
            <v>CM61400319</v>
          </cell>
          <cell r="B2273" t="str">
            <v>VANNE GAZ</v>
          </cell>
          <cell r="C2273" t="str">
            <v>MTS  CM  PIECES DE RECHANGE</v>
          </cell>
          <cell r="D2273" t="str">
            <v>ECH</v>
          </cell>
          <cell r="E2273" t="str">
            <v>PDC</v>
          </cell>
          <cell r="F2273" t="str">
            <v>*3777711876787*</v>
          </cell>
        </row>
        <row r="2274">
          <cell r="A2274" t="str">
            <v>CM61400383</v>
          </cell>
          <cell r="B2274" t="str">
            <v>REFECTION VALVE EAU (POCHETTE)</v>
          </cell>
          <cell r="C2274" t="str">
            <v>MTS  CM  PIECES DE RECHANGE</v>
          </cell>
          <cell r="D2274" t="str">
            <v>ECH</v>
          </cell>
          <cell r="E2274" t="str">
            <v>PDC</v>
          </cell>
          <cell r="F2274" t="str">
            <v>*3777711877074*</v>
          </cell>
        </row>
        <row r="2275">
          <cell r="A2275" t="str">
            <v>CM61400392</v>
          </cell>
          <cell r="B2275" t="str">
            <v>GARNITURE CERAPLAQUE (POCH.)</v>
          </cell>
          <cell r="C2275" t="str">
            <v>MTS  CM  PIECES DE RECHANGE</v>
          </cell>
          <cell r="D2275" t="str">
            <v>ECH</v>
          </cell>
          <cell r="E2275" t="str">
            <v>PDC</v>
          </cell>
          <cell r="F2275" t="str">
            <v>*3777711877159*</v>
          </cell>
        </row>
        <row r="2276">
          <cell r="A2276" t="str">
            <v>CM61400608</v>
          </cell>
          <cell r="B2276" t="str">
            <v>RESISTANCE CERAMIQUE 1800W</v>
          </cell>
          <cell r="C2276" t="str">
            <v>MTS  CM  PIECES DE RECHANGE</v>
          </cell>
          <cell r="D2276" t="str">
            <v>ECH</v>
          </cell>
          <cell r="E2276" t="str">
            <v>PDC</v>
          </cell>
          <cell r="F2276" t="str">
            <v>*3777749680769*</v>
          </cell>
        </row>
        <row r="2277">
          <cell r="A2277" t="str">
            <v>CM61401776</v>
          </cell>
          <cell r="B2277" t="str">
            <v>RESISTANCE THERMOPLONG. 1200W</v>
          </cell>
          <cell r="C2277" t="str">
            <v>MTS  CM  PIECES DE RECHANGE</v>
          </cell>
          <cell r="D2277" t="str">
            <v>ECH</v>
          </cell>
          <cell r="E2277" t="str">
            <v>PDC</v>
          </cell>
          <cell r="F2277" t="str">
            <v>*3777749680875*</v>
          </cell>
        </row>
        <row r="2278">
          <cell r="A2278" t="str">
            <v>CM61401777</v>
          </cell>
          <cell r="B2278" t="str">
            <v>RESISTANCE THERMOPLONG. 2400W</v>
          </cell>
          <cell r="C2278" t="str">
            <v>MTS  CM  PIECES DE RECHANGE</v>
          </cell>
          <cell r="D2278" t="str">
            <v>ECH</v>
          </cell>
          <cell r="E2278" t="str">
            <v>PDC</v>
          </cell>
          <cell r="F2278" t="str">
            <v>*3777711877647*</v>
          </cell>
        </row>
        <row r="2279">
          <cell r="A2279" t="str">
            <v>CM61402252-01</v>
          </cell>
          <cell r="B2279" t="str">
            <v>ANODE D:21.3 L:430 M5-M8</v>
          </cell>
          <cell r="C2279" t="str">
            <v>MTS  CM  PIECES DE RECHANGE</v>
          </cell>
          <cell r="D2279" t="str">
            <v>ECH</v>
          </cell>
          <cell r="E2279" t="str">
            <v>PDC</v>
          </cell>
          <cell r="F2279" t="str">
            <v>*3234090790535*</v>
          </cell>
        </row>
        <row r="2280">
          <cell r="A2280" t="str">
            <v>CM65100519</v>
          </cell>
          <cell r="B2280" t="str">
            <v>KIT PRESSOSTAT DIFFERENTIEL AVEC MICRO</v>
          </cell>
          <cell r="C2280" t="str">
            <v>MTS - GROUP</v>
          </cell>
          <cell r="D2280" t="str">
            <v>ECH</v>
          </cell>
          <cell r="E2280" t="str">
            <v>PDC</v>
          </cell>
          <cell r="F2280" t="str">
            <v>*3777761909404*</v>
          </cell>
        </row>
        <row r="2281">
          <cell r="A2281" t="str">
            <v>CM65100690</v>
          </cell>
          <cell r="B2281" t="str">
            <v>BOUTON SELECTEUR ON/OFF</v>
          </cell>
          <cell r="C2281" t="str">
            <v>MTS  CM  PIECES DE RECHANGE</v>
          </cell>
          <cell r="D2281" t="str">
            <v>ECH</v>
          </cell>
          <cell r="E2281" t="str">
            <v>PDC</v>
          </cell>
          <cell r="F2281" t="str">
            <v>*3777762320369*</v>
          </cell>
        </row>
        <row r="2282">
          <cell r="A2282" t="str">
            <v>CM65103502</v>
          </cell>
          <cell r="B2282" t="str">
            <v>SONDE NTC + CLIPS</v>
          </cell>
          <cell r="C2282" t="str">
            <v>MTS  CM  PIECES DE RECHANGE</v>
          </cell>
          <cell r="D2282" t="str">
            <v>ECH</v>
          </cell>
          <cell r="E2282" t="str">
            <v>PDC</v>
          </cell>
          <cell r="F2282" t="str">
            <v>*3777762329287*</v>
          </cell>
        </row>
        <row r="2283">
          <cell r="A2283" t="str">
            <v>CM65103656</v>
          </cell>
          <cell r="B2283" t="str">
            <v>THERMOSTAT D.A.T A BULBE</v>
          </cell>
          <cell r="C2283" t="str">
            <v>MTS  CM  PIECES DE RECHANGE</v>
          </cell>
          <cell r="D2283" t="str">
            <v>ECH</v>
          </cell>
          <cell r="E2283" t="str">
            <v>PDC</v>
          </cell>
          <cell r="F2283" t="str">
            <v>*3777749685740*</v>
          </cell>
        </row>
        <row r="2284">
          <cell r="A2284" t="str">
            <v>CM65104218</v>
          </cell>
          <cell r="B2284" t="str">
            <v>CHAMBRE DE COMBUSTION 24CF</v>
          </cell>
          <cell r="C2284" t="str">
            <v>MTS  CM  PIECES DE RECHANGE</v>
          </cell>
          <cell r="D2284" t="str">
            <v>ECH</v>
          </cell>
          <cell r="E2284" t="str">
            <v>PDC</v>
          </cell>
          <cell r="F2284" t="str">
            <v>*3777750077121*</v>
          </cell>
        </row>
        <row r="2285">
          <cell r="A2285" t="str">
            <v>CM65104228</v>
          </cell>
          <cell r="B2285" t="str">
            <v>PUSH</v>
          </cell>
          <cell r="C2285" t="str">
            <v>MTS  CM  PIECES DE RECHANGE</v>
          </cell>
          <cell r="D2285" t="str">
            <v>ECH</v>
          </cell>
          <cell r="E2285" t="str">
            <v>PDC</v>
          </cell>
          <cell r="F2285" t="str">
            <v>*3777750077206*</v>
          </cell>
        </row>
        <row r="2286">
          <cell r="A2286" t="str">
            <v>CM65104230</v>
          </cell>
          <cell r="B2286" t="str">
            <v>TUBE VALVE GAZ/BRULEUR</v>
          </cell>
          <cell r="C2286" t="str">
            <v>MTS  CM  PIECES DE RECHANGE</v>
          </cell>
          <cell r="D2286" t="str">
            <v>ECH</v>
          </cell>
          <cell r="E2286" t="str">
            <v>PDC</v>
          </cell>
          <cell r="F2286" t="str">
            <v>*3777750077220*</v>
          </cell>
        </row>
        <row r="2287">
          <cell r="A2287" t="str">
            <v>CM65104231</v>
          </cell>
          <cell r="B2287" t="str">
            <v>EXTRACTEUR DES FUMEES</v>
          </cell>
          <cell r="C2287" t="str">
            <v>MTS  CM  PIECES DE RECHANGE</v>
          </cell>
          <cell r="D2287" t="str">
            <v>ECH</v>
          </cell>
          <cell r="E2287" t="str">
            <v>PDC</v>
          </cell>
          <cell r="F2287" t="str">
            <v>*3777750077237*</v>
          </cell>
        </row>
        <row r="2288">
          <cell r="A2288" t="str">
            <v>CM65104254</v>
          </cell>
          <cell r="B2288" t="str">
            <v>VALVE GAZ</v>
          </cell>
          <cell r="C2288" t="str">
            <v>MTS  CM  PIECES DE RECHANGE</v>
          </cell>
          <cell r="D2288" t="str">
            <v>ECH</v>
          </cell>
          <cell r="E2288" t="str">
            <v>PDC</v>
          </cell>
          <cell r="F2288" t="str">
            <v>*3777750077367*</v>
          </cell>
        </row>
        <row r="2289">
          <cell r="A2289" t="str">
            <v>CM65104255</v>
          </cell>
          <cell r="B2289" t="str">
            <v>EXTRACTEUR DES FUMEES</v>
          </cell>
          <cell r="C2289" t="str">
            <v>MTS  CM  PIECES DE RECHANGE</v>
          </cell>
          <cell r="D2289" t="str">
            <v>ECH</v>
          </cell>
          <cell r="E2289" t="str">
            <v>PDC</v>
          </cell>
          <cell r="F2289" t="str">
            <v>*3777750077374*</v>
          </cell>
        </row>
        <row r="2290">
          <cell r="A2290" t="str">
            <v>CM65104300</v>
          </cell>
          <cell r="B2290" t="str">
            <v>PORTE INSTRUMENTS</v>
          </cell>
          <cell r="C2290" t="str">
            <v>MTS  CM  PIECES DE RECHANGE</v>
          </cell>
          <cell r="D2290" t="str">
            <v>ECH</v>
          </cell>
          <cell r="E2290" t="str">
            <v>PDC</v>
          </cell>
          <cell r="F2290" t="str">
            <v>*3777750077541*</v>
          </cell>
        </row>
        <row r="2291">
          <cell r="A2291" t="str">
            <v>CM65104321</v>
          </cell>
          <cell r="B2291" t="str">
            <v>DETECTEUR DE PRESSION</v>
          </cell>
          <cell r="C2291" t="str">
            <v>MTS  CM  PIECES DE RECHANGE</v>
          </cell>
          <cell r="D2291" t="str">
            <v>ECH</v>
          </cell>
          <cell r="E2291" t="str">
            <v>PDC</v>
          </cell>
          <cell r="F2291" t="str">
            <v>*3777750077688*</v>
          </cell>
        </row>
        <row r="2292">
          <cell r="A2292" t="str">
            <v>CM65104323</v>
          </cell>
          <cell r="B2292" t="str">
            <v>AMPOULE REED</v>
          </cell>
          <cell r="C2292" t="str">
            <v>MTS  CM  PIECES DE RECHANGE</v>
          </cell>
          <cell r="D2292" t="str">
            <v>ECH</v>
          </cell>
          <cell r="E2292" t="str">
            <v>PDC</v>
          </cell>
          <cell r="F2292" t="str">
            <v>*3777750077701*</v>
          </cell>
        </row>
        <row r="2293">
          <cell r="A2293" t="str">
            <v>CM65104326</v>
          </cell>
          <cell r="B2293" t="str">
            <v>RACCORD 3/4</v>
          </cell>
          <cell r="C2293" t="str">
            <v>MTS  CM  PIECES DE RECHANGE</v>
          </cell>
          <cell r="D2293" t="str">
            <v>ECH</v>
          </cell>
          <cell r="E2293" t="str">
            <v>PDC</v>
          </cell>
          <cell r="F2293" t="str">
            <v>*3777750077725*</v>
          </cell>
        </row>
        <row r="2294">
          <cell r="A2294" t="str">
            <v>CM65104334</v>
          </cell>
          <cell r="B2294" t="str">
            <v>JOINT ECHANGEUR</v>
          </cell>
          <cell r="C2294" t="str">
            <v>MTS  CM  PIECES DE RECHANGE</v>
          </cell>
          <cell r="D2294" t="str">
            <v>ECH</v>
          </cell>
          <cell r="E2294" t="str">
            <v>PDC</v>
          </cell>
          <cell r="F2294" t="str">
            <v>*3777750077794*</v>
          </cell>
        </row>
        <row r="2295">
          <cell r="A2295" t="str">
            <v>CM65104336</v>
          </cell>
          <cell r="B2295" t="str">
            <v>BY-PASS</v>
          </cell>
          <cell r="C2295" t="str">
            <v>MTS  CM  PIECES DE RECHANGE</v>
          </cell>
          <cell r="D2295" t="str">
            <v>ECH</v>
          </cell>
          <cell r="E2295" t="str">
            <v>PDC</v>
          </cell>
          <cell r="F2295" t="str">
            <v>*3777750077800*</v>
          </cell>
        </row>
        <row r="2296">
          <cell r="A2296" t="str">
            <v>CM65104338</v>
          </cell>
          <cell r="B2296" t="str">
            <v>SONDE NTC</v>
          </cell>
          <cell r="C2296" t="str">
            <v>MTS  CM  PIECES DE RECHANGE</v>
          </cell>
          <cell r="D2296" t="str">
            <v>ECH</v>
          </cell>
          <cell r="E2296" t="str">
            <v>PDC</v>
          </cell>
          <cell r="F2296" t="str">
            <v>*3777750077824*</v>
          </cell>
        </row>
        <row r="2297">
          <cell r="A2297" t="str">
            <v>CM65104357</v>
          </cell>
          <cell r="B2297" t="str">
            <v>EXTRACTEUR DES FUMEES</v>
          </cell>
          <cell r="C2297" t="str">
            <v>MTS  CM  PIECES DE RECHANGE</v>
          </cell>
          <cell r="D2297" t="str">
            <v>ECH</v>
          </cell>
          <cell r="E2297" t="str">
            <v>PDC</v>
          </cell>
          <cell r="F2297" t="str">
            <v>*3777750077893*</v>
          </cell>
        </row>
        <row r="2298">
          <cell r="A2298" t="str">
            <v>CM65104445</v>
          </cell>
          <cell r="B2298" t="str">
            <v>BOUCHON</v>
          </cell>
          <cell r="C2298" t="str">
            <v>MTS  CM  PIECES DE RECHANGE</v>
          </cell>
          <cell r="D2298" t="str">
            <v>ECH</v>
          </cell>
          <cell r="E2298" t="str">
            <v>PDC</v>
          </cell>
          <cell r="F2298" t="str">
            <v>*3777750078005*</v>
          </cell>
        </row>
        <row r="2299">
          <cell r="A2299" t="str">
            <v>CM65104500</v>
          </cell>
          <cell r="B2299" t="str">
            <v>THERMOSTAT</v>
          </cell>
          <cell r="C2299" t="str">
            <v>MTS  CM  PIECES DE RECHANGE</v>
          </cell>
          <cell r="D2299" t="str">
            <v>ECH</v>
          </cell>
          <cell r="E2299" t="str">
            <v>PDC</v>
          </cell>
          <cell r="F2299" t="str">
            <v>*3777750078166*</v>
          </cell>
        </row>
        <row r="2300">
          <cell r="A2300" t="str">
            <v>CM65104549</v>
          </cell>
          <cell r="B2300" t="str">
            <v>ELECTRODE ALLUMAGE/IONISATION</v>
          </cell>
          <cell r="C2300" t="str">
            <v>MTS  CM  PIECES DE RECHANGE</v>
          </cell>
          <cell r="D2300" t="str">
            <v>ECH</v>
          </cell>
          <cell r="E2300" t="str">
            <v>PDC</v>
          </cell>
          <cell r="F2300" t="str">
            <v>*3777750078272*</v>
          </cell>
        </row>
        <row r="2301">
          <cell r="A2301" t="str">
            <v>CM65104653</v>
          </cell>
          <cell r="B2301" t="str">
            <v>ALLUMEUR</v>
          </cell>
          <cell r="C2301" t="str">
            <v>MTS  CM  PIECES DE RECHANGE</v>
          </cell>
          <cell r="D2301" t="str">
            <v>ECH</v>
          </cell>
          <cell r="E2301" t="str">
            <v>PDC</v>
          </cell>
          <cell r="F2301" t="str">
            <v>*3777750078623*</v>
          </cell>
        </row>
        <row r="2302">
          <cell r="A2302" t="str">
            <v>CM65104671</v>
          </cell>
          <cell r="B2302" t="str">
            <v>PRESSOSTAT AIR</v>
          </cell>
          <cell r="C2302" t="str">
            <v>MTS  CM  PIECES DE RECHANGE</v>
          </cell>
          <cell r="D2302" t="str">
            <v>ECH</v>
          </cell>
          <cell r="E2302" t="str">
            <v>PDC</v>
          </cell>
          <cell r="F2302" t="str">
            <v>*3777750078647*</v>
          </cell>
        </row>
        <row r="2303">
          <cell r="A2303" t="str">
            <v>CM65104672</v>
          </cell>
          <cell r="B2303" t="str">
            <v>PRESSOSTAT AIR</v>
          </cell>
          <cell r="C2303" t="str">
            <v>MTS  CM  PIECES DE RECHANGE</v>
          </cell>
          <cell r="D2303" t="str">
            <v>ECH</v>
          </cell>
          <cell r="E2303" t="str">
            <v>PDC</v>
          </cell>
          <cell r="F2303" t="str">
            <v>*3777750078654*</v>
          </cell>
        </row>
        <row r="2304">
          <cell r="A2304" t="str">
            <v>CM65104695</v>
          </cell>
          <cell r="B2304" t="str">
            <v>ISOLANT CERAMIQUE (KIT)</v>
          </cell>
          <cell r="C2304" t="str">
            <v>MTS  CM  PIECES DE RECHANGE</v>
          </cell>
          <cell r="D2304" t="str">
            <v>ECH</v>
          </cell>
          <cell r="E2304" t="str">
            <v>PDC</v>
          </cell>
          <cell r="F2304" t="str">
            <v>*3777750078746*</v>
          </cell>
        </row>
        <row r="2305">
          <cell r="A2305" t="str">
            <v>CM65104703</v>
          </cell>
          <cell r="B2305" t="str">
            <v>DEGAZEUR</v>
          </cell>
          <cell r="C2305" t="str">
            <v>MTS  CM  PIECES DE RECHANGE</v>
          </cell>
          <cell r="D2305" t="str">
            <v>ECH</v>
          </cell>
          <cell r="E2305" t="str">
            <v>PDC</v>
          </cell>
          <cell r="F2305" t="str">
            <v>*3777750078807*</v>
          </cell>
        </row>
        <row r="2306">
          <cell r="A2306" t="str">
            <v>CM65105090</v>
          </cell>
          <cell r="B2306" t="str">
            <v>DETECTEUR DE PRESSION</v>
          </cell>
          <cell r="C2306" t="str">
            <v>MTS  CM  PIECES DE RECHANGE</v>
          </cell>
          <cell r="D2306" t="str">
            <v>ECH</v>
          </cell>
          <cell r="E2306" t="str">
            <v>PDC</v>
          </cell>
          <cell r="F2306" t="str">
            <v>*3777750079279*</v>
          </cell>
        </row>
        <row r="2307">
          <cell r="A2307" t="str">
            <v>CM65105904</v>
          </cell>
          <cell r="B2307" t="str">
            <v>ISOLANT CERAMIQUE ARRIERE</v>
          </cell>
          <cell r="C2307" t="str">
            <v>MTS  CM  PIECES DE RECHANGE</v>
          </cell>
          <cell r="D2307" t="str">
            <v>ECH</v>
          </cell>
          <cell r="E2307" t="str">
            <v>PDC</v>
          </cell>
          <cell r="F2307" t="str">
            <v>*3777760046452*</v>
          </cell>
        </row>
        <row r="2308">
          <cell r="A2308" t="str">
            <v>CM65106516</v>
          </cell>
          <cell r="B2308" t="str">
            <v>VENTURI</v>
          </cell>
          <cell r="C2308" t="str">
            <v>MTS  CM  PIECES DE RECHANGE</v>
          </cell>
          <cell r="D2308" t="str">
            <v>ECH</v>
          </cell>
          <cell r="E2308" t="str">
            <v>PDC</v>
          </cell>
          <cell r="F2308" t="str">
            <v>*3777760046667*</v>
          </cell>
        </row>
        <row r="2309">
          <cell r="A2309" t="str">
            <v>CM65107039</v>
          </cell>
          <cell r="B2309" t="str">
            <v>SONDE (BALLON - INFERIEUR)</v>
          </cell>
          <cell r="C2309" t="str">
            <v>MTS  CM  PIECES DE RECHANGE</v>
          </cell>
          <cell r="D2309" t="str">
            <v>ECH</v>
          </cell>
          <cell r="E2309" t="str">
            <v>PDC</v>
          </cell>
          <cell r="F2309" t="str">
            <v>*3777760529948*</v>
          </cell>
        </row>
        <row r="2310">
          <cell r="A2310" t="str">
            <v>CM65107042</v>
          </cell>
          <cell r="B2310" t="str">
            <v>SONDE COLLECTEUR SOLAIRE</v>
          </cell>
          <cell r="C2310" t="str">
            <v>MTS  CM  PIECES DE RECHANGE</v>
          </cell>
          <cell r="D2310" t="str">
            <v>ECH</v>
          </cell>
          <cell r="E2310" t="str">
            <v>PDC</v>
          </cell>
          <cell r="F2310" t="str">
            <v>*3777760529979*</v>
          </cell>
        </row>
        <row r="2311">
          <cell r="A2311" t="str">
            <v>CM65107144</v>
          </cell>
          <cell r="B2311" t="str">
            <v>SONDE COLLECTEUR NT</v>
          </cell>
          <cell r="C2311" t="str">
            <v>MTS  CM  PIECES DE RECHANGE</v>
          </cell>
          <cell r="D2311" t="str">
            <v>ECH</v>
          </cell>
          <cell r="E2311" t="str">
            <v>PDC</v>
          </cell>
          <cell r="F2311" t="str">
            <v>*3777762340695*</v>
          </cell>
        </row>
        <row r="2312">
          <cell r="A2312" t="str">
            <v>CM65111077</v>
          </cell>
          <cell r="B2312" t="str">
            <v>TURBINE</v>
          </cell>
          <cell r="C2312" t="str">
            <v>MTS  CM  PIECES DE RECHANGE</v>
          </cell>
          <cell r="D2312" t="str">
            <v>ECH</v>
          </cell>
          <cell r="E2312" t="str">
            <v>PDC</v>
          </cell>
          <cell r="F2312" t="str">
            <v>*3777761684967*</v>
          </cell>
        </row>
        <row r="2313">
          <cell r="A2313" t="str">
            <v>CM65111608</v>
          </cell>
          <cell r="B2313" t="str">
            <v>ECHANGEUR 18/24KW</v>
          </cell>
          <cell r="C2313" t="str">
            <v>MTS  CM  PIECES DE RECHANGE</v>
          </cell>
          <cell r="D2313" t="str">
            <v>ECH</v>
          </cell>
          <cell r="E2313" t="str">
            <v>PDC</v>
          </cell>
          <cell r="F2313" t="str">
            <v>*3777762351547*</v>
          </cell>
        </row>
        <row r="2314">
          <cell r="A2314" t="str">
            <v>CM65112086</v>
          </cell>
          <cell r="B2314" t="str">
            <v>DEGAZEUR</v>
          </cell>
          <cell r="C2314" t="str">
            <v>MTS  CM  PIECES DE RECHANGE</v>
          </cell>
          <cell r="D2314" t="str">
            <v>ECH</v>
          </cell>
          <cell r="E2314" t="str">
            <v>PDC</v>
          </cell>
          <cell r="F2314" t="str">
            <v>*3777762353060*</v>
          </cell>
        </row>
        <row r="2315">
          <cell r="A2315" t="str">
            <v>CM65112774</v>
          </cell>
          <cell r="B2315" t="str">
            <v>CABLAGE CAPT HYDR+SND SUP BALL</v>
          </cell>
          <cell r="C2315" t="str">
            <v>MTS  CM  PIECES DE RECHANGE</v>
          </cell>
          <cell r="D2315" t="str">
            <v>ECH</v>
          </cell>
          <cell r="E2315" t="str">
            <v>PDC</v>
          </cell>
          <cell r="F2315" t="str">
            <v>*3777762597365*</v>
          </cell>
        </row>
        <row r="2316">
          <cell r="A2316" t="str">
            <v>CM990686-01</v>
          </cell>
          <cell r="B2316" t="str">
            <v>SONDE NTC + CLIPS KIT</v>
          </cell>
          <cell r="C2316" t="str">
            <v>MTS  CM  PIECES DE RECHANGE</v>
          </cell>
          <cell r="D2316" t="str">
            <v>ECH</v>
          </cell>
          <cell r="E2316" t="str">
            <v>PDC</v>
          </cell>
          <cell r="F2316" t="str">
            <v>*3777762971455*</v>
          </cell>
        </row>
        <row r="2317">
          <cell r="A2317" t="str">
            <v>CM993014-01</v>
          </cell>
          <cell r="B2317" t="str">
            <v>ANODE D:25.5 L:230 M5-M8</v>
          </cell>
          <cell r="C2317" t="str">
            <v>MTS  CM  PIECES DE RECHANGE</v>
          </cell>
          <cell r="D2317" t="str">
            <v>ECH</v>
          </cell>
          <cell r="E2317" t="str">
            <v>PDC</v>
          </cell>
          <cell r="F2317" t="str">
            <v>*5414849193918*</v>
          </cell>
        </row>
        <row r="2318">
          <cell r="A2318" t="str">
            <v>D29AS47D15396</v>
          </cell>
          <cell r="B2318" t="str">
            <v>AS47D15396P0500 POMPE</v>
          </cell>
          <cell r="C2318" t="str">
            <v>SUNTEC INDUSTRIE FRANCE</v>
          </cell>
          <cell r="D2318" t="str">
            <v>ECH</v>
          </cell>
          <cell r="E2318" t="str">
            <v>PDC</v>
          </cell>
          <cell r="F2318" t="str">
            <v>*3777761667908*</v>
          </cell>
        </row>
        <row r="2319">
          <cell r="A2319" t="str">
            <v>D3442875</v>
          </cell>
          <cell r="B2319" t="str">
            <v>CIMENT PROMPT            5KG</v>
          </cell>
          <cell r="C2319" t="str">
            <v>LAFARGE MATERIAUX</v>
          </cell>
          <cell r="D2319" t="str">
            <v>ECH</v>
          </cell>
          <cell r="E2319" t="str">
            <v>PDC</v>
          </cell>
          <cell r="F2319" t="str">
            <v>*3777762782716*</v>
          </cell>
        </row>
        <row r="2320">
          <cell r="A2320" t="str">
            <v>D52NC6H101A</v>
          </cell>
          <cell r="B2320" t="str">
            <v>BRULEUR FIOUL TETE COURTE NC6</v>
          </cell>
          <cell r="C2320" t="str">
            <v>CUENOD THERMOTECHNIQUE</v>
          </cell>
          <cell r="D2320" t="str">
            <v>ECH</v>
          </cell>
          <cell r="E2320" t="str">
            <v>PDC</v>
          </cell>
          <cell r="F2320" t="str">
            <v>*3777762114920*</v>
          </cell>
        </row>
        <row r="2321">
          <cell r="A2321" t="str">
            <v>DE050D45W</v>
          </cell>
          <cell r="B2321" t="str">
            <v>DELAVAN 050 G 45 DEG W</v>
          </cell>
          <cell r="C2321" t="str">
            <v>DELAVAN</v>
          </cell>
          <cell r="D2321" t="str">
            <v>ECH</v>
          </cell>
          <cell r="E2321" t="str">
            <v>PDC</v>
          </cell>
          <cell r="F2321" t="str">
            <v>*3888881857763*</v>
          </cell>
        </row>
        <row r="2322">
          <cell r="A2322" t="str">
            <v>FL1-03-01274-WE</v>
          </cell>
          <cell r="B2322" t="str">
            <v>MAGNCLEAN MICR 22MM POT BOULE</v>
          </cell>
          <cell r="C2322" t="str">
            <v>RICHARDSON MARSEILLE</v>
          </cell>
          <cell r="D2322" t="str">
            <v>ECH</v>
          </cell>
          <cell r="E2322" t="str">
            <v>PDC</v>
          </cell>
          <cell r="F2322" t="str">
            <v>*3777762765498*</v>
          </cell>
        </row>
        <row r="2323">
          <cell r="A2323" t="str">
            <v>FL10301689</v>
          </cell>
          <cell r="B2323" t="str">
            <v>FILT FILET MAGNACLEAN MICRO 22</v>
          </cell>
          <cell r="C2323" t="str">
            <v>MANCLEAN SERVICE</v>
          </cell>
          <cell r="D2323" t="str">
            <v>ECH</v>
          </cell>
          <cell r="E2323" t="str">
            <v>PDC</v>
          </cell>
          <cell r="F2323" t="str">
            <v>*3777762749191*</v>
          </cell>
        </row>
        <row r="2324">
          <cell r="A2324" t="str">
            <v>G033145749</v>
          </cell>
          <cell r="B2324" t="str">
            <v>BDE THERMO REPARATION 100MMX5M</v>
          </cell>
          <cell r="C2324" t="str">
            <v>BROSSETTE  CEDEO  DSC</v>
          </cell>
          <cell r="D2324" t="str">
            <v>ECH</v>
          </cell>
          <cell r="E2324" t="str">
            <v>PDC</v>
          </cell>
          <cell r="F2324" t="str">
            <v>*3777761519429*</v>
          </cell>
        </row>
        <row r="2325">
          <cell r="A2325" t="str">
            <v>G13VMP07A13</v>
          </cell>
          <cell r="B2325" t="str">
            <v>CORPS THERMOSTATIQUE EQUERREINVERSE A VISSER 15X21</v>
          </cell>
          <cell r="C2325" t="str">
            <v>ALTECH</v>
          </cell>
          <cell r="D2325" t="str">
            <v>ECH</v>
          </cell>
          <cell r="E2325" t="str">
            <v>PDC</v>
          </cell>
          <cell r="F2325" t="str">
            <v>*3777761791368*</v>
          </cell>
        </row>
        <row r="2326">
          <cell r="A2326" t="str">
            <v>G22132103</v>
          </cell>
          <cell r="B2326" t="str">
            <v>CARTOUCHE FILTRE SIKU</v>
          </cell>
          <cell r="C2326" t="str">
            <v>OVENTROP</v>
          </cell>
          <cell r="D2326" t="str">
            <v>ECH</v>
          </cell>
          <cell r="E2326" t="str">
            <v>PDC</v>
          </cell>
          <cell r="F2326" t="str">
            <v>*3777760175817*</v>
          </cell>
        </row>
        <row r="2327">
          <cell r="A2327" t="str">
            <v>G23FD34CBP</v>
          </cell>
          <cell r="B2327" t="str">
            <v>FILTRE COMPLET BY-PASS       FD3/4CBP</v>
          </cell>
          <cell r="C2327" t="str">
            <v>POLAR FRANCE</v>
          </cell>
          <cell r="D2327" t="str">
            <v>ECH</v>
          </cell>
          <cell r="E2327" t="str">
            <v>PDC</v>
          </cell>
          <cell r="F2327" t="str">
            <v>*3777749819985*</v>
          </cell>
        </row>
        <row r="2328">
          <cell r="A2328" t="str">
            <v>G5A39225</v>
          </cell>
          <cell r="B2328" t="str">
            <v>KIT ALLONGE VENTOUSE0.75 GVM5</v>
          </cell>
          <cell r="C2328" t="str">
            <v>ELM LEBLANC</v>
          </cell>
          <cell r="D2328" t="str">
            <v>ECH</v>
          </cell>
          <cell r="E2328" t="str">
            <v>PDC</v>
          </cell>
          <cell r="F2328" t="str">
            <v>*3777749457774*</v>
          </cell>
        </row>
        <row r="2329">
          <cell r="A2329" t="str">
            <v>H337147463</v>
          </cell>
          <cell r="B2329" t="str">
            <v>DISCONNECTEUR</v>
          </cell>
          <cell r="C2329" t="str">
            <v>VIESSMANN PIECES DETACHEES</v>
          </cell>
          <cell r="D2329" t="str">
            <v>ECH</v>
          </cell>
          <cell r="E2329" t="str">
            <v>PDC</v>
          </cell>
          <cell r="F2329" t="str">
            <v>*3777762138360*</v>
          </cell>
        </row>
        <row r="2330">
          <cell r="A2330" t="str">
            <v>H337176634</v>
          </cell>
          <cell r="B2330" t="str">
            <v>PLASTRON VENTILATION (1P)MATERIAU SYNTHETIQUE</v>
          </cell>
          <cell r="C2330" t="str">
            <v>VIESSMANN PIECES DETACHEES</v>
          </cell>
          <cell r="D2330" t="str">
            <v>ECH</v>
          </cell>
          <cell r="E2330" t="str">
            <v>PDC</v>
          </cell>
          <cell r="F2330" t="str">
            <v>*3666660070653*</v>
          </cell>
        </row>
        <row r="2331">
          <cell r="A2331" t="str">
            <v>H337383150</v>
          </cell>
          <cell r="B2331" t="str">
            <v>BOITIER CONTROLE ALLUMAGE</v>
          </cell>
          <cell r="C2331" t="str">
            <v>VIESSMANN PIECES DETACHEES</v>
          </cell>
          <cell r="D2331" t="str">
            <v>ECH</v>
          </cell>
          <cell r="E2331" t="str">
            <v>PDC</v>
          </cell>
          <cell r="F2331" t="str">
            <v>*3777762258587*</v>
          </cell>
        </row>
        <row r="2332">
          <cell r="A2332" t="str">
            <v>H337810713</v>
          </cell>
          <cell r="B2332" t="str">
            <v>BLOC ÉLECTRODES ALLUMAGE</v>
          </cell>
          <cell r="C2332" t="str">
            <v>VIESSMANN PIECES DETACHEES</v>
          </cell>
          <cell r="D2332" t="str">
            <v>ECH</v>
          </cell>
          <cell r="E2332" t="str">
            <v>PDC</v>
          </cell>
          <cell r="F2332" t="str">
            <v>*3777761913913*</v>
          </cell>
        </row>
        <row r="2333">
          <cell r="A2333" t="str">
            <v>H337817500</v>
          </cell>
          <cell r="B2333" t="str">
            <v>CLIPS DE FIXATION</v>
          </cell>
          <cell r="C2333" t="str">
            <v>VIESSMANN PIECES DETACHEES</v>
          </cell>
          <cell r="D2333" t="str">
            <v>ECH</v>
          </cell>
          <cell r="E2333" t="str">
            <v>PDC</v>
          </cell>
          <cell r="F2333" t="str">
            <v>*3777762978706*</v>
          </cell>
        </row>
        <row r="2334">
          <cell r="A2334" t="str">
            <v>H337817528</v>
          </cell>
          <cell r="B2334" t="str">
            <v>KIT DE RACCORDEMENT EAU PRIMAI</v>
          </cell>
          <cell r="C2334" t="str">
            <v>VIESSMANN PIECES DETACHEES</v>
          </cell>
          <cell r="D2334" t="str">
            <v>ECH</v>
          </cell>
          <cell r="E2334" t="str">
            <v>PDC</v>
          </cell>
          <cell r="F2334" t="str">
            <v>*3777763305068*</v>
          </cell>
        </row>
        <row r="2335">
          <cell r="A2335" t="str">
            <v>H337819211</v>
          </cell>
          <cell r="B2335" t="str">
            <v>ISOLATION DE POT DE COMBUSTION</v>
          </cell>
          <cell r="C2335" t="str">
            <v>VIESSMANN PIECES DETACHEES</v>
          </cell>
          <cell r="D2335" t="str">
            <v>ECH</v>
          </cell>
          <cell r="E2335" t="str">
            <v>PDC</v>
          </cell>
          <cell r="F2335" t="str">
            <v>*3777763060486*</v>
          </cell>
        </row>
        <row r="2336">
          <cell r="A2336" t="str">
            <v>H337822234</v>
          </cell>
          <cell r="B2336" t="str">
            <v>POT DE COMBUSTION VHG 27KW</v>
          </cell>
          <cell r="C2336" t="str">
            <v>VIESSMANN PIECES DETACHEES</v>
          </cell>
          <cell r="D2336" t="str">
            <v>ECH</v>
          </cell>
          <cell r="E2336" t="str">
            <v>PDC</v>
          </cell>
          <cell r="F2336" t="str">
            <v>*3777763073448*</v>
          </cell>
        </row>
        <row r="2337">
          <cell r="A2337" t="str">
            <v>H337822555</v>
          </cell>
          <cell r="B2337" t="str">
            <v>ALLUMEUR ZAG 2XV 01/10 230V 60</v>
          </cell>
          <cell r="C2337" t="str">
            <v>VIESSMANN PIECES DETACHEES</v>
          </cell>
          <cell r="D2337" t="str">
            <v>ECH</v>
          </cell>
          <cell r="E2337" t="str">
            <v>PDC</v>
          </cell>
          <cell r="F2337" t="str">
            <v>*3777763305891*</v>
          </cell>
        </row>
        <row r="2338">
          <cell r="A2338" t="str">
            <v>H337822710</v>
          </cell>
          <cell r="B2338" t="str">
            <v>JOINT BRULEUR</v>
          </cell>
          <cell r="C2338" t="str">
            <v>VIESSMANN PIECES DETACHEES</v>
          </cell>
          <cell r="D2338" t="str">
            <v>ECH</v>
          </cell>
          <cell r="E2338" t="str">
            <v>PDC</v>
          </cell>
          <cell r="F2338" t="str">
            <v>*3777763305907*</v>
          </cell>
        </row>
        <row r="2339">
          <cell r="A2339" t="str">
            <v>H337822762</v>
          </cell>
          <cell r="B2339" t="str">
            <v>FLOW SWITCH</v>
          </cell>
          <cell r="C2339" t="str">
            <v>VIESSMANN PIECES DETACHEES</v>
          </cell>
          <cell r="D2339" t="str">
            <v>ECH</v>
          </cell>
          <cell r="E2339" t="str">
            <v>PDC</v>
          </cell>
          <cell r="F2339" t="str">
            <v>*3777761014566*</v>
          </cell>
        </row>
        <row r="2340">
          <cell r="A2340" t="str">
            <v>H337822942</v>
          </cell>
          <cell r="B2340" t="str">
            <v>MANCHONS</v>
          </cell>
          <cell r="C2340" t="str">
            <v>VIESSMANN PIECES DETACHEES</v>
          </cell>
          <cell r="D2340" t="str">
            <v>ECH</v>
          </cell>
          <cell r="E2340" t="str">
            <v>PDC</v>
          </cell>
          <cell r="F2340" t="str">
            <v>*3777762645820*</v>
          </cell>
        </row>
        <row r="2341">
          <cell r="A2341" t="str">
            <v>H337823102</v>
          </cell>
          <cell r="B2341" t="str">
            <v>MOTEUR PAS À PAS MODULE DES RETOURS</v>
          </cell>
          <cell r="C2341" t="str">
            <v>VIESSMANN PIECES DETACHEES</v>
          </cell>
          <cell r="D2341" t="str">
            <v>ECH</v>
          </cell>
          <cell r="E2341" t="str">
            <v>PDC</v>
          </cell>
          <cell r="F2341" t="str">
            <v>*3777761286543*</v>
          </cell>
        </row>
        <row r="2342">
          <cell r="A2342" t="str">
            <v>H337823572</v>
          </cell>
          <cell r="B2342" t="str">
            <v>ISOLANT</v>
          </cell>
          <cell r="C2342" t="str">
            <v>VIESSMANN PIECES DETACHEES</v>
          </cell>
          <cell r="D2342" t="str">
            <v>ECH</v>
          </cell>
          <cell r="E2342" t="str">
            <v>PDC</v>
          </cell>
          <cell r="F2342" t="str">
            <v>*3777762755154*</v>
          </cell>
        </row>
        <row r="2343">
          <cell r="A2343" t="str">
            <v>H337825182</v>
          </cell>
          <cell r="B2343" t="str">
            <v>MODULE DE COMMANDE GWG B2</v>
          </cell>
          <cell r="C2343" t="str">
            <v>VIESSMANN PIECES DETACHEES</v>
          </cell>
          <cell r="D2343" t="str">
            <v>ECH</v>
          </cell>
          <cell r="E2343" t="str">
            <v>PDC</v>
          </cell>
          <cell r="F2343" t="str">
            <v>*3777750053286*</v>
          </cell>
        </row>
        <row r="2344">
          <cell r="A2344" t="str">
            <v>H337825491</v>
          </cell>
          <cell r="B2344" t="str">
            <v>SONDE DE DEBORDEMENT</v>
          </cell>
          <cell r="C2344" t="str">
            <v>VIESSMANN PIECES DETACHEES</v>
          </cell>
          <cell r="D2344" t="str">
            <v>ECH</v>
          </cell>
          <cell r="E2344" t="str">
            <v>PDC</v>
          </cell>
          <cell r="F2344" t="str">
            <v>*3777761785688*</v>
          </cell>
        </row>
        <row r="2345">
          <cell r="A2345" t="str">
            <v>H337825494</v>
          </cell>
          <cell r="B2345" t="str">
            <v>ELECTRODE D'IONISATION ET D'ALLUMAGE</v>
          </cell>
          <cell r="C2345" t="str">
            <v>VIESSMANN PIECES DETACHEES</v>
          </cell>
          <cell r="D2345" t="str">
            <v>ECH</v>
          </cell>
          <cell r="E2345" t="str">
            <v>PDC</v>
          </cell>
          <cell r="F2345" t="str">
            <v>*3777763091183*</v>
          </cell>
        </row>
        <row r="2346">
          <cell r="A2346" t="str">
            <v>H337825502</v>
          </cell>
          <cell r="B2346" t="str">
            <v>ISOLANT AVANT 24KW</v>
          </cell>
          <cell r="C2346" t="str">
            <v>VIESSMANN PIECES DETACHEES</v>
          </cell>
          <cell r="D2346" t="str">
            <v>ECH</v>
          </cell>
          <cell r="E2346" t="str">
            <v>PDC</v>
          </cell>
          <cell r="F2346" t="str">
            <v>*3777750053897*</v>
          </cell>
        </row>
        <row r="2347">
          <cell r="A2347" t="str">
            <v>H337825506</v>
          </cell>
          <cell r="B2347" t="str">
            <v>ISOLANT LATERAL 24-30KW</v>
          </cell>
          <cell r="C2347" t="str">
            <v>VIESSMANN PIECES DETACHEES</v>
          </cell>
          <cell r="D2347" t="str">
            <v>ECH</v>
          </cell>
          <cell r="E2347" t="str">
            <v>PDC</v>
          </cell>
          <cell r="F2347" t="str">
            <v>*3777750053910*</v>
          </cell>
        </row>
        <row r="2348">
          <cell r="A2348" t="str">
            <v>H337825516</v>
          </cell>
          <cell r="B2348" t="str">
            <v>FLEXIBLES DE PRESSION WH1B</v>
          </cell>
          <cell r="C2348" t="str">
            <v>VIESSMANN PIECES DETACHEES</v>
          </cell>
          <cell r="D2348" t="str">
            <v>ECH</v>
          </cell>
          <cell r="E2348" t="str">
            <v>PDC</v>
          </cell>
          <cell r="F2348" t="str">
            <v>*3777750053958*</v>
          </cell>
        </row>
        <row r="2349">
          <cell r="A2349" t="str">
            <v>H337825527</v>
          </cell>
          <cell r="B2349" t="str">
            <v>BLOC GAZ</v>
          </cell>
          <cell r="C2349" t="str">
            <v>VIESSMANN PIECES DETACHEES</v>
          </cell>
          <cell r="D2349" t="str">
            <v>ECH</v>
          </cell>
          <cell r="E2349" t="str">
            <v>PDC</v>
          </cell>
          <cell r="F2349" t="str">
            <v>*3777750054023*</v>
          </cell>
        </row>
        <row r="2350">
          <cell r="A2350" t="str">
            <v>H337825533</v>
          </cell>
          <cell r="B2350" t="str">
            <v>ECHANGEUR A PLAQUES 12 PLAQUES WH1B</v>
          </cell>
          <cell r="C2350" t="str">
            <v>VIESSMANN PIECES DETACHEES</v>
          </cell>
          <cell r="D2350" t="str">
            <v>ECH</v>
          </cell>
          <cell r="E2350" t="str">
            <v>PDC</v>
          </cell>
          <cell r="F2350" t="str">
            <v>*3777750054054*</v>
          </cell>
        </row>
        <row r="2351">
          <cell r="A2351" t="str">
            <v>H337825615</v>
          </cell>
          <cell r="B2351" t="str">
            <v>GRILLE DE BRULEUR PROPANE</v>
          </cell>
          <cell r="C2351" t="str">
            <v>VIESSMANN PIECES DETACHEES</v>
          </cell>
          <cell r="D2351" t="str">
            <v>ECH</v>
          </cell>
          <cell r="E2351" t="str">
            <v>PDC</v>
          </cell>
          <cell r="F2351" t="str">
            <v>*3777750054283*</v>
          </cell>
        </row>
        <row r="2352">
          <cell r="A2352" t="str">
            <v>H337825640</v>
          </cell>
          <cell r="B2352" t="str">
            <v>Vannes départ/retour Eau</v>
          </cell>
          <cell r="C2352" t="str">
            <v>VIESSMANN PIECES DETACHEES</v>
          </cell>
          <cell r="D2352" t="str">
            <v>ECH</v>
          </cell>
          <cell r="E2352" t="str">
            <v>PDC</v>
          </cell>
          <cell r="F2352" t="str">
            <v>*3777750054306*</v>
          </cell>
        </row>
        <row r="2353">
          <cell r="A2353" t="str">
            <v>H337825707</v>
          </cell>
          <cell r="B2353" t="str">
            <v>PLAQUE RECOUVR. CHAMBRE COMB.</v>
          </cell>
          <cell r="C2353" t="str">
            <v>VIESSMANN PIECES DETACHEES</v>
          </cell>
          <cell r="D2353" t="str">
            <v>ECH</v>
          </cell>
          <cell r="E2353" t="str">
            <v>PDC</v>
          </cell>
          <cell r="F2353" t="str">
            <v>*3777762388437*</v>
          </cell>
        </row>
        <row r="2354">
          <cell r="A2354" t="str">
            <v>H337825722</v>
          </cell>
          <cell r="B2354" t="str">
            <v>DISPOSITIF DE RETOURS GRUNDFOS</v>
          </cell>
          <cell r="C2354" t="str">
            <v>VIESSMANN PIECES DETACHEES</v>
          </cell>
          <cell r="D2354" t="str">
            <v>ECH</v>
          </cell>
          <cell r="E2354" t="str">
            <v>PDC</v>
          </cell>
          <cell r="F2354" t="str">
            <v>*3777750054566*</v>
          </cell>
        </row>
        <row r="2355">
          <cell r="A2355" t="str">
            <v>H337825933</v>
          </cell>
          <cell r="B2355" t="str">
            <v>PIPE EN Z</v>
          </cell>
          <cell r="C2355" t="str">
            <v>VIESSMANN PIECES DETACHEES</v>
          </cell>
          <cell r="D2355" t="str">
            <v>ECH</v>
          </cell>
          <cell r="E2355" t="str">
            <v>PDC</v>
          </cell>
          <cell r="F2355" t="str">
            <v>*3777761579119*</v>
          </cell>
        </row>
        <row r="2356">
          <cell r="A2356" t="str">
            <v>H337826103</v>
          </cell>
          <cell r="B2356" t="str">
            <v>ISOLANT ARRIERE 24KW</v>
          </cell>
          <cell r="C2356" t="str">
            <v>VIESSMANN PIECES DETACHEES</v>
          </cell>
          <cell r="D2356" t="str">
            <v>ECH</v>
          </cell>
          <cell r="E2356" t="str">
            <v>PDC</v>
          </cell>
          <cell r="F2356" t="str">
            <v>*3777750054832*</v>
          </cell>
        </row>
        <row r="2357">
          <cell r="A2357" t="str">
            <v>H337826110</v>
          </cell>
          <cell r="B2357" t="str">
            <v>BLOC HYDRAULIQUE DOUBLESERVICE 24KW DISCONNECTEUR</v>
          </cell>
          <cell r="C2357" t="str">
            <v>VIESSMANN PIECES DETACHEES</v>
          </cell>
          <cell r="D2357" t="str">
            <v>ECH</v>
          </cell>
          <cell r="E2357" t="str">
            <v>PDC</v>
          </cell>
          <cell r="F2357" t="str">
            <v>*3777760084676*</v>
          </cell>
        </row>
        <row r="2358">
          <cell r="A2358" t="str">
            <v>H337826504</v>
          </cell>
          <cell r="B2358" t="str">
            <v>ELECTRODE D"ALLUMAGE VIESMANN7826504</v>
          </cell>
          <cell r="C2358" t="str">
            <v>VIESSMANN PIECES DETACHEES</v>
          </cell>
          <cell r="D2358" t="str">
            <v>ECH</v>
          </cell>
          <cell r="E2358" t="str">
            <v>PDC</v>
          </cell>
          <cell r="F2358" t="str">
            <v>*3777760148811*</v>
          </cell>
        </row>
        <row r="2359">
          <cell r="A2359" t="str">
            <v>H337826505</v>
          </cell>
          <cell r="B2359" t="str">
            <v>ELECTRODE D'IONISATION VIESMANN 7826505</v>
          </cell>
          <cell r="C2359" t="str">
            <v>VIESSMANN PIECES DETACHEES</v>
          </cell>
          <cell r="D2359" t="str">
            <v>ECH</v>
          </cell>
          <cell r="E2359" t="str">
            <v>PDC</v>
          </cell>
          <cell r="F2359" t="str">
            <v>*3777760148804*</v>
          </cell>
        </row>
        <row r="2360">
          <cell r="A2360" t="str">
            <v>H337826508</v>
          </cell>
          <cell r="B2360" t="str">
            <v>BLOC COMBINE GAZ CES</v>
          </cell>
          <cell r="C2360" t="str">
            <v>VIESSMANN PIECES DETACHEES</v>
          </cell>
          <cell r="D2360" t="str">
            <v>ECH</v>
          </cell>
          <cell r="E2360" t="str">
            <v>PDC</v>
          </cell>
          <cell r="F2360" t="str">
            <v>*3777760229763*</v>
          </cell>
        </row>
        <row r="2361">
          <cell r="A2361" t="str">
            <v>H337826516</v>
          </cell>
          <cell r="B2361" t="str">
            <v>ELECTRODE ALLUMAGE</v>
          </cell>
          <cell r="C2361" t="str">
            <v>VIESSMANN PIECES DETACHEES</v>
          </cell>
          <cell r="D2361" t="str">
            <v>ECH</v>
          </cell>
          <cell r="E2361" t="str">
            <v>PDC</v>
          </cell>
          <cell r="F2361" t="str">
            <v>*3777760227684*</v>
          </cell>
        </row>
        <row r="2362">
          <cell r="A2362" t="str">
            <v>H337826518</v>
          </cell>
          <cell r="B2362" t="str">
            <v>ELECTRODE IONISATION 26/35KW</v>
          </cell>
          <cell r="C2362" t="str">
            <v>VIESSMANN PIECES DETACHEES</v>
          </cell>
          <cell r="D2362" t="str">
            <v>ECH</v>
          </cell>
          <cell r="E2362" t="str">
            <v>PDC</v>
          </cell>
          <cell r="F2362" t="str">
            <v>*3777760217432*</v>
          </cell>
        </row>
        <row r="2363">
          <cell r="A2363" t="str">
            <v>H337827494</v>
          </cell>
          <cell r="B2363" t="str">
            <v>REGELUNG VITOPEND 100 WHO</v>
          </cell>
          <cell r="C2363" t="str">
            <v>VIESSMANN PIECES DETACHEES</v>
          </cell>
          <cell r="D2363" t="str">
            <v>ECH</v>
          </cell>
          <cell r="E2363" t="str">
            <v>PDC</v>
          </cell>
          <cell r="F2363" t="str">
            <v>*3777762976306*</v>
          </cell>
        </row>
        <row r="2364">
          <cell r="A2364" t="str">
            <v>H337827957</v>
          </cell>
          <cell r="B2364" t="str">
            <v>ALLUMEUR</v>
          </cell>
          <cell r="C2364" t="str">
            <v>VIESSMANN PIECES DETACHEES</v>
          </cell>
          <cell r="D2364" t="str">
            <v>ECH</v>
          </cell>
          <cell r="E2364" t="str">
            <v>PDC</v>
          </cell>
          <cell r="F2364" t="str">
            <v>*3777760227608*</v>
          </cell>
        </row>
        <row r="2365">
          <cell r="A2365" t="str">
            <v>H337828000</v>
          </cell>
          <cell r="B2365" t="str">
            <v>MANOMETRE PRESSION</v>
          </cell>
          <cell r="C2365" t="str">
            <v>VIESSMANN PIECES DETACHEES</v>
          </cell>
          <cell r="D2365" t="str">
            <v>ECH</v>
          </cell>
          <cell r="E2365" t="str">
            <v>PDC</v>
          </cell>
          <cell r="F2365" t="str">
            <v>*3777760149276*</v>
          </cell>
        </row>
        <row r="2366">
          <cell r="A2366" t="str">
            <v>H337828287</v>
          </cell>
          <cell r="B2366" t="str">
            <v>DETECTEUR DEBIT 100W N MODELE</v>
          </cell>
          <cell r="C2366" t="str">
            <v>VIESSMANN PIECES DETACHEES</v>
          </cell>
          <cell r="D2366" t="str">
            <v>ECH</v>
          </cell>
          <cell r="E2366" t="str">
            <v>PDC</v>
          </cell>
          <cell r="F2366" t="str">
            <v>*3777760062582*</v>
          </cell>
        </row>
        <row r="2367">
          <cell r="A2367" t="str">
            <v>H337828506</v>
          </cell>
          <cell r="B2367" t="str">
            <v>REGELUNG VD 100 24KW KOMBI O.C.</v>
          </cell>
          <cell r="C2367" t="str">
            <v>VIESSMANN PIECES DETACHEES</v>
          </cell>
          <cell r="D2367" t="str">
            <v>ECH</v>
          </cell>
          <cell r="E2367" t="str">
            <v>PDC</v>
          </cell>
          <cell r="F2367" t="str">
            <v>*3777763099639*</v>
          </cell>
        </row>
        <row r="2368">
          <cell r="A2368" t="str">
            <v>H337828718</v>
          </cell>
          <cell r="B2368" t="str">
            <v>ELECTRODE ENS IONISATION WB1B</v>
          </cell>
          <cell r="C2368" t="str">
            <v>VIESSMANN PIECES DETACHEES</v>
          </cell>
          <cell r="D2368" t="str">
            <v>ECH</v>
          </cell>
          <cell r="E2368" t="str">
            <v>PDC</v>
          </cell>
          <cell r="F2368" t="str">
            <v>*3777760534737*</v>
          </cell>
        </row>
        <row r="2369">
          <cell r="A2369" t="str">
            <v>H337828743</v>
          </cell>
          <cell r="B2369" t="str">
            <v>MOTEUR DE POMPE UP-15/70</v>
          </cell>
          <cell r="C2369" t="str">
            <v>VIESSMANN PIECES DETACHEES</v>
          </cell>
          <cell r="D2369" t="str">
            <v>ECH</v>
          </cell>
          <cell r="E2369" t="str">
            <v>PDC</v>
          </cell>
          <cell r="F2369" t="str">
            <v>*3777761727190*</v>
          </cell>
        </row>
        <row r="2370">
          <cell r="A2370" t="str">
            <v>H337828746</v>
          </cell>
          <cell r="B2370" t="str">
            <v>ECHANGEUR À PLAQUES 20 PLAQUES</v>
          </cell>
          <cell r="C2370" t="str">
            <v>VIESSMANN PIECES DETACHEES</v>
          </cell>
          <cell r="D2370" t="str">
            <v>ECH</v>
          </cell>
          <cell r="E2370" t="str">
            <v>PDC</v>
          </cell>
          <cell r="F2370" t="str">
            <v>*3777761727206*</v>
          </cell>
        </row>
        <row r="2371">
          <cell r="A2371" t="str">
            <v>H337828748</v>
          </cell>
          <cell r="B2371" t="str">
            <v>MOTEUR LINÉAIRE PAS À PAS</v>
          </cell>
          <cell r="C2371" t="str">
            <v>VIESSMANN PIECES DETACHEES</v>
          </cell>
          <cell r="D2371" t="str">
            <v>ECH</v>
          </cell>
          <cell r="E2371" t="str">
            <v>PDC</v>
          </cell>
          <cell r="F2371" t="str">
            <v>*3777760828379*</v>
          </cell>
        </row>
        <row r="2372">
          <cell r="A2372" t="str">
            <v>H337828749</v>
          </cell>
          <cell r="B2372" t="str">
            <v>FLOW SONDE</v>
          </cell>
          <cell r="C2372" t="str">
            <v>VIESSMANN PIECES DETACHEES</v>
          </cell>
          <cell r="D2372" t="str">
            <v>ECH</v>
          </cell>
          <cell r="E2372" t="str">
            <v>PDC</v>
          </cell>
          <cell r="F2372" t="str">
            <v>*3777760227912*</v>
          </cell>
        </row>
        <row r="2373">
          <cell r="A2373" t="str">
            <v>H337828753</v>
          </cell>
          <cell r="B2373" t="str">
            <v>RÉGULATEUR D'EAU TYPE A 12 L</v>
          </cell>
          <cell r="C2373" t="str">
            <v>VIESSMANN PIECES DETACHEES</v>
          </cell>
          <cell r="D2373" t="str">
            <v>ECH</v>
          </cell>
          <cell r="E2373" t="str">
            <v>PDC</v>
          </cell>
          <cell r="F2373" t="str">
            <v>*3777761727237*</v>
          </cell>
        </row>
        <row r="2374">
          <cell r="A2374" t="str">
            <v>H337828764</v>
          </cell>
          <cell r="B2374" t="str">
            <v>DISCONNECTEUR</v>
          </cell>
          <cell r="C2374" t="str">
            <v>VIESSMANN PIECES DETACHEES</v>
          </cell>
          <cell r="D2374" t="str">
            <v>ECH</v>
          </cell>
          <cell r="E2374" t="str">
            <v>PDC</v>
          </cell>
          <cell r="F2374" t="str">
            <v>*3777760828423*</v>
          </cell>
        </row>
        <row r="2375">
          <cell r="A2375" t="str">
            <v>H337828980</v>
          </cell>
          <cell r="B2375" t="str">
            <v>FAISCEAU DE CÂBLES X20</v>
          </cell>
          <cell r="C2375" t="str">
            <v>VIESSMANN PIECES DETACHEES</v>
          </cell>
          <cell r="D2375" t="str">
            <v>ECH</v>
          </cell>
          <cell r="E2375" t="str">
            <v>PDC</v>
          </cell>
          <cell r="F2375" t="str">
            <v>*3777762396890*</v>
          </cell>
        </row>
        <row r="2376">
          <cell r="A2376" t="str">
            <v>H337829879</v>
          </cell>
          <cell r="B2376" t="str">
            <v>TURBINE FIME</v>
          </cell>
          <cell r="C2376" t="str">
            <v>VIESSMANN PIECES DETACHEES</v>
          </cell>
          <cell r="D2376" t="str">
            <v>ECH</v>
          </cell>
          <cell r="E2376" t="str">
            <v>PDC</v>
          </cell>
          <cell r="F2376" t="str">
            <v>*3777760830112*</v>
          </cell>
        </row>
        <row r="2377">
          <cell r="A2377" t="str">
            <v>H337830419</v>
          </cell>
          <cell r="B2377" t="str">
            <v>PIPE GAUCHE</v>
          </cell>
          <cell r="C2377" t="str">
            <v>VIESSMANN PIECES DETACHEES</v>
          </cell>
          <cell r="D2377" t="str">
            <v>ECH</v>
          </cell>
          <cell r="E2377" t="str">
            <v>PDC</v>
          </cell>
          <cell r="F2377" t="str">
            <v>*3777761538932*</v>
          </cell>
        </row>
        <row r="2378">
          <cell r="A2378" t="str">
            <v>H337831305</v>
          </cell>
          <cell r="B2378" t="str">
            <v>ELECTRODE ALLU IONISATION WH1B</v>
          </cell>
          <cell r="C2378" t="str">
            <v>VIESSMANN PIECES DETACHEES</v>
          </cell>
          <cell r="D2378" t="str">
            <v>ECH</v>
          </cell>
          <cell r="E2378" t="str">
            <v>PDC</v>
          </cell>
          <cell r="F2378" t="str">
            <v>*3777760934933*</v>
          </cell>
        </row>
        <row r="2379">
          <cell r="A2379" t="str">
            <v>H337831530</v>
          </cell>
          <cell r="B2379" t="str">
            <v>ADAPTATEUR MOTEUR PAS A PAS</v>
          </cell>
          <cell r="C2379" t="str">
            <v>VIESSMANN PIECES DETACHEES</v>
          </cell>
          <cell r="D2379" t="str">
            <v>ECH</v>
          </cell>
          <cell r="E2379" t="str">
            <v>PDC</v>
          </cell>
          <cell r="F2379" t="str">
            <v>*3777763105392*</v>
          </cell>
        </row>
        <row r="2380">
          <cell r="A2380" t="str">
            <v>H337831924</v>
          </cell>
          <cell r="B2380" t="str">
            <v>VANNE MELANGEUSE</v>
          </cell>
          <cell r="C2380" t="str">
            <v>VIESSMANN PIECES DETACHEES</v>
          </cell>
          <cell r="D2380" t="str">
            <v>ECH</v>
          </cell>
          <cell r="E2380" t="str">
            <v>PDC</v>
          </cell>
          <cell r="F2380" t="str">
            <v>*3777761078865*</v>
          </cell>
        </row>
        <row r="2381">
          <cell r="A2381" t="str">
            <v>H337832404</v>
          </cell>
          <cell r="B2381" t="str">
            <v>MOTEUR PAS À PAS MODULE DESRETRETOURS</v>
          </cell>
          <cell r="C2381" t="str">
            <v>VIESSMANN PIECES DETACHEES</v>
          </cell>
          <cell r="D2381" t="str">
            <v>ECH</v>
          </cell>
          <cell r="E2381" t="str">
            <v>PDC</v>
          </cell>
          <cell r="F2381" t="str">
            <v>*3777761146106*</v>
          </cell>
        </row>
        <row r="2382">
          <cell r="A2382" t="str">
            <v>H337832516</v>
          </cell>
          <cell r="B2382" t="str">
            <v>REGULAT VBC 112 VITODENS WB1B</v>
          </cell>
          <cell r="C2382" t="str">
            <v>VIESSMANN PIECES DETACHEES</v>
          </cell>
          <cell r="D2382" t="str">
            <v>ECH</v>
          </cell>
          <cell r="E2382" t="str">
            <v>PDC</v>
          </cell>
          <cell r="F2382" t="str">
            <v>*3777761146304*</v>
          </cell>
        </row>
        <row r="2383">
          <cell r="A2383" t="str">
            <v>H337833037</v>
          </cell>
          <cell r="B2383" t="str">
            <v>SOUPAPE DE SECURITE</v>
          </cell>
          <cell r="C2383" t="str">
            <v>VIESSMANN PIECES DETACHEES</v>
          </cell>
          <cell r="D2383" t="str">
            <v>ECH</v>
          </cell>
          <cell r="E2383" t="str">
            <v>PDC</v>
          </cell>
          <cell r="F2383" t="str">
            <v>*3777761286208*</v>
          </cell>
        </row>
        <row r="2384">
          <cell r="A2384" t="str">
            <v>H337833758</v>
          </cell>
          <cell r="B2384" t="str">
            <v>TURBINE VENTILATEUR</v>
          </cell>
          <cell r="C2384" t="str">
            <v>VIESSMANN PIECES DETACHEES</v>
          </cell>
          <cell r="D2384" t="str">
            <v>ECH</v>
          </cell>
          <cell r="E2384" t="str">
            <v>PDC</v>
          </cell>
          <cell r="F2384" t="str">
            <v>*3777761395832*</v>
          </cell>
        </row>
        <row r="2385">
          <cell r="A2385" t="str">
            <v>H337833843</v>
          </cell>
          <cell r="B2385" t="str">
            <v>MANOMETRE</v>
          </cell>
          <cell r="C2385" t="str">
            <v>VIESSMANN PIECES DETACHEES</v>
          </cell>
          <cell r="D2385" t="str">
            <v>ECH</v>
          </cell>
          <cell r="E2385" t="str">
            <v>PDC</v>
          </cell>
          <cell r="F2385" t="str">
            <v>*3777761534804*</v>
          </cell>
        </row>
        <row r="2386">
          <cell r="A2386" t="str">
            <v>H337834097</v>
          </cell>
          <cell r="B2386" t="str">
            <v>MANETTE DE REMPLISSAGE</v>
          </cell>
          <cell r="C2386" t="str">
            <v>VIESSMANN PIECES DETACHEES</v>
          </cell>
          <cell r="D2386" t="str">
            <v>ECH</v>
          </cell>
          <cell r="E2386" t="str">
            <v>PDC</v>
          </cell>
          <cell r="F2386" t="str">
            <v>*3777761476517*</v>
          </cell>
        </row>
        <row r="2387">
          <cell r="A2387" t="str">
            <v>H337834233</v>
          </cell>
          <cell r="B2387" t="str">
            <v>ELECTRODE IONISATION</v>
          </cell>
          <cell r="C2387" t="str">
            <v>VIESSMANN PIECES DETACHEES</v>
          </cell>
          <cell r="D2387" t="str">
            <v>ECH</v>
          </cell>
          <cell r="E2387" t="str">
            <v>PDC</v>
          </cell>
          <cell r="F2387" t="str">
            <v>*3777761557995*</v>
          </cell>
        </row>
        <row r="2388">
          <cell r="A2388" t="str">
            <v>H337834234</v>
          </cell>
          <cell r="B2388" t="str">
            <v>ELECTRODE D'IONISATION</v>
          </cell>
          <cell r="C2388" t="str">
            <v>VIESSMANN PIECES DETACHEES</v>
          </cell>
          <cell r="D2388" t="str">
            <v>ECH</v>
          </cell>
          <cell r="E2388" t="str">
            <v>PDC</v>
          </cell>
          <cell r="F2388" t="str">
            <v>*3777761501882*</v>
          </cell>
        </row>
        <row r="2389">
          <cell r="A2389" t="str">
            <v>H337834379</v>
          </cell>
          <cell r="B2389" t="str">
            <v>SONDE BALLON</v>
          </cell>
          <cell r="C2389" t="str">
            <v>VIESSMANN PIECES DETACHEES</v>
          </cell>
          <cell r="D2389" t="str">
            <v>ECH</v>
          </cell>
          <cell r="E2389" t="str">
            <v>PDC</v>
          </cell>
          <cell r="F2389" t="str">
            <v>*3777761906311*</v>
          </cell>
        </row>
        <row r="2390">
          <cell r="A2390" t="str">
            <v>H337835637</v>
          </cell>
          <cell r="B2390" t="str">
            <v>COUVERCLE DE FERMETURE</v>
          </cell>
          <cell r="C2390" t="str">
            <v>VIESSMANN PIECES DETACHEES</v>
          </cell>
          <cell r="D2390" t="str">
            <v>ECH</v>
          </cell>
          <cell r="E2390" t="str">
            <v>PDC</v>
          </cell>
          <cell r="F2390" t="str">
            <v>*3777763123112*</v>
          </cell>
        </row>
        <row r="2391">
          <cell r="A2391" t="str">
            <v>H337837110</v>
          </cell>
          <cell r="B2391" t="str">
            <v>FAICEAU DE CABLE</v>
          </cell>
          <cell r="C2391" t="str">
            <v>VIESSMANN PIECES DETACHEES</v>
          </cell>
          <cell r="D2391" t="str">
            <v>ECH</v>
          </cell>
          <cell r="E2391" t="str">
            <v>PDC</v>
          </cell>
          <cell r="F2391" t="str">
            <v>*3777762146211*</v>
          </cell>
        </row>
        <row r="2392">
          <cell r="A2392" t="str">
            <v>H337837603</v>
          </cell>
          <cell r="B2392" t="str">
            <v>MODULE AFFICHAGE</v>
          </cell>
          <cell r="C2392" t="str">
            <v>VIESSMANN PIECES DETACHEES</v>
          </cell>
          <cell r="D2392" t="str">
            <v>ECH</v>
          </cell>
          <cell r="E2392" t="str">
            <v>PDC</v>
          </cell>
          <cell r="F2392" t="str">
            <v>*3777761912060*</v>
          </cell>
        </row>
        <row r="2393">
          <cell r="A2393" t="str">
            <v>H337837892</v>
          </cell>
          <cell r="B2393" t="str">
            <v>SOUPAPE DE SECURITE 3 BARS</v>
          </cell>
          <cell r="C2393" t="str">
            <v>VIESSMANN PIECES DETACHEES</v>
          </cell>
          <cell r="D2393" t="str">
            <v>ECH</v>
          </cell>
          <cell r="E2393" t="str">
            <v>PDC</v>
          </cell>
          <cell r="F2393" t="str">
            <v>*3777762730847*</v>
          </cell>
        </row>
        <row r="2394">
          <cell r="A2394" t="str">
            <v>H337839749</v>
          </cell>
          <cell r="B2394" t="str">
            <v>VANNE DE REMPLISSAGE</v>
          </cell>
          <cell r="C2394" t="str">
            <v>VIESSMANN PIECES DETACHEES</v>
          </cell>
          <cell r="D2394" t="str">
            <v>ECH</v>
          </cell>
          <cell r="E2394" t="str">
            <v>PDC</v>
          </cell>
          <cell r="F2394" t="str">
            <v>*3777762714755*</v>
          </cell>
        </row>
        <row r="2395">
          <cell r="A2395" t="str">
            <v>H337840438</v>
          </cell>
          <cell r="B2395" t="str">
            <v>DISPOSITIF DE MELANGE 27 KW</v>
          </cell>
          <cell r="C2395" t="str">
            <v>VIESSMANN PIECES DETACHEES</v>
          </cell>
          <cell r="D2395" t="str">
            <v>ECH</v>
          </cell>
          <cell r="E2395" t="str">
            <v>PDC</v>
          </cell>
          <cell r="F2395" t="str">
            <v>*3777762763456*</v>
          </cell>
        </row>
        <row r="2396">
          <cell r="A2396" t="str">
            <v>H337840567</v>
          </cell>
          <cell r="B2396" t="str">
            <v>EQUIPEMENT HYDRAULIQUE MODELED. S.</v>
          </cell>
          <cell r="C2396" t="str">
            <v>VIESSMANN PIECES DETACHEES</v>
          </cell>
          <cell r="D2396" t="str">
            <v>ECH</v>
          </cell>
          <cell r="E2396" t="str">
            <v>PDC</v>
          </cell>
          <cell r="F2396" t="str">
            <v>*3777763145114*</v>
          </cell>
        </row>
        <row r="2397">
          <cell r="A2397" t="str">
            <v>H337841232</v>
          </cell>
          <cell r="B2397" t="str">
            <v>CLE CODAGE</v>
          </cell>
          <cell r="C2397" t="str">
            <v>VIESSMANN PIECES DETACHEES</v>
          </cell>
          <cell r="D2397" t="str">
            <v>ECH</v>
          </cell>
          <cell r="E2397" t="str">
            <v>PDC</v>
          </cell>
          <cell r="F2397" t="str">
            <v>*3777762786363*</v>
          </cell>
        </row>
        <row r="2398">
          <cell r="A2398" t="str">
            <v>H337841748</v>
          </cell>
          <cell r="B2398" t="str">
            <v>REGULATION COMPLETE</v>
          </cell>
          <cell r="C2398" t="str">
            <v>VIESSMANN PIECES DETACHEES</v>
          </cell>
          <cell r="D2398" t="str">
            <v>ECH</v>
          </cell>
          <cell r="E2398" t="str">
            <v>PDC</v>
          </cell>
          <cell r="F2398" t="str">
            <v>*3777762146228*</v>
          </cell>
        </row>
        <row r="2399">
          <cell r="A2399" t="str">
            <v>H337849958</v>
          </cell>
          <cell r="B2399" t="str">
            <v>ASSERVISSEMENT MOTEUR SYNCHRONE</v>
          </cell>
          <cell r="C2399" t="str">
            <v>VIESSMANN PIECES DETACHEES</v>
          </cell>
          <cell r="D2399" t="str">
            <v>ECH</v>
          </cell>
          <cell r="E2399" t="str">
            <v>PDC</v>
          </cell>
          <cell r="F2399" t="str">
            <v>*3777763152716*</v>
          </cell>
        </row>
        <row r="2400">
          <cell r="A2400" t="str">
            <v>H337863273</v>
          </cell>
          <cell r="B2400" t="str">
            <v>SONDE DE TEMPERATURE</v>
          </cell>
          <cell r="C2400" t="str">
            <v>VIESSMANN PIECES DETACHEES</v>
          </cell>
          <cell r="D2400" t="str">
            <v>ECH</v>
          </cell>
          <cell r="E2400" t="str">
            <v>PDC</v>
          </cell>
          <cell r="F2400" t="str">
            <v>*3777763583862*</v>
          </cell>
        </row>
        <row r="2401">
          <cell r="A2401" t="str">
            <v>H33Z007692</v>
          </cell>
          <cell r="B2401" t="str">
            <v>THERMOSTAT VITOTROL100 UTDB-RF</v>
          </cell>
          <cell r="C2401" t="str">
            <v>VIESSMANN PIECES DETACHEES</v>
          </cell>
          <cell r="D2401" t="str">
            <v>ECH</v>
          </cell>
          <cell r="E2401" t="str">
            <v>PDC</v>
          </cell>
          <cell r="F2401" t="str">
            <v>*3777761476371*</v>
          </cell>
        </row>
        <row r="2402">
          <cell r="A2402" t="str">
            <v>H33Z008341</v>
          </cell>
          <cell r="B2402" t="str">
            <v>VOTOTROL 200 A</v>
          </cell>
          <cell r="C2402" t="str">
            <v>VIESSMANN PIECES DETACHEES</v>
          </cell>
          <cell r="D2402" t="str">
            <v>ECH</v>
          </cell>
          <cell r="E2402" t="str">
            <v>PDC</v>
          </cell>
          <cell r="F2402" t="str">
            <v>*3777761478375*</v>
          </cell>
        </row>
        <row r="2403">
          <cell r="A2403" t="str">
            <v>H33Z011219</v>
          </cell>
          <cell r="B2403" t="str">
            <v>COMMANDE A DISTANCE</v>
          </cell>
          <cell r="C2403" t="str">
            <v>VIESSMANN PRODUITS FINIS</v>
          </cell>
          <cell r="D2403" t="str">
            <v>ECH</v>
          </cell>
          <cell r="E2403" t="str">
            <v>PDC</v>
          </cell>
          <cell r="F2403" t="str">
            <v>*3777761771414*</v>
          </cell>
        </row>
        <row r="2404">
          <cell r="A2404" t="str">
            <v>H33Z011244</v>
          </cell>
          <cell r="B2404" t="str">
            <v>REGUL VITOTROL 100 UTDB-RF2</v>
          </cell>
          <cell r="C2404" t="str">
            <v>VIESSMANN PIECES DETACHEES</v>
          </cell>
          <cell r="D2404" t="str">
            <v>ECH</v>
          </cell>
          <cell r="E2404" t="str">
            <v>PDC</v>
          </cell>
          <cell r="F2404" t="str">
            <v>*3777761593900*</v>
          </cell>
        </row>
        <row r="2405">
          <cell r="A2405" t="str">
            <v>H3450801-100</v>
          </cell>
          <cell r="B2405" t="str">
            <v>DISTRIBUTEUR RSD 801 MONOTUBE</v>
          </cell>
          <cell r="C2405" t="str">
            <v>IMI HYDRONIC</v>
          </cell>
          <cell r="D2405" t="str">
            <v>ECH</v>
          </cell>
          <cell r="E2405" t="str">
            <v>PDC</v>
          </cell>
          <cell r="F2405" t="str">
            <v>*3777761550323*</v>
          </cell>
        </row>
        <row r="2406">
          <cell r="A2406" t="str">
            <v>H4487072073270</v>
          </cell>
          <cell r="B2406" t="str">
            <v>UNITÉ D'ALLUMAGE</v>
          </cell>
          <cell r="C2406" t="str">
            <v>BOSCH THERMOTECHNOLOGIE SAS</v>
          </cell>
          <cell r="D2406" t="str">
            <v>ECH</v>
          </cell>
          <cell r="E2406" t="str">
            <v>PDC</v>
          </cell>
          <cell r="F2406" t="str">
            <v>*3777763213035*</v>
          </cell>
        </row>
        <row r="2407">
          <cell r="A2407" t="str">
            <v>H4487168314640</v>
          </cell>
          <cell r="B2407" t="str">
            <v>VENTILATEUR THRI</v>
          </cell>
          <cell r="C2407" t="str">
            <v>BOSCH THERMOTECHNOLOGIE SAS</v>
          </cell>
          <cell r="D2407" t="str">
            <v>ECH</v>
          </cell>
          <cell r="E2407" t="str">
            <v>PDC</v>
          </cell>
          <cell r="F2407" t="str">
            <v>*3777762119888*</v>
          </cell>
        </row>
        <row r="2408">
          <cell r="A2408" t="str">
            <v>H4487168356070</v>
          </cell>
          <cell r="B2408" t="str">
            <v>ELECTRODE IONISATION</v>
          </cell>
          <cell r="C2408" t="str">
            <v>BOSCH THERMOTECHNOLOGIE SAS</v>
          </cell>
          <cell r="D2408" t="str">
            <v>ECH</v>
          </cell>
          <cell r="E2408" t="str">
            <v>PDC</v>
          </cell>
          <cell r="F2408" t="str">
            <v>*3777762787216*</v>
          </cell>
        </row>
        <row r="2409">
          <cell r="A2409" t="str">
            <v>H4487168371260</v>
          </cell>
          <cell r="B2409" t="str">
            <v>CIRCUL.SAN.GRUNDFOS</v>
          </cell>
          <cell r="C2409" t="str">
            <v>BOSCH THERMOTECHNOLOGIE SAS</v>
          </cell>
          <cell r="D2409" t="str">
            <v>ECH</v>
          </cell>
          <cell r="E2409" t="str">
            <v>PDC</v>
          </cell>
          <cell r="F2409" t="str">
            <v>*3777763255165*</v>
          </cell>
        </row>
        <row r="2410">
          <cell r="A2410" t="str">
            <v>H4487168374830</v>
          </cell>
          <cell r="B2410" t="str">
            <v>BLOC GAZ</v>
          </cell>
          <cell r="C2410" t="str">
            <v>BOSCH THERMOTECHNOLOGIE SAS</v>
          </cell>
          <cell r="D2410" t="str">
            <v>ECH</v>
          </cell>
          <cell r="E2410" t="str">
            <v>PDC</v>
          </cell>
          <cell r="F2410" t="str">
            <v>*3777762615885*</v>
          </cell>
        </row>
        <row r="2411">
          <cell r="A2411" t="str">
            <v>H4487168502860</v>
          </cell>
          <cell r="B2411" t="str">
            <v>COFFRET PROGRAMME</v>
          </cell>
          <cell r="C2411" t="str">
            <v>BOSCH THERMOTECHNOLOGIE SAS</v>
          </cell>
          <cell r="D2411" t="str">
            <v>ECH</v>
          </cell>
          <cell r="E2411" t="str">
            <v>PDC</v>
          </cell>
          <cell r="F2411" t="str">
            <v>*3777763262033*</v>
          </cell>
        </row>
        <row r="2412">
          <cell r="A2412" t="str">
            <v>J073202909</v>
          </cell>
          <cell r="B2412" t="str">
            <v>MÉCADIFF</v>
          </cell>
          <cell r="C2412" t="str">
            <v>VELTA EUROJAUGE</v>
          </cell>
          <cell r="D2412" t="str">
            <v>ECH</v>
          </cell>
          <cell r="E2412" t="str">
            <v>PDC</v>
          </cell>
          <cell r="F2412" t="str">
            <v>*3777760178252*</v>
          </cell>
        </row>
        <row r="2413">
          <cell r="A2413" t="str">
            <v>J2953439097</v>
          </cell>
          <cell r="B2413" t="str">
            <v>THERMCPLE 600MM ACV</v>
          </cell>
          <cell r="C2413" t="str">
            <v>ACV FRANCE</v>
          </cell>
          <cell r="D2413" t="str">
            <v>ECH</v>
          </cell>
          <cell r="E2413" t="str">
            <v>PDC</v>
          </cell>
          <cell r="F2413" t="str">
            <v>*3777760174773*</v>
          </cell>
        </row>
        <row r="2414">
          <cell r="A2414" t="str">
            <v>L20-35866</v>
          </cell>
          <cell r="B2414" t="str">
            <v>SONDE FUMEE</v>
          </cell>
          <cell r="C2414" t="str">
            <v>BOSCH THERMOTECHNOLOGIE SAS</v>
          </cell>
          <cell r="D2414" t="str">
            <v>ECH</v>
          </cell>
          <cell r="E2414" t="str">
            <v>PDC</v>
          </cell>
          <cell r="F2414" t="str">
            <v>*3777749575232*</v>
          </cell>
        </row>
        <row r="2415">
          <cell r="A2415" t="str">
            <v>MP7743630302</v>
          </cell>
          <cell r="B2415" t="str">
            <v>BLOC JUNKERS CR 630.302</v>
          </cell>
          <cell r="C2415" t="str">
            <v>JUNKERS</v>
          </cell>
          <cell r="D2415" t="str">
            <v>ECH</v>
          </cell>
          <cell r="E2415" t="str">
            <v>PDC</v>
          </cell>
          <cell r="F2415" t="str">
            <v>*3888888617391*</v>
          </cell>
        </row>
        <row r="2416">
          <cell r="A2416" t="str">
            <v>O06001000024</v>
          </cell>
          <cell r="B2416" t="str">
            <v>SONDE REACTION RAPIDE PCO3 CABLE L 3M</v>
          </cell>
          <cell r="C2416" t="str">
            <v>CALIS BY VELUM</v>
          </cell>
          <cell r="D2416" t="str">
            <v>ECH</v>
          </cell>
          <cell r="E2416" t="str">
            <v>PDC</v>
          </cell>
          <cell r="F2416" t="str">
            <v>*3777761515599*</v>
          </cell>
        </row>
        <row r="2417">
          <cell r="A2417" t="str">
            <v>PLA</v>
          </cell>
          <cell r="B2417" t="str">
            <v>PLATINE DE RACCORDEMENT T2A</v>
          </cell>
          <cell r="C2417" t="str">
            <v>WEISHAUPT</v>
          </cell>
          <cell r="D2417" t="str">
            <v>ECH</v>
          </cell>
          <cell r="E2417" t="str">
            <v>PDC</v>
          </cell>
          <cell r="F2417" t="str">
            <v>*3544000000082*</v>
          </cell>
        </row>
        <row r="2418">
          <cell r="A2418" t="str">
            <v>R17758</v>
          </cell>
          <cell r="B2418" t="str">
            <v>SECURITE SURCHAUFFE 17758</v>
          </cell>
          <cell r="C2418" t="str">
            <v>ROBERT SHAW</v>
          </cell>
          <cell r="D2418" t="str">
            <v>ECH</v>
          </cell>
          <cell r="E2418" t="str">
            <v>PDC</v>
          </cell>
          <cell r="F2418" t="str">
            <v>*3777744684625*</v>
          </cell>
        </row>
        <row r="2419">
          <cell r="A2419" t="str">
            <v>R178X016</v>
          </cell>
          <cell r="B2419" t="str">
            <v>ADAPTATEUR GIACOMINI R178 16X15</v>
          </cell>
          <cell r="C2419" t="str">
            <v>GIACOMINI</v>
          </cell>
          <cell r="D2419" t="str">
            <v>ECH</v>
          </cell>
          <cell r="E2419" t="str">
            <v>PDC</v>
          </cell>
          <cell r="F2419" t="str">
            <v>*3777744187171*</v>
          </cell>
        </row>
        <row r="2420">
          <cell r="A2420" t="str">
            <v>R98531-1140</v>
          </cell>
          <cell r="B2420" t="str">
            <v>BOUTON SEUL  ABS CHROMÉ  POURMMÉLANGEUR BAIN-DOUCHE AVANT 1991</v>
          </cell>
          <cell r="C2420" t="str">
            <v>ZUCCHETTI RUBINETTERIA</v>
          </cell>
          <cell r="D2420" t="str">
            <v>ECH</v>
          </cell>
          <cell r="E2420" t="str">
            <v>PDC</v>
          </cell>
          <cell r="F2420" t="str">
            <v>*3777761262264*</v>
          </cell>
        </row>
        <row r="2421">
          <cell r="A2421" t="str">
            <v>REP585</v>
          </cell>
          <cell r="B2421" t="str">
            <v>BOUTON DE TIRAGE MECANISME ALTIBLOC</v>
          </cell>
          <cell r="C2421" t="str">
            <v>REPRISE</v>
          </cell>
          <cell r="D2421" t="str">
            <v>ECH</v>
          </cell>
          <cell r="E2421" t="str">
            <v>PDC</v>
          </cell>
          <cell r="F2421" t="str">
            <v>*3888881785431*</v>
          </cell>
        </row>
        <row r="2422">
          <cell r="A2422" t="str">
            <v>REP592</v>
          </cell>
          <cell r="B2422" t="str">
            <v>TIGE DE TRACTION LONGUE MECANISME ALTIBLOC</v>
          </cell>
          <cell r="C2422" t="str">
            <v>REPRISE</v>
          </cell>
          <cell r="D2422" t="str">
            <v>ECH</v>
          </cell>
          <cell r="E2422" t="str">
            <v>PDC</v>
          </cell>
          <cell r="F2422" t="str">
            <v>*3888881785486*</v>
          </cell>
        </row>
        <row r="2423">
          <cell r="A2423" t="str">
            <v>REP603</v>
          </cell>
          <cell r="B2423" t="str">
            <v>BOUTON TIRAGE NOIR MECANISME 64780.70</v>
          </cell>
          <cell r="C2423" t="str">
            <v>REPRISE</v>
          </cell>
          <cell r="D2423" t="str">
            <v>ECH</v>
          </cell>
          <cell r="E2423" t="str">
            <v>PDC</v>
          </cell>
          <cell r="F2423" t="str">
            <v>*3888881778020*</v>
          </cell>
        </row>
        <row r="2424">
          <cell r="A2424" t="str">
            <v>SD0020018424</v>
          </cell>
          <cell r="B2424" t="str">
            <v>PORTE DE VISITE ECHANGEUR</v>
          </cell>
          <cell r="C2424" t="str">
            <v>SAUNIER DUVAL PIECES DE RECHANGE</v>
          </cell>
          <cell r="D2424" t="str">
            <v>ECH</v>
          </cell>
          <cell r="E2424" t="str">
            <v>PDC</v>
          </cell>
          <cell r="F2424" t="str">
            <v>*3777749565202*</v>
          </cell>
        </row>
        <row r="2425">
          <cell r="A2425" t="str">
            <v>SD0020018425</v>
          </cell>
          <cell r="B2425" t="str">
            <v>ISOLANT DE PORTE</v>
          </cell>
          <cell r="C2425" t="str">
            <v>SAUNIER DUVAL PIECES DE RECHANGE</v>
          </cell>
          <cell r="D2425" t="str">
            <v>ECH</v>
          </cell>
          <cell r="E2425" t="str">
            <v>PDC</v>
          </cell>
          <cell r="F2425" t="str">
            <v>*3777749565219*</v>
          </cell>
        </row>
        <row r="2426">
          <cell r="A2426" t="str">
            <v>SD0020018426</v>
          </cell>
          <cell r="B2426" t="str">
            <v>ISOLANT DE FOND ECHANGEUR</v>
          </cell>
          <cell r="C2426" t="str">
            <v>SAUNIER DUVAL PIECES DE RECHANGE</v>
          </cell>
          <cell r="D2426" t="str">
            <v>ECH</v>
          </cell>
          <cell r="E2426" t="str">
            <v>PDC</v>
          </cell>
          <cell r="F2426" t="str">
            <v>*3777749565226*</v>
          </cell>
        </row>
        <row r="2427">
          <cell r="A2427" t="str">
            <v>SD0020018434</v>
          </cell>
          <cell r="B2427" t="str">
            <v>BOUGIE D'ALLUMAGE ET CONTRÔLE</v>
          </cell>
          <cell r="C2427" t="str">
            <v>SAUNIER DUVAL PIECES DE RECHANGE</v>
          </cell>
          <cell r="D2427" t="str">
            <v>ECH</v>
          </cell>
          <cell r="E2427" t="str">
            <v>PDC</v>
          </cell>
          <cell r="F2427" t="str">
            <v>*3777749565288*</v>
          </cell>
        </row>
        <row r="2428">
          <cell r="A2428" t="str">
            <v>SD0020018445</v>
          </cell>
          <cell r="B2428" t="str">
            <v>BOITE A AIR COMPLET</v>
          </cell>
          <cell r="C2428" t="str">
            <v>SAUNIER DUVAL PIECES DE RECHANGE</v>
          </cell>
          <cell r="D2428" t="str">
            <v>ECH</v>
          </cell>
          <cell r="E2428" t="str">
            <v>PDC</v>
          </cell>
          <cell r="F2428" t="str">
            <v>*3777749565394*</v>
          </cell>
        </row>
        <row r="2429">
          <cell r="A2429" t="str">
            <v>SD0020018468</v>
          </cell>
          <cell r="B2429" t="str">
            <v>BOÎTIER TABLEAU ÉLECTRIQUE</v>
          </cell>
          <cell r="C2429" t="str">
            <v>SAUNIER DUVAL PIECES DE RECHANGE</v>
          </cell>
          <cell r="D2429" t="str">
            <v>ECH</v>
          </cell>
          <cell r="E2429" t="str">
            <v>PDC</v>
          </cell>
          <cell r="F2429" t="str">
            <v>*3777749565561*</v>
          </cell>
        </row>
        <row r="2430">
          <cell r="A2430" t="str">
            <v>SD0020018473</v>
          </cell>
          <cell r="B2430" t="str">
            <v>CARTE INTERFACE THEMAPLUS</v>
          </cell>
          <cell r="C2430" t="str">
            <v>SAUNIER DUVAL PIECES DE RECHANGE</v>
          </cell>
          <cell r="D2430" t="str">
            <v>ECH</v>
          </cell>
          <cell r="E2430" t="str">
            <v>PDC</v>
          </cell>
          <cell r="F2430" t="str">
            <v>*3777749565578*</v>
          </cell>
        </row>
        <row r="2431">
          <cell r="A2431" t="str">
            <v>SD0020019121</v>
          </cell>
          <cell r="B2431" t="str">
            <v>SACHET RACCORDEMENT BALLON</v>
          </cell>
          <cell r="C2431" t="str">
            <v>SAUNIER DUVAL PIECES DE RECHANGE</v>
          </cell>
          <cell r="D2431" t="str">
            <v>ECH</v>
          </cell>
          <cell r="E2431" t="str">
            <v>PDC</v>
          </cell>
          <cell r="F2431" t="str">
            <v>*3777750085720*</v>
          </cell>
        </row>
        <row r="2432">
          <cell r="A2432" t="str">
            <v>SD0020037988</v>
          </cell>
          <cell r="B2432" t="str">
            <v>BLOC POMPE PLASTIQUE</v>
          </cell>
          <cell r="C2432" t="str">
            <v>SAUNIER DUVAL PIECES DE RECHANGE</v>
          </cell>
          <cell r="D2432" t="str">
            <v>ECH</v>
          </cell>
          <cell r="E2432" t="str">
            <v>PDC</v>
          </cell>
          <cell r="F2432" t="str">
            <v>*3777750086147*</v>
          </cell>
        </row>
        <row r="2433">
          <cell r="A2433" t="str">
            <v>SD0020039176</v>
          </cell>
          <cell r="B2433" t="str">
            <v>BOUGIE DE CONTROLE</v>
          </cell>
          <cell r="C2433" t="str">
            <v>SAUNIER DUVAL PIECES DE RECHANGE</v>
          </cell>
          <cell r="D2433" t="str">
            <v>ECH</v>
          </cell>
          <cell r="E2433" t="str">
            <v>PDC</v>
          </cell>
          <cell r="F2433" t="str">
            <v>*3777750086253*</v>
          </cell>
        </row>
        <row r="2434">
          <cell r="A2434" t="str">
            <v>SD0020039182</v>
          </cell>
          <cell r="B2434" t="str">
            <v>ECHANGEUR 25KW</v>
          </cell>
          <cell r="C2434" t="str">
            <v>SAUNIER DUVAL PIECES DE RECHANGE</v>
          </cell>
          <cell r="D2434" t="str">
            <v>ECH</v>
          </cell>
          <cell r="E2434" t="str">
            <v>PDC</v>
          </cell>
          <cell r="F2434" t="str">
            <v>*3777750086291*</v>
          </cell>
        </row>
        <row r="2435">
          <cell r="A2435" t="str">
            <v>SD0020039185</v>
          </cell>
          <cell r="B2435" t="str">
            <v>VANNE GAZ GASTEP 4 -SR 12MM</v>
          </cell>
          <cell r="C2435" t="str">
            <v>SAUNIER DUVAL PIECES DE RECHANGE</v>
          </cell>
          <cell r="D2435" t="str">
            <v>ECH</v>
          </cell>
          <cell r="E2435" t="str">
            <v>PDC</v>
          </cell>
          <cell r="F2435" t="str">
            <v>*3777750086314*</v>
          </cell>
        </row>
        <row r="2436">
          <cell r="A2436" t="str">
            <v>SD0020047005</v>
          </cell>
          <cell r="B2436" t="str">
            <v>SOUPAPE</v>
          </cell>
          <cell r="C2436" t="str">
            <v>SAUNIER DUVAL PIECES DE RECHANGE</v>
          </cell>
          <cell r="D2436" t="str">
            <v>ECH</v>
          </cell>
          <cell r="E2436" t="str">
            <v>PDC</v>
          </cell>
          <cell r="F2436" t="str">
            <v>*3777750087298*</v>
          </cell>
        </row>
        <row r="2437">
          <cell r="A2437" t="str">
            <v>SD0020048248</v>
          </cell>
          <cell r="B2437" t="str">
            <v>RETENUE DE JUPE CHAUDE (X2)</v>
          </cell>
          <cell r="C2437" t="str">
            <v>SAUNIER DUVAL PIECES DE RECHANGE</v>
          </cell>
          <cell r="D2437" t="str">
            <v>ECH</v>
          </cell>
          <cell r="E2437" t="str">
            <v>PDC</v>
          </cell>
          <cell r="F2437" t="str">
            <v>*3777762226937*</v>
          </cell>
        </row>
        <row r="2438">
          <cell r="A2438" t="str">
            <v>SD0020048251</v>
          </cell>
          <cell r="B2438" t="str">
            <v>BALLON BI-MATIERE D215 20 L</v>
          </cell>
          <cell r="C2438" t="str">
            <v>SAUNIER DUVAL PIECES DE RECHANGE</v>
          </cell>
          <cell r="D2438" t="str">
            <v>ECH</v>
          </cell>
          <cell r="E2438" t="str">
            <v>PDC</v>
          </cell>
          <cell r="F2438" t="str">
            <v>*3777750087687*</v>
          </cell>
        </row>
        <row r="2439">
          <cell r="A2439" t="str">
            <v>SD0020048257</v>
          </cell>
          <cell r="B2439" t="str">
            <v>CORPS POMPE SANITAIRE+CLAPET ANTI-RETOUR</v>
          </cell>
          <cell r="C2439" t="str">
            <v>SAUNIER DUVAL PIECES DE RECHANGE</v>
          </cell>
          <cell r="D2439" t="str">
            <v>ECH</v>
          </cell>
          <cell r="E2439" t="str">
            <v>PDC</v>
          </cell>
          <cell r="F2439" t="str">
            <v>*3777750087724*</v>
          </cell>
        </row>
        <row r="2440">
          <cell r="A2440" t="str">
            <v>SD0020048259</v>
          </cell>
          <cell r="B2440" t="str">
            <v>JOINT POMPE SANITAIRE 3.5°53</v>
          </cell>
          <cell r="C2440" t="str">
            <v>SAUNIER DUVAL PIECES DE RECHANGE</v>
          </cell>
          <cell r="D2440" t="str">
            <v>ECH</v>
          </cell>
          <cell r="E2440" t="str">
            <v>PDC</v>
          </cell>
          <cell r="F2440" t="str">
            <v>*3777750087748*</v>
          </cell>
        </row>
        <row r="2441">
          <cell r="A2441" t="str">
            <v>SD0020048267</v>
          </cell>
          <cell r="B2441" t="str">
            <v>FLEXIBLE ECHANGEUR A PLAQUES</v>
          </cell>
          <cell r="C2441" t="str">
            <v>SAUNIER DUVAL PIECES DE RECHANGE</v>
          </cell>
          <cell r="D2441" t="str">
            <v>ECH</v>
          </cell>
          <cell r="E2441" t="str">
            <v>PDC</v>
          </cell>
          <cell r="F2441" t="str">
            <v>*3777750087786*</v>
          </cell>
        </row>
        <row r="2442">
          <cell r="A2442" t="str">
            <v>SD0020048286</v>
          </cell>
          <cell r="B2442" t="str">
            <v>CARTE INTERFACE + NOTICE</v>
          </cell>
          <cell r="C2442" t="str">
            <v>SAUNIER DUVAL PIECES DE RECHANGE</v>
          </cell>
          <cell r="D2442" t="str">
            <v>ECH</v>
          </cell>
          <cell r="E2442" t="str">
            <v>PDC</v>
          </cell>
          <cell r="F2442" t="str">
            <v>*3777750087915*</v>
          </cell>
        </row>
        <row r="2443">
          <cell r="A2443" t="str">
            <v>SD0020048299</v>
          </cell>
          <cell r="B2443" t="str">
            <v>CAPTEURSANITAIRE(CTN BALLON)+ISOLANT CTN</v>
          </cell>
          <cell r="C2443" t="str">
            <v>SAUNIER DUVAL PIECES DE RECHANGE</v>
          </cell>
          <cell r="D2443" t="str">
            <v>ECH</v>
          </cell>
          <cell r="E2443" t="str">
            <v>PDC</v>
          </cell>
          <cell r="F2443" t="str">
            <v>*3777750087984*</v>
          </cell>
        </row>
        <row r="2444">
          <cell r="A2444" t="str">
            <v>SD0020048309</v>
          </cell>
          <cell r="B2444" t="str">
            <v>DOUILLES RACCORDEMENT</v>
          </cell>
          <cell r="C2444" t="str">
            <v>SAUNIER DUVAL PIECES DE RECHANGE</v>
          </cell>
          <cell r="D2444" t="str">
            <v>ECH</v>
          </cell>
          <cell r="E2444" t="str">
            <v>PDC</v>
          </cell>
          <cell r="F2444" t="str">
            <v>*3777750088004*</v>
          </cell>
        </row>
        <row r="2445">
          <cell r="A2445" t="str">
            <v>SD0020061368</v>
          </cell>
          <cell r="B2445" t="str">
            <v>FLEXIBLE VASE D'EXPANSION</v>
          </cell>
          <cell r="C2445" t="str">
            <v>SAUNIER DUVAL PIECES DE RECHANGE</v>
          </cell>
          <cell r="D2445" t="str">
            <v>ECH</v>
          </cell>
          <cell r="E2445" t="str">
            <v>PDC</v>
          </cell>
          <cell r="F2445" t="str">
            <v>*3777761550712*</v>
          </cell>
        </row>
        <row r="2446">
          <cell r="A2446" t="str">
            <v>SD0020065576</v>
          </cell>
          <cell r="B2446" t="str">
            <v>COUVERCLE MICROSWITCH</v>
          </cell>
          <cell r="C2446" t="str">
            <v>SAUNIER DUVAL PIECES DE RECHANGE</v>
          </cell>
          <cell r="D2446" t="str">
            <v>ECH</v>
          </cell>
          <cell r="E2446" t="str">
            <v>PDC</v>
          </cell>
          <cell r="F2446" t="str">
            <v>*3777761874375*</v>
          </cell>
        </row>
        <row r="2447">
          <cell r="A2447" t="str">
            <v>SD0020069475</v>
          </cell>
          <cell r="B2447" t="str">
            <v>GENERATEUR OPALIA G/CYCLO</v>
          </cell>
          <cell r="C2447" t="str">
            <v>SAUNIER DUVAL PIECES DE RECHANGE</v>
          </cell>
          <cell r="D2447" t="str">
            <v>ECH</v>
          </cell>
          <cell r="E2447" t="str">
            <v>PDC</v>
          </cell>
          <cell r="F2447" t="str">
            <v>*3777750316060*</v>
          </cell>
        </row>
        <row r="2448">
          <cell r="A2448" t="str">
            <v>SD0020084501</v>
          </cell>
          <cell r="B2448" t="str">
            <v>EXTRACTEUR  THEMA +</v>
          </cell>
          <cell r="C2448" t="str">
            <v>SAUNIER DUVAL PIECES DE RECHANGE</v>
          </cell>
          <cell r="D2448" t="str">
            <v>ECH</v>
          </cell>
          <cell r="E2448" t="str">
            <v>PDC</v>
          </cell>
          <cell r="F2448" t="str">
            <v>*3777762063747*</v>
          </cell>
        </row>
        <row r="2449">
          <cell r="A2449" t="str">
            <v>SD0020084503</v>
          </cell>
          <cell r="B2449" t="str">
            <v>BLOC GAZ THEMA SD0020084503</v>
          </cell>
          <cell r="C2449" t="str">
            <v>SAUNIER DUVAL PIECES DE RECHANGE</v>
          </cell>
          <cell r="D2449" t="str">
            <v>ECH</v>
          </cell>
          <cell r="E2449" t="str">
            <v>PDC</v>
          </cell>
          <cell r="F2449" t="str">
            <v>*3777761740113*</v>
          </cell>
        </row>
        <row r="2450">
          <cell r="A2450" t="str">
            <v>SD0020084526</v>
          </cell>
          <cell r="B2450" t="str">
            <v>PURGEUR CHAUFFAGE</v>
          </cell>
          <cell r="C2450" t="str">
            <v>SAUNIER DUVAL PIECES DE RECHANGE</v>
          </cell>
          <cell r="D2450" t="str">
            <v>ECH</v>
          </cell>
          <cell r="E2450" t="str">
            <v>PDC</v>
          </cell>
          <cell r="F2450" t="str">
            <v>*3777762229181*</v>
          </cell>
        </row>
        <row r="2451">
          <cell r="A2451" t="str">
            <v>SD0020084549</v>
          </cell>
          <cell r="B2451" t="str">
            <v>FLEXIBLE CONDENS SIPHON INSTALLATION</v>
          </cell>
          <cell r="C2451" t="str">
            <v>SAUNIER DUVAL PIECES DE RECHANGE</v>
          </cell>
          <cell r="D2451" t="str">
            <v>ECH</v>
          </cell>
          <cell r="E2451" t="str">
            <v>PDC</v>
          </cell>
          <cell r="F2451" t="str">
            <v>*3777761543257*</v>
          </cell>
        </row>
        <row r="2452">
          <cell r="A2452" t="str">
            <v>SD0020084551</v>
          </cell>
          <cell r="B2452" t="str">
            <v>SIPHON CONDENSATION COMPLET</v>
          </cell>
          <cell r="C2452" t="str">
            <v>SAUNIER DUVAL PIECES DE RECHANGE</v>
          </cell>
          <cell r="D2452" t="str">
            <v>ECH</v>
          </cell>
          <cell r="E2452" t="str">
            <v>PDC</v>
          </cell>
          <cell r="F2452" t="str">
            <v>*3777761685377*</v>
          </cell>
        </row>
        <row r="2453">
          <cell r="A2453" t="str">
            <v>SD0020084554</v>
          </cell>
          <cell r="B2453" t="str">
            <v>BOUCHON + JOINT</v>
          </cell>
          <cell r="C2453" t="str">
            <v>SAUNIER DUVAL PIECES DE RECHANGE</v>
          </cell>
          <cell r="D2453" t="str">
            <v>ECH</v>
          </cell>
          <cell r="E2453" t="str">
            <v>PDC</v>
          </cell>
          <cell r="F2453" t="str">
            <v>*3777762229341*</v>
          </cell>
        </row>
        <row r="2454">
          <cell r="A2454" t="str">
            <v>SD0020092328</v>
          </cell>
          <cell r="B2454" t="str">
            <v>BALLON THEMAPLUS INOX</v>
          </cell>
          <cell r="C2454" t="str">
            <v>SAUNIER DUVAL PIECES DE RECHANGE</v>
          </cell>
          <cell r="D2454" t="str">
            <v>ECH</v>
          </cell>
          <cell r="E2454" t="str">
            <v>PDC</v>
          </cell>
          <cell r="F2454" t="str">
            <v>*3777761033567*</v>
          </cell>
        </row>
        <row r="2455">
          <cell r="A2455" t="str">
            <v>SD0020097214</v>
          </cell>
          <cell r="B2455" t="str">
            <v>VANNE DEVIATRICE</v>
          </cell>
          <cell r="C2455" t="str">
            <v>SAUNIER DUVAL PIECES DE RECHANGE</v>
          </cell>
          <cell r="D2455" t="str">
            <v>ECH</v>
          </cell>
          <cell r="E2455" t="str">
            <v>PDC</v>
          </cell>
          <cell r="F2455" t="str">
            <v>*3777762760448*</v>
          </cell>
        </row>
        <row r="2456">
          <cell r="A2456" t="str">
            <v>SD0020097275</v>
          </cell>
          <cell r="B2456" t="str">
            <v>TUBE BY PASS</v>
          </cell>
          <cell r="C2456" t="str">
            <v>SAUNIER DUVAL PIECES DE RECHANGE</v>
          </cell>
          <cell r="D2456" t="str">
            <v>ECH</v>
          </cell>
          <cell r="E2456" t="str">
            <v>PDC</v>
          </cell>
          <cell r="F2456" t="str">
            <v>*3777761548917*</v>
          </cell>
        </row>
        <row r="2457">
          <cell r="A2457" t="str">
            <v>SD0020097387</v>
          </cell>
          <cell r="B2457" t="str">
            <v>GROUPE DE REMPLISSAGE</v>
          </cell>
          <cell r="C2457" t="str">
            <v>SAUNIER DUVAL PIECES DE RECHANGE</v>
          </cell>
          <cell r="D2457" t="str">
            <v>ECH</v>
          </cell>
          <cell r="E2457" t="str">
            <v>PDC</v>
          </cell>
          <cell r="F2457" t="str">
            <v>*3777761559128*</v>
          </cell>
        </row>
        <row r="2458">
          <cell r="A2458" t="str">
            <v>SD0020105968</v>
          </cell>
          <cell r="B2458" t="str">
            <v>BALLON 42 L</v>
          </cell>
          <cell r="C2458" t="str">
            <v>SAUNIER DUVAL PIECES DE RECHANGE</v>
          </cell>
          <cell r="D2458" t="str">
            <v>ECH</v>
          </cell>
          <cell r="E2458" t="str">
            <v>PDC</v>
          </cell>
          <cell r="F2458" t="str">
            <v>*3777762232754*</v>
          </cell>
        </row>
        <row r="2459">
          <cell r="A2459" t="str">
            <v>SD0020111412</v>
          </cell>
          <cell r="B2459" t="str">
            <v>POMPE SANITAIRE</v>
          </cell>
          <cell r="C2459" t="str">
            <v>SAUNIER DUVAL DIVISION CHAUFFAGE</v>
          </cell>
          <cell r="D2459" t="str">
            <v>ECH</v>
          </cell>
          <cell r="E2459" t="str">
            <v>PDC</v>
          </cell>
          <cell r="F2459" t="str">
            <v>*3532040935167*</v>
          </cell>
        </row>
        <row r="2460">
          <cell r="A2460" t="str">
            <v>SD0020124874</v>
          </cell>
          <cell r="B2460" t="str">
            <v>VANNE GAS FR8MM</v>
          </cell>
          <cell r="C2460" t="str">
            <v>SAUNIER DUVAL PIECES DE RECHANGE</v>
          </cell>
          <cell r="D2460" t="str">
            <v>ECH</v>
          </cell>
          <cell r="E2460" t="str">
            <v>PDC</v>
          </cell>
          <cell r="F2460" t="str">
            <v>*3532040936317*</v>
          </cell>
        </row>
        <row r="2461">
          <cell r="A2461" t="str">
            <v>SD0020127092</v>
          </cell>
          <cell r="B2461" t="str">
            <v>EXTRACTEUR CHAUFFE BAIN OPALIA</v>
          </cell>
          <cell r="C2461" t="str">
            <v>SAUNIER DUVAL PIECES DE RECHANGE</v>
          </cell>
          <cell r="D2461" t="str">
            <v>ECH</v>
          </cell>
          <cell r="E2461" t="str">
            <v>PDC</v>
          </cell>
          <cell r="F2461" t="str">
            <v>*3777761924469*</v>
          </cell>
        </row>
        <row r="2462">
          <cell r="A2462" t="str">
            <v>SD0020135318</v>
          </cell>
          <cell r="B2462" t="str">
            <v>BOÎTIER D'ALLUMAGE GAZ</v>
          </cell>
          <cell r="C2462" t="str">
            <v>SAUNIER DUVAL PIECES DE RECHANGE</v>
          </cell>
          <cell r="D2462" t="str">
            <v>ECH</v>
          </cell>
          <cell r="E2462" t="str">
            <v>PDC</v>
          </cell>
          <cell r="F2462" t="str">
            <v>*3777762004238*</v>
          </cell>
        </row>
        <row r="2463">
          <cell r="A2463" t="str">
            <v>SD0020135325</v>
          </cell>
          <cell r="B2463" t="str">
            <v>BOÎTIER MICROSWITCH</v>
          </cell>
          <cell r="C2463" t="str">
            <v>SAUNIER DUVAL PIECES DE RECHANGE</v>
          </cell>
          <cell r="D2463" t="str">
            <v>ECH</v>
          </cell>
          <cell r="E2463" t="str">
            <v>PDC</v>
          </cell>
          <cell r="F2463" t="str">
            <v>*3777762004306*</v>
          </cell>
        </row>
        <row r="2464">
          <cell r="A2464" t="str">
            <v>SD0020135340</v>
          </cell>
          <cell r="B2464" t="str">
            <v>VANNE MÉLANGEUSE</v>
          </cell>
          <cell r="C2464" t="str">
            <v>SAUNIER DUVAL PIECES DE RECHANGE</v>
          </cell>
          <cell r="D2464" t="str">
            <v>ECH</v>
          </cell>
          <cell r="E2464" t="str">
            <v>PDC</v>
          </cell>
          <cell r="F2464" t="str">
            <v>*3777762004436*</v>
          </cell>
        </row>
        <row r="2465">
          <cell r="A2465" t="str">
            <v>SD0020136956</v>
          </cell>
          <cell r="B2465" t="str">
            <v>CLAPET VANNE 3 VOIES</v>
          </cell>
          <cell r="C2465" t="str">
            <v>SAUNIER DUVAL PIECES DE RECHANGE</v>
          </cell>
          <cell r="D2465" t="str">
            <v>ECH</v>
          </cell>
          <cell r="E2465" t="str">
            <v>PDC</v>
          </cell>
          <cell r="F2465" t="str">
            <v>*3777761903433*</v>
          </cell>
        </row>
        <row r="2466">
          <cell r="A2466" t="str">
            <v>SD0020150398</v>
          </cell>
          <cell r="B2466" t="str">
            <v>POMPE SANIT.  KIT BALLON</v>
          </cell>
          <cell r="C2466" t="str">
            <v>SAUNIER DUVAL PIECES DE RECHANGE</v>
          </cell>
          <cell r="D2466" t="str">
            <v>ECH</v>
          </cell>
          <cell r="E2466" t="str">
            <v>PDC</v>
          </cell>
          <cell r="F2466" t="str">
            <v>*3777762148208*</v>
          </cell>
        </row>
        <row r="2467">
          <cell r="A2467" t="str">
            <v>SD0020170983</v>
          </cell>
          <cell r="B2467" t="str">
            <v>MOTEUR DE POMPE</v>
          </cell>
          <cell r="C2467" t="str">
            <v>SAUNIER DUVAL PIECES DE RECHANGE</v>
          </cell>
          <cell r="D2467" t="str">
            <v>ECH</v>
          </cell>
          <cell r="E2467" t="str">
            <v>PDC</v>
          </cell>
          <cell r="F2467" t="str">
            <v>*3777762233072*</v>
          </cell>
        </row>
        <row r="2468">
          <cell r="A2468" t="str">
            <v>SD0020186152</v>
          </cell>
          <cell r="B2468" t="str">
            <v>ECHANGEUR SANTAIRE 12 PLAQUES</v>
          </cell>
          <cell r="C2468" t="str">
            <v>SAUNIER DUVAL PIECES DE RECHANGE</v>
          </cell>
          <cell r="D2468" t="str">
            <v>ECH</v>
          </cell>
          <cell r="E2468" t="str">
            <v>PDC</v>
          </cell>
          <cell r="F2468" t="str">
            <v>*3777762774582*</v>
          </cell>
        </row>
        <row r="2469">
          <cell r="A2469" t="str">
            <v>SD0020186153</v>
          </cell>
          <cell r="B2469" t="str">
            <v>ECHANGEUR SANITAIRE</v>
          </cell>
          <cell r="C2469" t="str">
            <v>SAUNIER DUVAL PIECES DE RECHANGE</v>
          </cell>
          <cell r="D2469" t="str">
            <v>ECH</v>
          </cell>
          <cell r="E2469" t="str">
            <v>PDC</v>
          </cell>
          <cell r="F2469" t="str">
            <v>*3777762768901*</v>
          </cell>
        </row>
        <row r="2470">
          <cell r="A2470" t="str">
            <v>SD0020200598</v>
          </cell>
          <cell r="B2470" t="str">
            <v>SONDE GAZ BRULES</v>
          </cell>
          <cell r="C2470" t="str">
            <v>SAUNIER DUVAL PIECES DE RECHANGE</v>
          </cell>
          <cell r="D2470" t="str">
            <v>ECH</v>
          </cell>
          <cell r="E2470" t="str">
            <v>PDC</v>
          </cell>
          <cell r="F2470" t="str">
            <v>*3777762780378*</v>
          </cell>
        </row>
        <row r="2471">
          <cell r="A2471" t="str">
            <v>SD0020200638</v>
          </cell>
          <cell r="B2471" t="str">
            <v>BOUGIES</v>
          </cell>
          <cell r="C2471" t="str">
            <v>SAUNIER DUVAL PIECES DE RECHANGE</v>
          </cell>
          <cell r="D2471" t="str">
            <v>ECH</v>
          </cell>
          <cell r="E2471" t="str">
            <v>PDC</v>
          </cell>
          <cell r="F2471" t="str">
            <v>*3777762768871*</v>
          </cell>
        </row>
        <row r="2472">
          <cell r="A2472" t="str">
            <v>SD0020202562</v>
          </cell>
          <cell r="B2472" t="str">
            <v>AFFICHEUR</v>
          </cell>
          <cell r="C2472" t="str">
            <v>SAUNIER DUVAL PIECES DE RECHANGE</v>
          </cell>
          <cell r="D2472" t="str">
            <v>ECH</v>
          </cell>
          <cell r="E2472" t="str">
            <v>PDC</v>
          </cell>
          <cell r="F2472" t="str">
            <v>*3777762780620*</v>
          </cell>
        </row>
        <row r="2473">
          <cell r="A2473" t="str">
            <v>SD0020205932</v>
          </cell>
          <cell r="B2473" t="str">
            <v>ECHANGEUR DE CHALEUR</v>
          </cell>
          <cell r="C2473" t="str">
            <v>SAUNIER DUVAL PIECES DE RECHANGE</v>
          </cell>
          <cell r="D2473" t="str">
            <v>ECH</v>
          </cell>
          <cell r="E2473" t="str">
            <v>PDC</v>
          </cell>
          <cell r="F2473" t="str">
            <v>*3777762780699*</v>
          </cell>
        </row>
        <row r="2474">
          <cell r="A2474" t="str">
            <v>SD0020205948</v>
          </cell>
          <cell r="B2474" t="str">
            <v>ADAPTATEUR</v>
          </cell>
          <cell r="C2474" t="str">
            <v>SAUNIER DUVAL PIECES DE RECHANGE</v>
          </cell>
          <cell r="D2474" t="str">
            <v>ECH</v>
          </cell>
          <cell r="E2474" t="str">
            <v>PDC</v>
          </cell>
          <cell r="F2474" t="str">
            <v>*3777762780804*</v>
          </cell>
        </row>
        <row r="2475">
          <cell r="A2475" t="str">
            <v>SD0020205950</v>
          </cell>
          <cell r="B2475" t="str">
            <v>BOUTON</v>
          </cell>
          <cell r="C2475" t="str">
            <v>SAUNIER DUVAL PIECES DE RECHANGE</v>
          </cell>
          <cell r="D2475" t="str">
            <v>ECH</v>
          </cell>
          <cell r="E2475" t="str">
            <v>PDC</v>
          </cell>
          <cell r="F2475" t="str">
            <v>*3777762780828*</v>
          </cell>
        </row>
        <row r="2476">
          <cell r="A2476" t="str">
            <v>SD0020205960</v>
          </cell>
          <cell r="B2476" t="str">
            <v>ALLUMEUR</v>
          </cell>
          <cell r="C2476" t="str">
            <v>SAUNIER DUVAL PIECES DE RECHANGE</v>
          </cell>
          <cell r="D2476" t="str">
            <v>ECH</v>
          </cell>
          <cell r="E2476" t="str">
            <v>PDC</v>
          </cell>
          <cell r="F2476" t="str">
            <v>*3777762780910*</v>
          </cell>
        </row>
        <row r="2477">
          <cell r="A2477" t="str">
            <v>SD0020205971</v>
          </cell>
          <cell r="B2477" t="str">
            <v>BOUGIE D ALLUMAGE ET CONTROLE</v>
          </cell>
          <cell r="C2477" t="str">
            <v>SAUNIER DUVAL PIECES DE RECHANGE</v>
          </cell>
          <cell r="D2477" t="str">
            <v>ECH</v>
          </cell>
          <cell r="E2477" t="str">
            <v>PDC</v>
          </cell>
          <cell r="F2477" t="str">
            <v>*3777762781023*</v>
          </cell>
        </row>
        <row r="2478">
          <cell r="A2478" t="str">
            <v>SD0020205982</v>
          </cell>
          <cell r="B2478" t="str">
            <v>MOTEUR, SERVO GAZ, NG</v>
          </cell>
          <cell r="C2478" t="str">
            <v>SAUNIER DUVAL PIECES DE RECHANGE</v>
          </cell>
          <cell r="D2478" t="str">
            <v>ECH</v>
          </cell>
          <cell r="E2478" t="str">
            <v>PDC</v>
          </cell>
          <cell r="F2478" t="str">
            <v>*3777762781078*</v>
          </cell>
        </row>
        <row r="2479">
          <cell r="A2479" t="str">
            <v>SD0020205988</v>
          </cell>
          <cell r="B2479" t="str">
            <v>VANNE GAZ 2H-2L</v>
          </cell>
          <cell r="C2479" t="str">
            <v>SAUNIER DUVAL PIECES DE RECHANGE</v>
          </cell>
          <cell r="D2479" t="str">
            <v>ECH</v>
          </cell>
          <cell r="E2479" t="str">
            <v>PDC</v>
          </cell>
          <cell r="F2479" t="str">
            <v>*3777762771796*</v>
          </cell>
        </row>
        <row r="2480">
          <cell r="A2480" t="str">
            <v>SD0020205992</v>
          </cell>
          <cell r="B2480" t="str">
            <v>VANNE GAZ, 3+</v>
          </cell>
          <cell r="C2480" t="str">
            <v>SAUNIER DUVAL PIECES DE RECHANGE</v>
          </cell>
          <cell r="D2480" t="str">
            <v>ECH</v>
          </cell>
          <cell r="E2480" t="str">
            <v>PDC</v>
          </cell>
          <cell r="F2480" t="str">
            <v>*3777762781139*</v>
          </cell>
        </row>
        <row r="2481">
          <cell r="A2481" t="str">
            <v>SD0020206024</v>
          </cell>
          <cell r="B2481" t="str">
            <v>BOITIER ELECTRIQUE</v>
          </cell>
          <cell r="C2481" t="str">
            <v>SAUNIER DUVAL PIECES DE RECHANGE</v>
          </cell>
          <cell r="D2481" t="str">
            <v>ECH</v>
          </cell>
          <cell r="E2481" t="str">
            <v>PDC</v>
          </cell>
          <cell r="F2481" t="str">
            <v>*3777762771789*</v>
          </cell>
        </row>
        <row r="2482">
          <cell r="A2482" t="str">
            <v>SD0020207140</v>
          </cell>
          <cell r="B2482" t="str">
            <v>BOITIER</v>
          </cell>
          <cell r="C2482" t="str">
            <v>SAUNIER DUVAL PIECES DE RECHANGE</v>
          </cell>
          <cell r="D2482" t="str">
            <v>ECH</v>
          </cell>
          <cell r="E2482" t="str">
            <v>PDC</v>
          </cell>
          <cell r="F2482" t="str">
            <v>*3777762772847*</v>
          </cell>
        </row>
        <row r="2483">
          <cell r="A2483" t="str">
            <v>SD05111000</v>
          </cell>
          <cell r="B2483" t="str">
            <v>ALLUMEUR RECURRENT 10HZ POUR CHAUDIÈRE</v>
          </cell>
          <cell r="C2483" t="str">
            <v>SAUNIER DUVAL PIECES DE RECHANGE</v>
          </cell>
          <cell r="D2483" t="str">
            <v>ECH</v>
          </cell>
          <cell r="E2483" t="str">
            <v>PDC</v>
          </cell>
          <cell r="F2483" t="str">
            <v>*3888881686219*</v>
          </cell>
        </row>
        <row r="2484">
          <cell r="A2484" t="str">
            <v>SD05114400</v>
          </cell>
          <cell r="B2484" t="str">
            <v>THERMO ELEMENT 600MM BULEX</v>
          </cell>
          <cell r="C2484" t="str">
            <v>SAUNIER DUVAL PIECES DE RECHANGE</v>
          </cell>
          <cell r="D2484" t="str">
            <v>ECH</v>
          </cell>
          <cell r="E2484" t="str">
            <v>PDC</v>
          </cell>
          <cell r="F2484" t="str">
            <v>*3888881686356*</v>
          </cell>
        </row>
        <row r="2485">
          <cell r="A2485" t="str">
            <v>SD05114500</v>
          </cell>
          <cell r="B2485" t="str">
            <v>THERMO ELEMENT RB-OPALIS</v>
          </cell>
          <cell r="C2485" t="str">
            <v>SAUNIER DUVAL PIECES DE RECHANGE</v>
          </cell>
          <cell r="D2485" t="str">
            <v>ECH</v>
          </cell>
          <cell r="E2485" t="str">
            <v>PDC</v>
          </cell>
          <cell r="F2485" t="str">
            <v>*3888881686363*</v>
          </cell>
        </row>
        <row r="2486">
          <cell r="A2486" t="str">
            <v>SD05114800</v>
          </cell>
          <cell r="B2486" t="str">
            <v>CORPS VANNE 3 VOIES TWIN</v>
          </cell>
          <cell r="C2486" t="str">
            <v>SAUNIER DUVAL PIECES DE RECHANGE</v>
          </cell>
          <cell r="D2486" t="str">
            <v>ECH</v>
          </cell>
          <cell r="E2486" t="str">
            <v>PDC</v>
          </cell>
          <cell r="F2486" t="str">
            <v>*3888881686387*</v>
          </cell>
        </row>
        <row r="2487">
          <cell r="A2487" t="str">
            <v>SD05114900</v>
          </cell>
          <cell r="B2487" t="str">
            <v>VANNE 3V.AS23-30E-RBI-TW</v>
          </cell>
          <cell r="C2487" t="str">
            <v>SAUNIER DUVAL PIECES DE RECHANGE</v>
          </cell>
          <cell r="D2487" t="str">
            <v>ECH</v>
          </cell>
          <cell r="E2487" t="str">
            <v>PDC</v>
          </cell>
          <cell r="F2487" t="str">
            <v>*3888881686394*</v>
          </cell>
        </row>
        <row r="2488">
          <cell r="A2488" t="str">
            <v>SD05115200</v>
          </cell>
          <cell r="B2488" t="str">
            <v>EMB.MAGN.FENDU    OPALIS</v>
          </cell>
          <cell r="C2488" t="str">
            <v>SAUNIER DUVAL PIECES DE RECHANGE</v>
          </cell>
          <cell r="D2488" t="str">
            <v>ECH</v>
          </cell>
          <cell r="E2488" t="str">
            <v>PDC</v>
          </cell>
          <cell r="F2488" t="str">
            <v>*3888881686417*</v>
          </cell>
        </row>
        <row r="2489">
          <cell r="A2489" t="str">
            <v>SD05116000</v>
          </cell>
          <cell r="B2489" t="str">
            <v>EMBOUT MAGNETIQUE</v>
          </cell>
          <cell r="C2489" t="str">
            <v>SAUNIER DUVAL PIECES DE RECHANGE</v>
          </cell>
          <cell r="D2489" t="str">
            <v>ECH</v>
          </cell>
          <cell r="E2489" t="str">
            <v>PDC</v>
          </cell>
          <cell r="F2489" t="str">
            <v>*3888881686424*</v>
          </cell>
        </row>
        <row r="2490">
          <cell r="A2490" t="str">
            <v>SD05116200</v>
          </cell>
          <cell r="B2490" t="str">
            <v>SEC.SURCH.14/23-19-23-TM</v>
          </cell>
          <cell r="C2490" t="str">
            <v>SAUNIER DUVAL PIECES DE RECHANGE</v>
          </cell>
          <cell r="D2490" t="str">
            <v>ECH</v>
          </cell>
          <cell r="E2490" t="str">
            <v>PDC</v>
          </cell>
          <cell r="F2490" t="str">
            <v>*3888881686448*</v>
          </cell>
        </row>
        <row r="2491">
          <cell r="A2491" t="str">
            <v>SD05118900</v>
          </cell>
          <cell r="B2491" t="str">
            <v>PIPE SORTIE POMPE  TM-TL</v>
          </cell>
          <cell r="C2491" t="str">
            <v>SAUNIER DUVAL PIECES DE RECHANGE</v>
          </cell>
          <cell r="D2491" t="str">
            <v>ECH</v>
          </cell>
          <cell r="E2491" t="str">
            <v>PDC</v>
          </cell>
          <cell r="F2491" t="str">
            <v>*3888881686646*</v>
          </cell>
        </row>
        <row r="2492">
          <cell r="A2492" t="str">
            <v>SD05119800</v>
          </cell>
          <cell r="B2492" t="str">
            <v>ECHANGEUR      AS23-3 TM</v>
          </cell>
          <cell r="C2492" t="str">
            <v>SAUNIER DUVAL PIECES DE RECHANGE</v>
          </cell>
          <cell r="D2492" t="str">
            <v>ECH</v>
          </cell>
          <cell r="E2492" t="str">
            <v>PDC</v>
          </cell>
          <cell r="F2492" t="str">
            <v>*3888881686721*</v>
          </cell>
        </row>
        <row r="2493">
          <cell r="A2493" t="str">
            <v>SD05121500</v>
          </cell>
          <cell r="B2493" t="str">
            <v>SECUR.SURCH.      THEMIS</v>
          </cell>
          <cell r="C2493" t="str">
            <v>SAUNIER DUVAL PIECES DE RECHANGE</v>
          </cell>
          <cell r="D2493" t="str">
            <v>ECH</v>
          </cell>
          <cell r="E2493" t="str">
            <v>PDC</v>
          </cell>
          <cell r="F2493" t="str">
            <v>*3777742687772*</v>
          </cell>
        </row>
        <row r="2494">
          <cell r="A2494" t="str">
            <v>SD05123100</v>
          </cell>
          <cell r="B2494" t="str">
            <v>PORTE INJECT.VEIL.THELIA</v>
          </cell>
          <cell r="C2494" t="str">
            <v>SAUNIER DUVAL PIECES DE RECHANGE</v>
          </cell>
          <cell r="D2494" t="str">
            <v>ECH</v>
          </cell>
          <cell r="E2494" t="str">
            <v>PDC</v>
          </cell>
          <cell r="F2494" t="str">
            <v>*3888881686868*</v>
          </cell>
        </row>
        <row r="2495">
          <cell r="A2495" t="str">
            <v>SD05123200</v>
          </cell>
          <cell r="B2495" t="str">
            <v>TUBE ECHANGEUR  RB623-TL</v>
          </cell>
          <cell r="C2495" t="str">
            <v>SAUNIER DUVAL PIECES DE RECHANGE</v>
          </cell>
          <cell r="D2495" t="str">
            <v>ECH</v>
          </cell>
          <cell r="E2495" t="str">
            <v>PDC</v>
          </cell>
          <cell r="F2495" t="str">
            <v>*3888881686875*</v>
          </cell>
        </row>
        <row r="2496">
          <cell r="A2496" t="str">
            <v>SD05133500</v>
          </cell>
          <cell r="B2496" t="str">
            <v>MOTEUR V.3 V.AS23 THEMIS</v>
          </cell>
          <cell r="C2496" t="str">
            <v>SAUNIER DUVAL PIECES DE RECHANGE</v>
          </cell>
          <cell r="D2496" t="str">
            <v>ECH</v>
          </cell>
          <cell r="E2496" t="str">
            <v>PDC</v>
          </cell>
          <cell r="F2496" t="str">
            <v>*3888881687261*</v>
          </cell>
        </row>
        <row r="2497">
          <cell r="A2497" t="str">
            <v>SD05134000</v>
          </cell>
          <cell r="B2497" t="str">
            <v>CLAPET INVERS. F-C-TM-TL</v>
          </cell>
          <cell r="C2497" t="str">
            <v>SAUNIER DUVAL PIECES DE RECHANGE</v>
          </cell>
          <cell r="D2497" t="str">
            <v>ECH</v>
          </cell>
          <cell r="E2497" t="str">
            <v>PDC</v>
          </cell>
          <cell r="F2497" t="str">
            <v>*3888881687292*</v>
          </cell>
        </row>
        <row r="2498">
          <cell r="A2498" t="str">
            <v>SD05144200</v>
          </cell>
          <cell r="B2498" t="str">
            <v>DISCONNECTEUR THEMIS/THELI</v>
          </cell>
          <cell r="C2498" t="str">
            <v>SAUNIER DUVAL PIECES DE RECHANGE</v>
          </cell>
          <cell r="D2498" t="str">
            <v>ECH</v>
          </cell>
          <cell r="E2498" t="str">
            <v>PDC</v>
          </cell>
          <cell r="F2498" t="str">
            <v>*3888881687612*</v>
          </cell>
        </row>
        <row r="2499">
          <cell r="A2499" t="str">
            <v>SD05144300</v>
          </cell>
          <cell r="B2499" t="str">
            <v>VANNE BARR.CH.MIX. TM-TL</v>
          </cell>
          <cell r="C2499" t="str">
            <v>SAUNIER DUVAL PIECES DE RECHANGE</v>
          </cell>
          <cell r="D2499" t="str">
            <v>ECH</v>
          </cell>
          <cell r="E2499" t="str">
            <v>PDC</v>
          </cell>
          <cell r="F2499" t="str">
            <v>*3888881687629*</v>
          </cell>
        </row>
        <row r="2500">
          <cell r="A2500" t="str">
            <v>SD05144400</v>
          </cell>
          <cell r="B2500" t="str">
            <v>DOUILLE ARR.EAU    TM-TL</v>
          </cell>
          <cell r="C2500" t="str">
            <v>SAUNIER DUVAL PIECES DE RECHANGE</v>
          </cell>
          <cell r="D2500" t="str">
            <v>ECH</v>
          </cell>
          <cell r="E2500" t="str">
            <v>PDC</v>
          </cell>
          <cell r="F2500" t="str">
            <v>*3888881687636*</v>
          </cell>
        </row>
        <row r="2501">
          <cell r="A2501" t="str">
            <v>SD05148200</v>
          </cell>
          <cell r="B2501" t="str">
            <v>SOUPAPE SECURITE+ROB.F-C</v>
          </cell>
          <cell r="C2501" t="str">
            <v>SAUNIER DUVAL PIECES DE RECHANGE</v>
          </cell>
          <cell r="D2501" t="str">
            <v>ECH</v>
          </cell>
          <cell r="E2501" t="str">
            <v>PDC</v>
          </cell>
          <cell r="F2501" t="str">
            <v>*3888881687704*</v>
          </cell>
        </row>
        <row r="2502">
          <cell r="A2502" t="str">
            <v>SD05148300</v>
          </cell>
          <cell r="B2502" t="str">
            <v>TETE SOUPAPE SEC.  TM-TL</v>
          </cell>
          <cell r="C2502" t="str">
            <v>SAUNIER DUVAL PIECES DE RECHANGE</v>
          </cell>
          <cell r="D2502" t="str">
            <v>ECH</v>
          </cell>
          <cell r="E2502" t="str">
            <v>PDC</v>
          </cell>
          <cell r="F2502" t="str">
            <v>*3888881687711*</v>
          </cell>
        </row>
        <row r="2503">
          <cell r="A2503" t="str">
            <v>SD05151100</v>
          </cell>
          <cell r="B2503" t="str">
            <v>LIMITEUR TØCHAUF.623-23E</v>
          </cell>
          <cell r="C2503" t="str">
            <v>SAUNIER DUVAL PIECES DE RECHANGE</v>
          </cell>
          <cell r="D2503" t="str">
            <v>ECH</v>
          </cell>
          <cell r="E2503" t="str">
            <v>PDC</v>
          </cell>
          <cell r="F2503" t="str">
            <v>*3888881687872*</v>
          </cell>
        </row>
        <row r="2504">
          <cell r="A2504" t="str">
            <v>SD05151600</v>
          </cell>
          <cell r="B2504" t="str">
            <v>BOUGIE CTR.TM-TL-THEMA-E</v>
          </cell>
          <cell r="C2504" t="str">
            <v>SAUNIER DUVAL PIECES DE RECHANGE</v>
          </cell>
          <cell r="D2504" t="str">
            <v>ECH</v>
          </cell>
          <cell r="E2504" t="str">
            <v>PDC</v>
          </cell>
          <cell r="F2504" t="str">
            <v>*3888881687926*</v>
          </cell>
        </row>
        <row r="2505">
          <cell r="A2505" t="str">
            <v>SD05152500</v>
          </cell>
          <cell r="B2505" t="str">
            <v>BOUGIE ALLUMAGE</v>
          </cell>
          <cell r="C2505" t="str">
            <v>SAUNIER DUVAL PIECES DE RECHANGE</v>
          </cell>
          <cell r="D2505" t="str">
            <v>ECH</v>
          </cell>
          <cell r="E2505" t="str">
            <v>PDC</v>
          </cell>
          <cell r="F2505" t="str">
            <v>*3888881687971*</v>
          </cell>
        </row>
        <row r="2506">
          <cell r="A2506" t="str">
            <v>SD05158600</v>
          </cell>
          <cell r="B2506" t="str">
            <v>BRIDE BY PASS MONO</v>
          </cell>
          <cell r="C2506" t="str">
            <v>SAUNIER DUVAL PIECES DE RECHANGE</v>
          </cell>
          <cell r="D2506" t="str">
            <v>ECH</v>
          </cell>
          <cell r="E2506" t="str">
            <v>PDC</v>
          </cell>
          <cell r="F2506" t="str">
            <v>*3888881688121*</v>
          </cell>
        </row>
        <row r="2507">
          <cell r="A2507" t="str">
            <v>SD05159000</v>
          </cell>
          <cell r="B2507" t="str">
            <v>COUVERCLE MICROSW. TM-TL</v>
          </cell>
          <cell r="C2507" t="str">
            <v>SAUNIER DUVAL PIECES DE RECHANGE</v>
          </cell>
          <cell r="D2507" t="str">
            <v>ECH</v>
          </cell>
          <cell r="E2507" t="str">
            <v>PDC</v>
          </cell>
          <cell r="F2507" t="str">
            <v>*3888881688145*</v>
          </cell>
        </row>
        <row r="2508">
          <cell r="A2508" t="str">
            <v>SD05167500</v>
          </cell>
          <cell r="B2508" t="str">
            <v>PURGEUR POMPE   RB-TM-TL</v>
          </cell>
          <cell r="C2508" t="str">
            <v>SAUNIER DUVAL PIECES DE RECHANGE</v>
          </cell>
          <cell r="D2508" t="str">
            <v>ECH</v>
          </cell>
          <cell r="E2508" t="str">
            <v>PDC</v>
          </cell>
          <cell r="F2508" t="str">
            <v>*3888881688404*</v>
          </cell>
        </row>
        <row r="2509">
          <cell r="A2509" t="str">
            <v>SD05169200</v>
          </cell>
          <cell r="B2509" t="str">
            <v>PRESSOSTAT   623-ISO-TMA</v>
          </cell>
          <cell r="C2509" t="str">
            <v>SAUNIER DUVAL PIECES DE RECHANGE</v>
          </cell>
          <cell r="D2509" t="str">
            <v>ECH</v>
          </cell>
          <cell r="E2509" t="str">
            <v>PDC</v>
          </cell>
          <cell r="F2509" t="str">
            <v>*3888881688572*</v>
          </cell>
        </row>
        <row r="2510">
          <cell r="A2510" t="str">
            <v>SD05174100</v>
          </cell>
          <cell r="B2510" t="str">
            <v>DURITES+COLLIERS(2)TM-TL</v>
          </cell>
          <cell r="C2510" t="str">
            <v>SAUNIER DUVAL PIECES DE RECHANGE</v>
          </cell>
          <cell r="D2510" t="str">
            <v>ECH</v>
          </cell>
          <cell r="E2510" t="str">
            <v>PDC</v>
          </cell>
          <cell r="F2510" t="str">
            <v>*3888881688763*</v>
          </cell>
        </row>
        <row r="2511">
          <cell r="A2511" t="str">
            <v>SD05200900</v>
          </cell>
          <cell r="B2511" t="str">
            <v>BOUGIE CONTROLE  RB223ME</v>
          </cell>
          <cell r="C2511" t="str">
            <v>SAUNIER DUVAL PIECES DE RECHANGE</v>
          </cell>
          <cell r="D2511" t="str">
            <v>ECH</v>
          </cell>
          <cell r="E2511" t="str">
            <v>PDC</v>
          </cell>
          <cell r="F2511" t="str">
            <v>*3888881689593*</v>
          </cell>
        </row>
        <row r="2512">
          <cell r="A2512" t="str">
            <v>SD05203700</v>
          </cell>
          <cell r="B2512" t="str">
            <v>RACCORD TÉLESCOPIQUE BR?LEUR</v>
          </cell>
          <cell r="C2512" t="str">
            <v>SAUNIER DUVAL PIECES DE RECHANGE</v>
          </cell>
          <cell r="D2512" t="str">
            <v>ECH</v>
          </cell>
          <cell r="E2512" t="str">
            <v>PDC</v>
          </cell>
          <cell r="F2512" t="str">
            <v>*3888881689753*</v>
          </cell>
        </row>
        <row r="2513">
          <cell r="A2513" t="str">
            <v>SD05211100</v>
          </cell>
          <cell r="B2513" t="str">
            <v>CAPTEUR TEMPERATURE</v>
          </cell>
          <cell r="C2513" t="str">
            <v>SAUNIER DUVAL PIECES DE RECHANGE</v>
          </cell>
          <cell r="D2513" t="str">
            <v>ECH</v>
          </cell>
          <cell r="E2513" t="str">
            <v>PDC</v>
          </cell>
          <cell r="F2513" t="str">
            <v>*3888881690049*</v>
          </cell>
        </row>
        <row r="2514">
          <cell r="A2514" t="str">
            <v>SD05216400</v>
          </cell>
          <cell r="B2514" t="str">
            <v>JUPE CHAUDE  123-223-F-C</v>
          </cell>
          <cell r="C2514" t="str">
            <v>SAUNIER DUVAL PIECES DE RECHANGE</v>
          </cell>
          <cell r="D2514" t="str">
            <v>ECH</v>
          </cell>
          <cell r="E2514" t="str">
            <v>PDC</v>
          </cell>
          <cell r="F2514" t="str">
            <v>*3888881690315*</v>
          </cell>
        </row>
        <row r="2515">
          <cell r="A2515" t="str">
            <v>SD05232100</v>
          </cell>
          <cell r="B2515" t="str">
            <v>BRAS DE BRULEUR</v>
          </cell>
          <cell r="C2515" t="str">
            <v>SAUNIER DUVAL PIECES DE RECHANGE</v>
          </cell>
          <cell r="D2515" t="str">
            <v>ECH</v>
          </cell>
          <cell r="E2515" t="str">
            <v>PDC</v>
          </cell>
          <cell r="F2515" t="str">
            <v>*3888881690582*</v>
          </cell>
        </row>
        <row r="2516">
          <cell r="A2516" t="str">
            <v>SD05232700</v>
          </cell>
          <cell r="B2516" t="str">
            <v>ELECTROVALVE SERIE   F-C</v>
          </cell>
          <cell r="C2516" t="str">
            <v>SAUNIER DUVAL PIECES DE RECHANGE</v>
          </cell>
          <cell r="D2516" t="str">
            <v>ECH</v>
          </cell>
          <cell r="E2516" t="str">
            <v>PDC</v>
          </cell>
          <cell r="F2516" t="str">
            <v>*3888881690636*</v>
          </cell>
        </row>
        <row r="2517">
          <cell r="A2517" t="str">
            <v>SD05233200</v>
          </cell>
          <cell r="B2517" t="str">
            <v>THERMISTANCE CHAUF.(POINT VIOLET)</v>
          </cell>
          <cell r="C2517" t="str">
            <v>SAUNIER DUVAL PIECES DE RECHANGE</v>
          </cell>
          <cell r="D2517" t="str">
            <v>ECH</v>
          </cell>
          <cell r="E2517" t="str">
            <v>PDC</v>
          </cell>
          <cell r="F2517" t="str">
            <v>*3888881690681*</v>
          </cell>
        </row>
        <row r="2518">
          <cell r="A2518" t="str">
            <v>SD05233300</v>
          </cell>
          <cell r="B2518" t="str">
            <v>THERMISTANCE SANITAIRE (POINTGRIS)</v>
          </cell>
          <cell r="C2518" t="str">
            <v>SAUNIER DUVAL PIECES DE RECHANGE</v>
          </cell>
          <cell r="D2518" t="str">
            <v>ECH</v>
          </cell>
          <cell r="E2518" t="str">
            <v>PDC</v>
          </cell>
          <cell r="F2518" t="str">
            <v>*3888881690698*</v>
          </cell>
        </row>
        <row r="2519">
          <cell r="A2519" t="str">
            <v>SD05233800</v>
          </cell>
          <cell r="B2519" t="str">
            <v>COUVERCLE MICROSW.   F-C</v>
          </cell>
          <cell r="C2519" t="str">
            <v>SAUNIER DUVAL PIECES DE RECHANGE</v>
          </cell>
          <cell r="D2519" t="str">
            <v>ECH</v>
          </cell>
          <cell r="E2519" t="str">
            <v>PDC</v>
          </cell>
          <cell r="F2519" t="str">
            <v>*3888881690711*</v>
          </cell>
        </row>
        <row r="2520">
          <cell r="A2520" t="str">
            <v>SD05234200</v>
          </cell>
          <cell r="B2520" t="str">
            <v>MANOTHERMOMETRE  C-TM-TL</v>
          </cell>
          <cell r="C2520" t="str">
            <v>SAUNIER DUVAL PIECES DE RECHANGE</v>
          </cell>
          <cell r="D2520" t="str">
            <v>ECH</v>
          </cell>
          <cell r="E2520" t="str">
            <v>PDC</v>
          </cell>
          <cell r="F2520" t="str">
            <v>*3888881690742*</v>
          </cell>
        </row>
        <row r="2521">
          <cell r="A2521" t="str">
            <v>SD05235800</v>
          </cell>
          <cell r="B2521" t="str">
            <v>LIAISON HYDRAUL.F-C 130D</v>
          </cell>
          <cell r="C2521" t="str">
            <v>SAUNIER DUVAL PIECES DE RECHANGE</v>
          </cell>
          <cell r="D2521" t="str">
            <v>ECH</v>
          </cell>
          <cell r="E2521" t="str">
            <v>PDC</v>
          </cell>
          <cell r="F2521" t="str">
            <v>*3888881690872*</v>
          </cell>
        </row>
        <row r="2522">
          <cell r="A2522" t="str">
            <v>SD05239800</v>
          </cell>
          <cell r="B2522" t="str">
            <v>VALVE A EAUDUVAL 52398   437015</v>
          </cell>
          <cell r="C2522" t="str">
            <v>SAUNIER DUVAL PIECES DE RECHANGE</v>
          </cell>
          <cell r="D2522" t="str">
            <v>ECH</v>
          </cell>
          <cell r="E2522" t="str">
            <v>PDC</v>
          </cell>
          <cell r="F2522" t="str">
            <v>*3888881691091*</v>
          </cell>
        </row>
        <row r="2523">
          <cell r="A2523" t="str">
            <v>SD05251900</v>
          </cell>
          <cell r="B2523" t="str">
            <v>VOUTE COMPL. SER.B-D-F-C</v>
          </cell>
          <cell r="C2523" t="str">
            <v>SAUNIER DUVAL PIECES DE RECHANGE</v>
          </cell>
          <cell r="D2523" t="str">
            <v>ECH</v>
          </cell>
          <cell r="E2523" t="str">
            <v>PDC</v>
          </cell>
          <cell r="F2523" t="str">
            <v>*3888881691541*</v>
          </cell>
        </row>
        <row r="2524">
          <cell r="A2524" t="str">
            <v>SD05259000</v>
          </cell>
          <cell r="B2524" t="str">
            <v>MECANISME GAZ G20</v>
          </cell>
          <cell r="C2524" t="str">
            <v>SAUNIER DUVAL PIECES DE RECHANGE</v>
          </cell>
          <cell r="D2524" t="str">
            <v>ECH</v>
          </cell>
          <cell r="E2524" t="str">
            <v>PDC</v>
          </cell>
          <cell r="F2524" t="str">
            <v>*3888881691749*</v>
          </cell>
        </row>
        <row r="2525">
          <cell r="A2525" t="str">
            <v>SD05261500</v>
          </cell>
          <cell r="B2525" t="str">
            <v>SECUR.MANQ.EAU        RB</v>
          </cell>
          <cell r="C2525" t="str">
            <v>SAUNIER DUVAL PIECES DE RECHANGE</v>
          </cell>
          <cell r="D2525" t="str">
            <v>ECH</v>
          </cell>
          <cell r="E2525" t="str">
            <v>PDC</v>
          </cell>
          <cell r="F2525" t="str">
            <v>*3888881691787*</v>
          </cell>
        </row>
        <row r="2526">
          <cell r="A2526" t="str">
            <v>SD05261800</v>
          </cell>
          <cell r="B2526" t="str">
            <v>BRIDE BY-PASS MIXTE BULEX</v>
          </cell>
          <cell r="C2526" t="str">
            <v>SAUNIER DUVAL PIECES DE RECHANGE</v>
          </cell>
          <cell r="D2526" t="str">
            <v>ECH</v>
          </cell>
          <cell r="E2526" t="str">
            <v>PDC</v>
          </cell>
          <cell r="F2526" t="str">
            <v>*3888881691794*</v>
          </cell>
        </row>
        <row r="2527">
          <cell r="A2527" t="str">
            <v>SD05262400</v>
          </cell>
          <cell r="B2527" t="str">
            <v>SYST?ME DE REMPLISSAGE</v>
          </cell>
          <cell r="C2527" t="str">
            <v>SAUNIER DUVAL PIECES DE RECHANGE</v>
          </cell>
          <cell r="D2527" t="str">
            <v>ECH</v>
          </cell>
          <cell r="E2527" t="str">
            <v>PDC</v>
          </cell>
          <cell r="F2527" t="str">
            <v>*3888881691817*</v>
          </cell>
        </row>
        <row r="2528">
          <cell r="A2528" t="str">
            <v>SD05266400</v>
          </cell>
          <cell r="B2528" t="str">
            <v>THERMO ELEM.INTER.F-C-BULEX</v>
          </cell>
          <cell r="C2528" t="str">
            <v>SAUNIER DUVAL PIECES DE RECHANGE</v>
          </cell>
          <cell r="D2528" t="str">
            <v>ECH</v>
          </cell>
          <cell r="E2528" t="str">
            <v>PDC</v>
          </cell>
          <cell r="F2528" t="str">
            <v>*3888881691916*</v>
          </cell>
        </row>
        <row r="2529">
          <cell r="A2529" t="str">
            <v>SD05290800</v>
          </cell>
          <cell r="B2529" t="str">
            <v>THERMISTANCE ORANGE  F-C</v>
          </cell>
          <cell r="C2529" t="str">
            <v>SAUNIER DUVAL PIECES DE RECHANGE</v>
          </cell>
          <cell r="D2529" t="str">
            <v>ECH</v>
          </cell>
          <cell r="E2529" t="str">
            <v>PDC</v>
          </cell>
          <cell r="F2529" t="str">
            <v>*3888881692746*</v>
          </cell>
        </row>
        <row r="2530">
          <cell r="A2530" t="str">
            <v>SD05292000</v>
          </cell>
          <cell r="B2530" t="str">
            <v>ALLUM.PIEZO TS TYPES  BULEX</v>
          </cell>
          <cell r="C2530" t="str">
            <v>SAUNIER DUVAL PIECES DE RECHANGE</v>
          </cell>
          <cell r="D2530" t="str">
            <v>ECH</v>
          </cell>
          <cell r="E2530" t="str">
            <v>PDC</v>
          </cell>
          <cell r="F2530" t="str">
            <v>*3888881692784*</v>
          </cell>
        </row>
        <row r="2531">
          <cell r="A2531" t="str">
            <v>SD05304500</v>
          </cell>
          <cell r="B2531" t="str">
            <v>SEL.TØ 250-325H-2.10  RB</v>
          </cell>
          <cell r="C2531" t="str">
            <v>SAUNIER DUVAL PIECES DE RECHANGE</v>
          </cell>
          <cell r="D2531" t="str">
            <v>ECH</v>
          </cell>
          <cell r="E2531" t="str">
            <v>PDC</v>
          </cell>
          <cell r="F2531" t="str">
            <v>*3888881693262*</v>
          </cell>
        </row>
        <row r="2532">
          <cell r="A2532" t="str">
            <v>SD05305500</v>
          </cell>
          <cell r="B2532" t="str">
            <v>SEL.TØ 2.10-3.13(X)-325G</v>
          </cell>
          <cell r="C2532" t="str">
            <v>SAUNIER DUVAL PIECES DE RECHANGE</v>
          </cell>
          <cell r="D2532" t="str">
            <v>ECH</v>
          </cell>
          <cell r="E2532" t="str">
            <v>PDC</v>
          </cell>
          <cell r="F2532" t="str">
            <v>*3888881693323*</v>
          </cell>
        </row>
        <row r="2533">
          <cell r="A2533" t="str">
            <v>SD05306400</v>
          </cell>
          <cell r="B2533" t="str">
            <v>DOUILLE ARR.EAU 2.10-313</v>
          </cell>
          <cell r="C2533" t="str">
            <v>SAUNIER DUVAL PIECES DE RECHANGE</v>
          </cell>
          <cell r="D2533" t="str">
            <v>ECH</v>
          </cell>
          <cell r="E2533" t="str">
            <v>PDC</v>
          </cell>
          <cell r="F2533" t="str">
            <v>*3888881693408*</v>
          </cell>
        </row>
        <row r="2534">
          <cell r="A2534" t="str">
            <v>SD05325400</v>
          </cell>
          <cell r="B2534" t="str">
            <v>VEILL.250-325H-2.10-3.13</v>
          </cell>
          <cell r="C2534" t="str">
            <v>SAUNIER DUVAL PIECES DE RECHANGE</v>
          </cell>
          <cell r="D2534" t="str">
            <v>ECH</v>
          </cell>
          <cell r="E2534" t="str">
            <v>PDC</v>
          </cell>
          <cell r="F2534" t="str">
            <v>*3888881694047*</v>
          </cell>
        </row>
        <row r="2535">
          <cell r="A2535" t="str">
            <v>SD05349600</v>
          </cell>
          <cell r="B2535" t="str">
            <v>VOUTE MEMBR.PUIS.VAR.N.M</v>
          </cell>
          <cell r="C2535" t="str">
            <v>SAUNIER DUVAL PIECES DE RECHANGE</v>
          </cell>
          <cell r="D2535" t="str">
            <v>ECH</v>
          </cell>
          <cell r="E2535" t="str">
            <v>PDC</v>
          </cell>
          <cell r="F2535" t="str">
            <v>*3888881694757*</v>
          </cell>
        </row>
        <row r="2536">
          <cell r="A2536" t="str">
            <v>SD05349700</v>
          </cell>
          <cell r="B2536" t="str">
            <v>VOUTE MEMBRANE 2.10AC RB</v>
          </cell>
          <cell r="C2536" t="str">
            <v>SAUNIER DUVAL PIECES DE RECHANGE</v>
          </cell>
          <cell r="D2536" t="str">
            <v>ECH</v>
          </cell>
          <cell r="E2536" t="str">
            <v>PDC</v>
          </cell>
          <cell r="F2536" t="str">
            <v>*3888881694764*</v>
          </cell>
        </row>
        <row r="2537">
          <cell r="A2537" t="str">
            <v>SD05401400</v>
          </cell>
          <cell r="B2537" t="str">
            <v>JOINT CC    14X18X1.5MM</v>
          </cell>
          <cell r="C2537" t="str">
            <v>SAUNIER DUVAL PIECES DE RECHANGE</v>
          </cell>
          <cell r="D2537" t="str">
            <v>ECH</v>
          </cell>
          <cell r="E2537" t="str">
            <v>PDC</v>
          </cell>
          <cell r="F2537" t="str">
            <v>*3888881695525*</v>
          </cell>
        </row>
        <row r="2538">
          <cell r="A2538" t="str">
            <v>SD05404100</v>
          </cell>
          <cell r="B2538" t="str">
            <v>JOINT CC INJ.VEIL.    RB</v>
          </cell>
          <cell r="C2538" t="str">
            <v>SAUNIER DUVAL PIECES DE RECHANGE</v>
          </cell>
          <cell r="D2538" t="str">
            <v>ECH</v>
          </cell>
          <cell r="E2538" t="str">
            <v>PDC</v>
          </cell>
          <cell r="F2538" t="str">
            <v>*3888881695785*</v>
          </cell>
        </row>
        <row r="2539">
          <cell r="A2539" t="str">
            <v>SD05418600</v>
          </cell>
          <cell r="B2539" t="str">
            <v>JOINT TORIQUE SORT.POMPE</v>
          </cell>
          <cell r="C2539" t="str">
            <v>SAUNIER DUVAL PIECES DE RECHANGE</v>
          </cell>
          <cell r="D2539" t="str">
            <v>ECH</v>
          </cell>
          <cell r="E2539" t="str">
            <v>PDC</v>
          </cell>
          <cell r="F2539" t="str">
            <v>*3888881696508*</v>
          </cell>
        </row>
        <row r="2540">
          <cell r="A2540" t="str">
            <v>SD05419300</v>
          </cell>
          <cell r="B2540" t="str">
            <v>JOINT</v>
          </cell>
          <cell r="C2540" t="str">
            <v>SAUNIER DUVAL PIECES DE RECHANGE</v>
          </cell>
          <cell r="D2540" t="str">
            <v>ECH</v>
          </cell>
          <cell r="E2540" t="str">
            <v>PDC</v>
          </cell>
          <cell r="F2540" t="str">
            <v>*3888881696553*</v>
          </cell>
        </row>
        <row r="2541">
          <cell r="A2541" t="str">
            <v>SD05422400</v>
          </cell>
          <cell r="B2541" t="str">
            <v>VIS</v>
          </cell>
          <cell r="C2541" t="str">
            <v>SAUNIER DUVAL PIECES DE RECHANGE</v>
          </cell>
          <cell r="D2541" t="str">
            <v>ECH</v>
          </cell>
          <cell r="E2541" t="str">
            <v>PDC</v>
          </cell>
          <cell r="F2541" t="str">
            <v>*3888881696768*</v>
          </cell>
        </row>
        <row r="2542">
          <cell r="A2542" t="str">
            <v>SD05424600</v>
          </cell>
          <cell r="B2542" t="str">
            <v>BOUCHON PURGE CDCH CHAUF</v>
          </cell>
          <cell r="C2542" t="str">
            <v>SAUNIER DUVAL PIECES DE RECHANGE</v>
          </cell>
          <cell r="D2542" t="str">
            <v>ECH</v>
          </cell>
          <cell r="E2542" t="str">
            <v>PDC</v>
          </cell>
          <cell r="F2542" t="str">
            <v>*3888881696911*</v>
          </cell>
        </row>
        <row r="2543">
          <cell r="A2543" t="str">
            <v>SD05425400</v>
          </cell>
          <cell r="B2543" t="str">
            <v>COLLIER 1/2            RB</v>
          </cell>
          <cell r="C2543" t="str">
            <v>SAUNIER DUVAL PIECES DE RECHANGE</v>
          </cell>
          <cell r="D2543" t="str">
            <v>ECH</v>
          </cell>
          <cell r="E2543" t="str">
            <v>PDC</v>
          </cell>
          <cell r="F2543" t="str">
            <v>*3888881696966*</v>
          </cell>
        </row>
        <row r="2544">
          <cell r="A2544" t="str">
            <v>SD05447200</v>
          </cell>
          <cell r="B2544" t="str">
            <v>INJECT.V GN 0.28  OPALIA</v>
          </cell>
          <cell r="C2544" t="str">
            <v>SAUNIER DUVAL PIECES DE RECHANGE</v>
          </cell>
          <cell r="D2544" t="str">
            <v>ECH</v>
          </cell>
          <cell r="E2544" t="str">
            <v>PDC</v>
          </cell>
          <cell r="F2544" t="str">
            <v>*3888881697529*</v>
          </cell>
        </row>
        <row r="2545">
          <cell r="A2545" t="str">
            <v>SD05450300</v>
          </cell>
          <cell r="B2545" t="str">
            <v>JOINT KLING D15X18X1.5MM</v>
          </cell>
          <cell r="C2545" t="str">
            <v>SAUNIER DUVAL PIECES DE RECHANGE</v>
          </cell>
          <cell r="D2545" t="str">
            <v>ECH</v>
          </cell>
          <cell r="E2545" t="str">
            <v>PDC</v>
          </cell>
          <cell r="F2545" t="str">
            <v>*3888881697604*</v>
          </cell>
        </row>
        <row r="2546">
          <cell r="A2546" t="str">
            <v>SD05451000</v>
          </cell>
          <cell r="B2546" t="str">
            <v>JOINT 3/4</v>
          </cell>
          <cell r="C2546" t="str">
            <v>SAUNIER DUVAL PIECES DE RECHANGE</v>
          </cell>
          <cell r="D2546" t="str">
            <v>ECH</v>
          </cell>
          <cell r="E2546" t="str">
            <v>PDC</v>
          </cell>
          <cell r="F2546" t="str">
            <v>*3888881697666*</v>
          </cell>
        </row>
        <row r="2547">
          <cell r="A2547" t="str">
            <v>SD05453800</v>
          </cell>
          <cell r="B2547" t="str">
            <v>DURITE+GAINE 1/2 B-C-D-F</v>
          </cell>
          <cell r="C2547" t="str">
            <v>SAUNIER DUVAL PIECES DE RECHANGE</v>
          </cell>
          <cell r="D2547" t="str">
            <v>ECH</v>
          </cell>
          <cell r="E2547" t="str">
            <v>PDC</v>
          </cell>
          <cell r="F2547" t="str">
            <v>*3888881697840*</v>
          </cell>
        </row>
        <row r="2548">
          <cell r="A2548" t="str">
            <v>SD05459100</v>
          </cell>
          <cell r="B2548" t="str">
            <v>JOINT DIAPHRAGME POMPE SANITAIRE</v>
          </cell>
          <cell r="C2548" t="str">
            <v>SAUNIER DUVAL PIECES DE RECHANGE</v>
          </cell>
          <cell r="D2548" t="str">
            <v>ECH</v>
          </cell>
          <cell r="E2548" t="str">
            <v>PDC</v>
          </cell>
          <cell r="F2548" t="str">
            <v>*3888881698151*</v>
          </cell>
        </row>
        <row r="2549">
          <cell r="A2549" t="str">
            <v>SD05459300</v>
          </cell>
          <cell r="B2549" t="str">
            <v>JOINT TORIQUE</v>
          </cell>
          <cell r="C2549" t="str">
            <v>SAUNIER DUVAL PIECES DE RECHANGE</v>
          </cell>
          <cell r="D2549" t="str">
            <v>ECH</v>
          </cell>
          <cell r="E2549" t="str">
            <v>PDC</v>
          </cell>
          <cell r="F2549" t="str">
            <v>*3888881698175*</v>
          </cell>
        </row>
        <row r="2550">
          <cell r="A2550" t="str">
            <v>SD05461400</v>
          </cell>
          <cell r="B2550" t="str">
            <v>MANETTE REMPLIS.   TM-TL</v>
          </cell>
          <cell r="C2550" t="str">
            <v>SAUNIER DUVAL PIECES DE RECHANGE</v>
          </cell>
          <cell r="D2550" t="str">
            <v>ECH</v>
          </cell>
          <cell r="E2550" t="str">
            <v>PDC</v>
          </cell>
          <cell r="F2550" t="str">
            <v>*3888881698236*</v>
          </cell>
        </row>
        <row r="2551">
          <cell r="A2551" t="str">
            <v>SD05463100</v>
          </cell>
          <cell r="B2551" t="str">
            <v>MANETTE SEL.TØ11/14-OPAL</v>
          </cell>
          <cell r="C2551" t="str">
            <v>SAUNIER DUVAL PIECES DE RECHANGE</v>
          </cell>
          <cell r="D2551" t="str">
            <v>ECH</v>
          </cell>
          <cell r="E2551" t="str">
            <v>PDC</v>
          </cell>
          <cell r="F2551" t="str">
            <v>*3888881698366*</v>
          </cell>
        </row>
        <row r="2552">
          <cell r="A2552" t="str">
            <v>SD05463200</v>
          </cell>
          <cell r="B2552" t="str">
            <v>MANETTE CDE GAZ C-OPALIA</v>
          </cell>
          <cell r="C2552" t="str">
            <v>SAUNIER DUVAL PIECES DE RECHANGE</v>
          </cell>
          <cell r="D2552" t="str">
            <v>ECH</v>
          </cell>
          <cell r="E2552" t="str">
            <v>PDC</v>
          </cell>
          <cell r="F2552" t="str">
            <v>*3888881698373*</v>
          </cell>
        </row>
        <row r="2553">
          <cell r="A2553" t="str">
            <v>SD05463400</v>
          </cell>
          <cell r="B2553" t="str">
            <v>MEMBRANE     11-C-OPALIA</v>
          </cell>
          <cell r="C2553" t="str">
            <v>SAUNIER DUVAL PIECES DE RECHANGE</v>
          </cell>
          <cell r="D2553" t="str">
            <v>ECH</v>
          </cell>
          <cell r="E2553" t="str">
            <v>PDC</v>
          </cell>
          <cell r="F2553" t="str">
            <v>*3888881698397*</v>
          </cell>
        </row>
        <row r="2554">
          <cell r="A2554" t="str">
            <v>SD05463800</v>
          </cell>
          <cell r="B2554" t="str">
            <v>MICROSWITCH POUR THEMA</v>
          </cell>
          <cell r="C2554" t="str">
            <v>SAUNIER DUVAL PIECES DE RECHANGE</v>
          </cell>
          <cell r="D2554" t="str">
            <v>ECH</v>
          </cell>
          <cell r="E2554" t="str">
            <v>PDC</v>
          </cell>
          <cell r="F2554" t="str">
            <v>*3888881698434*</v>
          </cell>
        </row>
        <row r="2555">
          <cell r="A2555" t="str">
            <v>SD05465400</v>
          </cell>
          <cell r="B2555" t="str">
            <v>MANETTE ALL.10-13-OPALIS</v>
          </cell>
          <cell r="C2555" t="str">
            <v>SAUNIER DUVAL PIECES DE RECHANGE</v>
          </cell>
          <cell r="D2555" t="str">
            <v>ECH</v>
          </cell>
          <cell r="E2555" t="str">
            <v>PDC</v>
          </cell>
          <cell r="F2555" t="str">
            <v>*3888881698557*</v>
          </cell>
        </row>
        <row r="2556">
          <cell r="A2556" t="str">
            <v>SD05465900</v>
          </cell>
          <cell r="B2556" t="str">
            <v>VIS</v>
          </cell>
          <cell r="C2556" t="str">
            <v>SAUNIER DUVAL PIECES DE RECHANGE</v>
          </cell>
          <cell r="D2556" t="str">
            <v>ECH</v>
          </cell>
          <cell r="E2556" t="str">
            <v>PDC</v>
          </cell>
          <cell r="F2556" t="str">
            <v>*3888881698601*</v>
          </cell>
        </row>
        <row r="2557">
          <cell r="A2557" t="str">
            <v>SD05466700</v>
          </cell>
          <cell r="B2557" t="str">
            <v>CLIP</v>
          </cell>
          <cell r="C2557" t="str">
            <v>SAUNIER DUVAL PIECES DE RECHANGE</v>
          </cell>
          <cell r="D2557" t="str">
            <v>ECH</v>
          </cell>
          <cell r="E2557" t="str">
            <v>PDC</v>
          </cell>
          <cell r="F2557" t="str">
            <v>*3888881698663*</v>
          </cell>
        </row>
        <row r="2558">
          <cell r="A2558" t="str">
            <v>SD05467200</v>
          </cell>
          <cell r="B2558" t="str">
            <v>CLIPS PAN.LAT.  97 TM-TL</v>
          </cell>
          <cell r="C2558" t="str">
            <v>SAUNIER DUVAL PIECES DE RECHANGE</v>
          </cell>
          <cell r="D2558" t="str">
            <v>ECH</v>
          </cell>
          <cell r="E2558" t="str">
            <v>PDC</v>
          </cell>
          <cell r="F2558" t="str">
            <v>*3888881698717*</v>
          </cell>
        </row>
        <row r="2559">
          <cell r="A2559" t="str">
            <v>SD05467300</v>
          </cell>
          <cell r="B2559" t="str">
            <v>MANETTE      COMBI-THEMA</v>
          </cell>
          <cell r="C2559" t="str">
            <v>SAUNIER DUVAL PIECES DE RECHANGE</v>
          </cell>
          <cell r="D2559" t="str">
            <v>ECH</v>
          </cell>
          <cell r="E2559" t="str">
            <v>PDC</v>
          </cell>
          <cell r="F2559" t="str">
            <v>*3888881698724*</v>
          </cell>
        </row>
        <row r="2560">
          <cell r="A2560" t="str">
            <v>SD05480700</v>
          </cell>
          <cell r="B2560" t="str">
            <v>JOINT KLING          RB</v>
          </cell>
          <cell r="C2560" t="str">
            <v>SAUNIER DUVAL PIECES DE RECHANGE</v>
          </cell>
          <cell r="D2560" t="str">
            <v>ECH</v>
          </cell>
          <cell r="E2560" t="str">
            <v>PDC</v>
          </cell>
          <cell r="F2560" t="str">
            <v>*3888881698991*</v>
          </cell>
        </row>
        <row r="2561">
          <cell r="A2561" t="str">
            <v>SD05480800</v>
          </cell>
          <cell r="B2561" t="str">
            <v>BILLE PURGE CDCH CHAUFF.</v>
          </cell>
          <cell r="C2561" t="str">
            <v>SAUNIER DUVAL PIECES DE RECHANGE</v>
          </cell>
          <cell r="D2561" t="str">
            <v>ECH</v>
          </cell>
          <cell r="E2561" t="str">
            <v>PDC</v>
          </cell>
          <cell r="F2561" t="str">
            <v>*3888881699004*</v>
          </cell>
        </row>
        <row r="2562">
          <cell r="A2562" t="str">
            <v>SD05491200</v>
          </cell>
          <cell r="B2562" t="str">
            <v>BOUTON P/PIEZO    OPALIS</v>
          </cell>
          <cell r="C2562" t="str">
            <v>SAUNIER DUVAL PIECES DE RECHANGE</v>
          </cell>
          <cell r="D2562" t="str">
            <v>ECH</v>
          </cell>
          <cell r="E2562" t="str">
            <v>PDC</v>
          </cell>
          <cell r="F2562" t="str">
            <v>*3888881699691*</v>
          </cell>
        </row>
        <row r="2563">
          <cell r="A2563" t="str">
            <v>SD05494000</v>
          </cell>
          <cell r="B2563" t="str">
            <v>MANETTE SEL.TØ(X)-OPALIS</v>
          </cell>
          <cell r="C2563" t="str">
            <v>SAUNIER DUVAL PIECES DE RECHANGE</v>
          </cell>
          <cell r="D2563" t="str">
            <v>ECH</v>
          </cell>
          <cell r="E2563" t="str">
            <v>PDC</v>
          </cell>
          <cell r="F2563" t="str">
            <v>*3888881699943*</v>
          </cell>
        </row>
        <row r="2564">
          <cell r="A2564" t="str">
            <v>SD05498700</v>
          </cell>
          <cell r="B2564" t="str">
            <v>CLIPS MANETTE REMPLIS.RB</v>
          </cell>
          <cell r="C2564" t="str">
            <v>SAUNIER DUVAL PIECES DE RECHANGE</v>
          </cell>
          <cell r="D2564" t="str">
            <v>ECH</v>
          </cell>
          <cell r="E2564" t="str">
            <v>PDC</v>
          </cell>
          <cell r="F2564" t="str">
            <v>*3888881700250*</v>
          </cell>
        </row>
        <row r="2565">
          <cell r="A2565" t="str">
            <v>SD05499400</v>
          </cell>
          <cell r="B2565" t="str">
            <v>INJECT.V GN 0.28      RB</v>
          </cell>
          <cell r="C2565" t="str">
            <v>SAUNIER DUVAL PIECES DE RECHANGE</v>
          </cell>
          <cell r="D2565" t="str">
            <v>ECH</v>
          </cell>
          <cell r="E2565" t="str">
            <v>PDC</v>
          </cell>
          <cell r="F2565" t="str">
            <v>*3777711478820*</v>
          </cell>
        </row>
        <row r="2566">
          <cell r="A2566" t="str">
            <v>SD05600000</v>
          </cell>
          <cell r="B2566" t="str">
            <v>ANODE BALLON   TWIN-CLIP</v>
          </cell>
          <cell r="C2566" t="str">
            <v>SAUNIER DUVAL PIECES DE RECHANGE</v>
          </cell>
          <cell r="D2566" t="str">
            <v>ECH</v>
          </cell>
          <cell r="E2566" t="str">
            <v>PDC</v>
          </cell>
          <cell r="F2566" t="str">
            <v>*3888881700373*</v>
          </cell>
        </row>
        <row r="2567">
          <cell r="A2567" t="str">
            <v>SD05600200</v>
          </cell>
          <cell r="B2567" t="str">
            <v>BOUGIE ALLUM.(1+1)TW.28E</v>
          </cell>
          <cell r="C2567" t="str">
            <v>SAUNIER DUVAL PIECES DE RECHANGE</v>
          </cell>
          <cell r="D2567" t="str">
            <v>ECH</v>
          </cell>
          <cell r="E2567" t="str">
            <v>PDC</v>
          </cell>
          <cell r="F2567" t="str">
            <v>*3888881700397*</v>
          </cell>
        </row>
        <row r="2568">
          <cell r="A2568" t="str">
            <v>SD05600500</v>
          </cell>
          <cell r="B2568" t="str">
            <v>MANOMETRE CHAUD.    TWIN</v>
          </cell>
          <cell r="C2568" t="str">
            <v>SAUNIER DUVAL PIECES DE RECHANGE</v>
          </cell>
          <cell r="D2568" t="str">
            <v>ECH</v>
          </cell>
          <cell r="E2568" t="str">
            <v>PDC</v>
          </cell>
          <cell r="F2568" t="str">
            <v>*3888881700410*</v>
          </cell>
        </row>
        <row r="2569">
          <cell r="A2569" t="str">
            <v>SD05600700</v>
          </cell>
          <cell r="B2569" t="str">
            <v>PRESSOSTAT EAU SD05600700</v>
          </cell>
          <cell r="C2569" t="str">
            <v>SAUNIER DUVAL PIECES DE RECHANGE</v>
          </cell>
          <cell r="D2569" t="str">
            <v>ECH</v>
          </cell>
          <cell r="E2569" t="str">
            <v>PDC</v>
          </cell>
          <cell r="F2569" t="str">
            <v>*3888881700434*</v>
          </cell>
        </row>
        <row r="2570">
          <cell r="A2570" t="str">
            <v>SD05600800</v>
          </cell>
          <cell r="B2570" t="str">
            <v>PRESSOSTAT AIR  TL.TW-CL</v>
          </cell>
          <cell r="C2570" t="str">
            <v>SAUNIER DUVAL PIECES DE RECHANGE</v>
          </cell>
          <cell r="D2570" t="str">
            <v>ECH</v>
          </cell>
          <cell r="E2570" t="str">
            <v>PDC</v>
          </cell>
          <cell r="F2570" t="str">
            <v>*3888881700441*</v>
          </cell>
        </row>
        <row r="2571">
          <cell r="A2571" t="str">
            <v>SD05600900</v>
          </cell>
          <cell r="B2571" t="str">
            <v>BOUTON POUS.DISJON. TWIN</v>
          </cell>
          <cell r="C2571" t="str">
            <v>SAUNIER DUVAL PIECES DE RECHANGE</v>
          </cell>
          <cell r="D2571" t="str">
            <v>ECH</v>
          </cell>
          <cell r="E2571" t="str">
            <v>PDC</v>
          </cell>
          <cell r="F2571" t="str">
            <v>*3888881700458*</v>
          </cell>
        </row>
        <row r="2572">
          <cell r="A2572" t="str">
            <v>SD05601000</v>
          </cell>
          <cell r="B2572" t="str">
            <v>THERMOMETRE    TWIN-CLIP</v>
          </cell>
          <cell r="C2572" t="str">
            <v>SAUNIER DUVAL PIECES DE RECHANGE</v>
          </cell>
          <cell r="D2572" t="str">
            <v>ECH</v>
          </cell>
          <cell r="E2572" t="str">
            <v>PDC</v>
          </cell>
          <cell r="F2572" t="str">
            <v>*3888881700465*</v>
          </cell>
        </row>
        <row r="2573">
          <cell r="A2573" t="str">
            <v>SD05601200</v>
          </cell>
          <cell r="B2573" t="str">
            <v>THERMOCONTACT    28-TWIN</v>
          </cell>
          <cell r="C2573" t="str">
            <v>SAUNIER DUVAL PIECES DE RECHANGE</v>
          </cell>
          <cell r="D2573" t="str">
            <v>ECH</v>
          </cell>
          <cell r="E2573" t="str">
            <v>PDC</v>
          </cell>
          <cell r="F2573" t="str">
            <v>*3888881700489*</v>
          </cell>
        </row>
        <row r="2574">
          <cell r="A2574" t="str">
            <v>SD05601300</v>
          </cell>
          <cell r="B2574" t="str">
            <v>AQUASTAT BALLON  TW-CLIP</v>
          </cell>
          <cell r="C2574" t="str">
            <v>SAUNIER DUVAL PIECES DE RECHANGE</v>
          </cell>
          <cell r="D2574" t="str">
            <v>ECH</v>
          </cell>
          <cell r="E2574" t="str">
            <v>PDC</v>
          </cell>
          <cell r="F2574" t="str">
            <v>*3888881700496*</v>
          </cell>
        </row>
        <row r="2575">
          <cell r="A2575" t="str">
            <v>SD05601700</v>
          </cell>
          <cell r="B2575" t="str">
            <v>PURGEUR    SYLVA-TW-CLIP</v>
          </cell>
          <cell r="C2575" t="str">
            <v>SAUNIER DUVAL PIECES DE RECHANGE</v>
          </cell>
          <cell r="D2575" t="str">
            <v>ECH</v>
          </cell>
          <cell r="E2575" t="str">
            <v>PDC</v>
          </cell>
          <cell r="F2575" t="str">
            <v>*3888881700526*</v>
          </cell>
        </row>
        <row r="2576">
          <cell r="A2576" t="str">
            <v>SD05602900</v>
          </cell>
          <cell r="B2576" t="str">
            <v>SOUPAPE SEC.7B.SYL-TW-CL</v>
          </cell>
          <cell r="C2576" t="str">
            <v>SAUNIER DUVAL PIECES DE RECHANGE</v>
          </cell>
          <cell r="D2576" t="str">
            <v>ECH</v>
          </cell>
          <cell r="E2576" t="str">
            <v>PDC</v>
          </cell>
          <cell r="F2576" t="str">
            <v>*3888881700618*</v>
          </cell>
        </row>
        <row r="2577">
          <cell r="A2577" t="str">
            <v>SD05605500</v>
          </cell>
          <cell r="B2577" t="str">
            <v>MANETTES(3) BANDEAU TWIN</v>
          </cell>
          <cell r="C2577" t="str">
            <v>SAUNIER DUVAL PIECES DE RECHANGE</v>
          </cell>
          <cell r="D2577" t="str">
            <v>ECH</v>
          </cell>
          <cell r="E2577" t="str">
            <v>PDC</v>
          </cell>
          <cell r="F2577" t="str">
            <v>*3888881700816*</v>
          </cell>
        </row>
        <row r="2578">
          <cell r="A2578" t="str">
            <v>SD05605600</v>
          </cell>
          <cell r="B2578" t="str">
            <v>ROB.VIDANGE      TW-CLIP</v>
          </cell>
          <cell r="C2578" t="str">
            <v>SAUNIER DUVAL PIECES DE RECHANGE</v>
          </cell>
          <cell r="D2578" t="str">
            <v>ECH</v>
          </cell>
          <cell r="E2578" t="str">
            <v>PDC</v>
          </cell>
          <cell r="F2578" t="str">
            <v>*3888881700823*</v>
          </cell>
        </row>
        <row r="2579">
          <cell r="A2579" t="str">
            <v>SD05605900</v>
          </cell>
          <cell r="B2579" t="str">
            <v>CABLES BOUGIES  28E TWIN</v>
          </cell>
          <cell r="C2579" t="str">
            <v>SAUNIER DUVAL PIECES DE RECHANGE</v>
          </cell>
          <cell r="D2579" t="str">
            <v>ECH</v>
          </cell>
          <cell r="E2579" t="str">
            <v>PDC</v>
          </cell>
          <cell r="F2579" t="str">
            <v>*3888881700847*</v>
          </cell>
        </row>
        <row r="2580">
          <cell r="A2580" t="str">
            <v>SD05624700</v>
          </cell>
          <cell r="B2580" t="str">
            <v>MANETTE AQUASTAT   SYLVA</v>
          </cell>
          <cell r="C2580" t="str">
            <v>SAUNIER DUVAL PIECES DE RECHANGE</v>
          </cell>
          <cell r="D2580" t="str">
            <v>ECH</v>
          </cell>
          <cell r="E2580" t="str">
            <v>PDC</v>
          </cell>
          <cell r="F2580" t="str">
            <v>*3888881702407*</v>
          </cell>
        </row>
        <row r="2581">
          <cell r="A2581" t="str">
            <v>SD05642800</v>
          </cell>
          <cell r="B2581" t="str">
            <v>BOITIER ALLUM.    C-TWIN</v>
          </cell>
          <cell r="C2581" t="str">
            <v>SAUNIER DUVAL PIECES DE RECHANGE</v>
          </cell>
          <cell r="D2581" t="str">
            <v>ECH</v>
          </cell>
          <cell r="E2581" t="str">
            <v>PDC</v>
          </cell>
          <cell r="F2581" t="str">
            <v>*3888881703367*</v>
          </cell>
        </row>
        <row r="2582">
          <cell r="A2582" t="str">
            <v>SD05645700</v>
          </cell>
          <cell r="B2582" t="str">
            <v>ADAPT ROBINETTERIE MÉLANGEUSE</v>
          </cell>
          <cell r="C2582" t="str">
            <v>SAUNIER DUVAL PIECES DE RECHANGE</v>
          </cell>
          <cell r="D2582" t="str">
            <v>ECH</v>
          </cell>
          <cell r="E2582" t="str">
            <v>PDC</v>
          </cell>
          <cell r="F2582" t="str">
            <v>*3888881703572*</v>
          </cell>
        </row>
        <row r="2583">
          <cell r="A2583" t="str">
            <v>SD05647500</v>
          </cell>
          <cell r="B2583" t="str">
            <v>LAME RESSORT/CLAPET INV.(X30)</v>
          </cell>
          <cell r="C2583" t="str">
            <v>SAUNIER DUVAL PIECES DE RECHANGE</v>
          </cell>
          <cell r="D2583" t="str">
            <v>ECH</v>
          </cell>
          <cell r="E2583" t="str">
            <v>PDC</v>
          </cell>
          <cell r="F2583" t="str">
            <v>*3888881703671*</v>
          </cell>
        </row>
        <row r="2584">
          <cell r="A2584" t="str">
            <v>SD05704400</v>
          </cell>
          <cell r="B2584" t="str">
            <v>AQUASTAT 23(E)14/23TM-TL</v>
          </cell>
          <cell r="C2584" t="str">
            <v>SAUNIER DUVAL PIECES DE RECHANGE</v>
          </cell>
          <cell r="D2584" t="str">
            <v>ECH</v>
          </cell>
          <cell r="E2584" t="str">
            <v>PDC</v>
          </cell>
          <cell r="F2584" t="str">
            <v>*3888881704395*</v>
          </cell>
        </row>
        <row r="2585">
          <cell r="A2585" t="str">
            <v>SD05704500</v>
          </cell>
          <cell r="B2585" t="str">
            <v>BOITIER DISJONCT. THELIA</v>
          </cell>
          <cell r="C2585" t="str">
            <v>SAUNIER DUVAL PIECES DE RECHANGE</v>
          </cell>
          <cell r="D2585" t="str">
            <v>ECH</v>
          </cell>
          <cell r="E2585" t="str">
            <v>PDC</v>
          </cell>
          <cell r="F2585" t="str">
            <v>*3888881704401*</v>
          </cell>
        </row>
        <row r="2586">
          <cell r="A2586" t="str">
            <v>SD05705200</v>
          </cell>
          <cell r="B2586" t="str">
            <v>POTENTIOMETRE SANI  23TL</v>
          </cell>
          <cell r="C2586" t="str">
            <v>SAUNIER DUVAL PIECES DE RECHANGE</v>
          </cell>
          <cell r="D2586" t="str">
            <v>ECH</v>
          </cell>
          <cell r="E2586" t="str">
            <v>PDC</v>
          </cell>
          <cell r="F2586" t="str">
            <v>*3888881704432*</v>
          </cell>
        </row>
        <row r="2587">
          <cell r="A2587" t="str">
            <v>SD05705900</v>
          </cell>
          <cell r="B2587" t="str">
            <v>EXTRACTEUR</v>
          </cell>
          <cell r="C2587" t="str">
            <v>SAUNIER DUVAL PIECES DE RECHANGE</v>
          </cell>
          <cell r="D2587" t="str">
            <v>ECH</v>
          </cell>
          <cell r="E2587" t="str">
            <v>PDC</v>
          </cell>
          <cell r="F2587" t="str">
            <v>*3888881704470*</v>
          </cell>
        </row>
        <row r="2588">
          <cell r="A2588" t="str">
            <v>SD05706000</v>
          </cell>
          <cell r="B2588" t="str">
            <v>CAPT T0     AS23TL-COMBI</v>
          </cell>
          <cell r="C2588" t="str">
            <v>SAUNIER DUVAL PIECES DE RECHANGE</v>
          </cell>
          <cell r="D2588" t="str">
            <v>ECH</v>
          </cell>
          <cell r="E2588" t="str">
            <v>PDC</v>
          </cell>
          <cell r="F2588" t="str">
            <v>*3888881704487*</v>
          </cell>
        </row>
        <row r="2589">
          <cell r="A2589" t="str">
            <v>SD05706100</v>
          </cell>
          <cell r="B2589" t="str">
            <v>JOINT SUPPORT EXTR. 23TL</v>
          </cell>
          <cell r="C2589" t="str">
            <v>SAUNIER DUVAL PIECES DE RECHANGE</v>
          </cell>
          <cell r="D2589" t="str">
            <v>ECH</v>
          </cell>
          <cell r="E2589" t="str">
            <v>PDC</v>
          </cell>
          <cell r="F2589" t="str">
            <v>*3888881704494*</v>
          </cell>
        </row>
        <row r="2590">
          <cell r="A2590" t="str">
            <v>SD05706300</v>
          </cell>
          <cell r="B2590" t="str">
            <v>LIAISON EMB.MAG.FENDU TL</v>
          </cell>
          <cell r="C2590" t="str">
            <v>SAUNIER DUVAL PIECES DE RECHANGE</v>
          </cell>
          <cell r="D2590" t="str">
            <v>ECH</v>
          </cell>
          <cell r="E2590" t="str">
            <v>PDC</v>
          </cell>
          <cell r="F2590" t="str">
            <v>*3888881704500*</v>
          </cell>
        </row>
        <row r="2591">
          <cell r="A2591" t="str">
            <v>SD05707200</v>
          </cell>
          <cell r="B2591" t="str">
            <v>ADAPT.THERMO ELEM.INTERR</v>
          </cell>
          <cell r="C2591" t="str">
            <v>SAUNIER DUVAL PIECES DE RECHANGE</v>
          </cell>
          <cell r="D2591" t="str">
            <v>ECH</v>
          </cell>
          <cell r="E2591" t="str">
            <v>PDC</v>
          </cell>
          <cell r="F2591" t="str">
            <v>*3888881704555*</v>
          </cell>
        </row>
        <row r="2592">
          <cell r="A2592" t="str">
            <v>SD05707700</v>
          </cell>
          <cell r="B2592" t="str">
            <v>LIAISON TTB       OPALIS</v>
          </cell>
          <cell r="C2592" t="str">
            <v>SAUNIER DUVAL PIECES DE RECHANGE</v>
          </cell>
          <cell r="D2592" t="str">
            <v>ECH</v>
          </cell>
          <cell r="E2592" t="str">
            <v>PDC</v>
          </cell>
          <cell r="F2592" t="str">
            <v>*3888881704609*</v>
          </cell>
        </row>
        <row r="2593">
          <cell r="A2593" t="str">
            <v>SD05716100</v>
          </cell>
          <cell r="B2593" t="str">
            <v>CARTOUCHE V.3 VOIES TWIN</v>
          </cell>
          <cell r="C2593" t="str">
            <v>SAUNIER DUVAL PIECES DE RECHANGE</v>
          </cell>
          <cell r="D2593" t="str">
            <v>ECH</v>
          </cell>
          <cell r="E2593" t="str">
            <v>PDC</v>
          </cell>
          <cell r="F2593" t="str">
            <v>*3888881704968*</v>
          </cell>
        </row>
        <row r="2594">
          <cell r="A2594" t="str">
            <v>SD05718900</v>
          </cell>
          <cell r="B2594" t="str">
            <v>ECHANGEUR     28-ISOFAST</v>
          </cell>
          <cell r="C2594" t="str">
            <v>SAUNIER DUVAL PIECES DE RECHANGE</v>
          </cell>
          <cell r="D2594" t="str">
            <v>ECH</v>
          </cell>
          <cell r="E2594" t="str">
            <v>PDC</v>
          </cell>
          <cell r="F2594" t="str">
            <v>*3888881705118*</v>
          </cell>
        </row>
        <row r="2595">
          <cell r="A2595" t="str">
            <v>SD05719500</v>
          </cell>
          <cell r="B2595" t="str">
            <v>BOUGIE DE CONTROLE</v>
          </cell>
          <cell r="C2595" t="str">
            <v>SAUNIER DUVAL PIECES DE RECHANGE</v>
          </cell>
          <cell r="D2595" t="str">
            <v>ECH</v>
          </cell>
          <cell r="E2595" t="str">
            <v>PDC</v>
          </cell>
          <cell r="F2595" t="str">
            <v>*3888881705163*</v>
          </cell>
        </row>
        <row r="2596">
          <cell r="A2596" t="str">
            <v>SD05720700</v>
          </cell>
          <cell r="B2596" t="str">
            <v>POMPE   C/F-28E-FAST/MAX</v>
          </cell>
          <cell r="C2596" t="str">
            <v>SAUNIER DUVAL PIECES DE RECHANGE</v>
          </cell>
          <cell r="D2596" t="str">
            <v>ECH</v>
          </cell>
          <cell r="E2596" t="str">
            <v>PDC</v>
          </cell>
          <cell r="F2596" t="str">
            <v>*3888881705255*</v>
          </cell>
        </row>
        <row r="2597">
          <cell r="A2597" t="str">
            <v>SD05720800</v>
          </cell>
          <cell r="B2597" t="str">
            <v>VANNE 3 V. ISO-TWIN/FAST</v>
          </cell>
          <cell r="C2597" t="str">
            <v>SAUNIER DUVAL PIECES DE RECHANGE</v>
          </cell>
          <cell r="D2597" t="str">
            <v>ECH</v>
          </cell>
          <cell r="E2597" t="str">
            <v>PDC</v>
          </cell>
          <cell r="F2597" t="str">
            <v>*3888881705262*</v>
          </cell>
        </row>
        <row r="2598">
          <cell r="A2598" t="str">
            <v>SD05720900</v>
          </cell>
          <cell r="B2598" t="str">
            <v>GROUPE HYDRAULIQ.ISOFAST</v>
          </cell>
          <cell r="C2598" t="str">
            <v>SAUNIER DUVAL PIECES DE RECHANGE</v>
          </cell>
          <cell r="D2598" t="str">
            <v>ECH</v>
          </cell>
          <cell r="E2598" t="str">
            <v>PDC</v>
          </cell>
          <cell r="F2598" t="str">
            <v>*3888881705279*</v>
          </cell>
        </row>
        <row r="2599">
          <cell r="A2599" t="str">
            <v>SD05722100</v>
          </cell>
          <cell r="B2599" t="str">
            <v>DISCONNECTEUR    ISOFAST</v>
          </cell>
          <cell r="C2599" t="str">
            <v>SAUNIER DUVAL PIECES DE RECHANGE</v>
          </cell>
          <cell r="D2599" t="str">
            <v>ECH</v>
          </cell>
          <cell r="E2599" t="str">
            <v>PDC</v>
          </cell>
          <cell r="F2599" t="str">
            <v>*3888881705361*</v>
          </cell>
        </row>
        <row r="2600">
          <cell r="A2600" t="str">
            <v>SD05722400</v>
          </cell>
          <cell r="B2600" t="str">
            <v>ROBINET EAU FROIDE   ISOFAST</v>
          </cell>
          <cell r="C2600" t="str">
            <v>SAUNIER DUVAL PIECES DE RECHANGE</v>
          </cell>
          <cell r="D2600" t="str">
            <v>ECH</v>
          </cell>
          <cell r="E2600" t="str">
            <v>PDC</v>
          </cell>
          <cell r="F2600" t="str">
            <v>*3888881705378*</v>
          </cell>
        </row>
        <row r="2601">
          <cell r="A2601" t="str">
            <v>SD05722500</v>
          </cell>
          <cell r="B2601" t="str">
            <v>ROB.DEPART CHAUF.ISOFAST</v>
          </cell>
          <cell r="C2601" t="str">
            <v>SAUNIER DUVAL PIECES DE RECHANGE</v>
          </cell>
          <cell r="D2601" t="str">
            <v>ECH</v>
          </cell>
          <cell r="E2601" t="str">
            <v>PDC</v>
          </cell>
          <cell r="F2601" t="str">
            <v>*3888881705385*</v>
          </cell>
        </row>
        <row r="2602">
          <cell r="A2602" t="str">
            <v>SD05722700</v>
          </cell>
          <cell r="B2602" t="str">
            <v>ROB.RETOUR CHAUF.ISOFAST</v>
          </cell>
          <cell r="C2602" t="str">
            <v>SAUNIER DUVAL PIECES DE RECHANGE</v>
          </cell>
          <cell r="D2602" t="str">
            <v>ECH</v>
          </cell>
          <cell r="E2602" t="str">
            <v>PDC</v>
          </cell>
          <cell r="F2602" t="str">
            <v>*3888881705392*</v>
          </cell>
        </row>
        <row r="2603">
          <cell r="A2603" t="str">
            <v>SD05722800</v>
          </cell>
          <cell r="B2603" t="str">
            <v>SOUPAPE SEC.CHFF.ISOFAST</v>
          </cell>
          <cell r="C2603" t="str">
            <v>SAUNIER DUVAL PIECES DE RECHANGE</v>
          </cell>
          <cell r="D2603" t="str">
            <v>ECH</v>
          </cell>
          <cell r="E2603" t="str">
            <v>PDC</v>
          </cell>
          <cell r="F2603" t="str">
            <v>*3888881705408*</v>
          </cell>
        </row>
        <row r="2604">
          <cell r="A2604" t="str">
            <v>SD05722900</v>
          </cell>
          <cell r="B2604" t="str">
            <v>SOUPAPE SEC.SANI ISOFAST</v>
          </cell>
          <cell r="C2604" t="str">
            <v>SAUNIER DUVAL PIECES DE RECHANGE</v>
          </cell>
          <cell r="D2604" t="str">
            <v>ECH</v>
          </cell>
          <cell r="E2604" t="str">
            <v>PDC</v>
          </cell>
          <cell r="F2604" t="str">
            <v>*3888881705415*</v>
          </cell>
        </row>
        <row r="2605">
          <cell r="A2605" t="str">
            <v>SD05724100</v>
          </cell>
          <cell r="B2605" t="str">
            <v>FAISC.EXTR.  F28-ISOFAST</v>
          </cell>
          <cell r="C2605" t="str">
            <v>SAUNIER DUVAL PIECES DE RECHANGE</v>
          </cell>
          <cell r="D2605" t="str">
            <v>ECH</v>
          </cell>
          <cell r="E2605" t="str">
            <v>PDC</v>
          </cell>
          <cell r="F2605" t="str">
            <v>*3888881705507*</v>
          </cell>
        </row>
        <row r="2606">
          <cell r="A2606" t="str">
            <v>SD05726400</v>
          </cell>
          <cell r="B2606" t="str">
            <v>MANOTHERMOMETRE COMBI-TMA</v>
          </cell>
          <cell r="C2606" t="str">
            <v>SAUNIER DUVAL PIECES DE RECHANGE</v>
          </cell>
          <cell r="D2606" t="str">
            <v>ECH</v>
          </cell>
          <cell r="E2606" t="str">
            <v>PDC</v>
          </cell>
          <cell r="F2606" t="str">
            <v>*3888881705637*</v>
          </cell>
        </row>
        <row r="2607">
          <cell r="A2607" t="str">
            <v>SD05726600</v>
          </cell>
          <cell r="B2607" t="str">
            <v>CLAP.ANTI.RE.COMBI-THEMA</v>
          </cell>
          <cell r="C2607" t="str">
            <v>SAUNIER DUVAL PIECES DE RECHANGE</v>
          </cell>
          <cell r="D2607" t="str">
            <v>ECH</v>
          </cell>
          <cell r="E2607" t="str">
            <v>PDC</v>
          </cell>
          <cell r="F2607" t="str">
            <v>*3888881705644*</v>
          </cell>
        </row>
        <row r="2608">
          <cell r="A2608" t="str">
            <v>SD05726800</v>
          </cell>
          <cell r="B2608" t="str">
            <v>BRETEL.POMPE-COMBI-THEMA</v>
          </cell>
          <cell r="C2608" t="str">
            <v>SAUNIER DUVAL PIECES DE RECHANGE</v>
          </cell>
          <cell r="D2608" t="str">
            <v>ECH</v>
          </cell>
          <cell r="E2608" t="str">
            <v>PDC</v>
          </cell>
          <cell r="F2608" t="str">
            <v>*3888881705651*</v>
          </cell>
        </row>
        <row r="2609">
          <cell r="A2609" t="str">
            <v>SD05727000</v>
          </cell>
          <cell r="B2609" t="str">
            <v>FAISC.FACADE   23C-THEMA</v>
          </cell>
          <cell r="C2609" t="str">
            <v>SAUNIER DUVAL PIECES DE RECHANGE</v>
          </cell>
          <cell r="D2609" t="str">
            <v>ECH</v>
          </cell>
          <cell r="E2609" t="str">
            <v>PDC</v>
          </cell>
          <cell r="F2609" t="str">
            <v>*3888881705675*</v>
          </cell>
        </row>
        <row r="2610">
          <cell r="A2610" t="str">
            <v>SD05727100</v>
          </cell>
          <cell r="B2610" t="str">
            <v>MECANISME GN C/F E-THEMA</v>
          </cell>
          <cell r="C2610" t="str">
            <v>SAUNIER DUVAL PIECES DE RECHANGE</v>
          </cell>
          <cell r="D2610" t="str">
            <v>ECH</v>
          </cell>
          <cell r="E2610" t="str">
            <v>PDC</v>
          </cell>
          <cell r="F2610" t="str">
            <v>*3888881705682*</v>
          </cell>
        </row>
        <row r="2611">
          <cell r="A2611" t="str">
            <v>SD05727600</v>
          </cell>
          <cell r="B2611" t="str">
            <v>BRETELLE CI. COMBI-THEMA</v>
          </cell>
          <cell r="C2611" t="str">
            <v>SAUNIER DUVAL PIECES DE RECHANGE</v>
          </cell>
          <cell r="D2611" t="str">
            <v>ECH</v>
          </cell>
          <cell r="E2611" t="str">
            <v>PDC</v>
          </cell>
          <cell r="F2611" t="str">
            <v>*3888881705729*</v>
          </cell>
        </row>
        <row r="2612">
          <cell r="A2612" t="str">
            <v>SD05729900</v>
          </cell>
          <cell r="B2612" t="str">
            <v>ECHANGEUR    AS23E-THEMA</v>
          </cell>
          <cell r="C2612" t="str">
            <v>SAUNIER DUVAL PIECES DE RECHANGE</v>
          </cell>
          <cell r="D2612" t="str">
            <v>ECH</v>
          </cell>
          <cell r="E2612" t="str">
            <v>PDC</v>
          </cell>
          <cell r="F2612" t="str">
            <v>*3888881705842*</v>
          </cell>
        </row>
        <row r="2613">
          <cell r="A2613" t="str">
            <v>SD05730100</v>
          </cell>
          <cell r="B2613" t="str">
            <v>ISOLANT JUPE CHD.C-THEMA</v>
          </cell>
          <cell r="C2613" t="str">
            <v>SAUNIER DUVAL PIECES DE RECHANGE</v>
          </cell>
          <cell r="D2613" t="str">
            <v>ECH</v>
          </cell>
          <cell r="E2613" t="str">
            <v>PDC</v>
          </cell>
          <cell r="F2613" t="str">
            <v>*3888881705866*</v>
          </cell>
        </row>
        <row r="2614">
          <cell r="A2614" t="str">
            <v>SD05738400</v>
          </cell>
          <cell r="B2614" t="str">
            <v>CLAP.ANTI RETOUR  ISOMAX</v>
          </cell>
          <cell r="C2614" t="str">
            <v>SAUNIER DUVAL PIECES DE RECHANGE</v>
          </cell>
          <cell r="D2614" t="str">
            <v>ECH</v>
          </cell>
          <cell r="E2614" t="str">
            <v>PDC</v>
          </cell>
          <cell r="F2614" t="str">
            <v>*3888881706306*</v>
          </cell>
        </row>
        <row r="2615">
          <cell r="A2615" t="str">
            <v>SD05738500</v>
          </cell>
          <cell r="B2615" t="str">
            <v>RESERV.BALL.ISO-TWIN/MAX</v>
          </cell>
          <cell r="C2615" t="str">
            <v>SAUNIER DUVAL PIECES DE RECHANGE</v>
          </cell>
          <cell r="D2615" t="str">
            <v>ECH</v>
          </cell>
          <cell r="E2615" t="str">
            <v>PDC</v>
          </cell>
          <cell r="F2615" t="str">
            <v>*3888881706313*</v>
          </cell>
        </row>
        <row r="2616">
          <cell r="A2616" t="str">
            <v>SD05738600</v>
          </cell>
          <cell r="B2616" t="str">
            <v>GROUPE HYDRAUL.BAL.  ISO</v>
          </cell>
          <cell r="C2616" t="str">
            <v>SAUNIER DUVAL PIECES DE RECHANGE</v>
          </cell>
          <cell r="D2616" t="str">
            <v>ECH</v>
          </cell>
          <cell r="E2616" t="str">
            <v>PDC</v>
          </cell>
          <cell r="F2616" t="str">
            <v>*3888881706320*</v>
          </cell>
        </row>
        <row r="2617">
          <cell r="A2617" t="str">
            <v>SD05740300</v>
          </cell>
          <cell r="B2617" t="str">
            <v>JOINT BRIDE BAL.ISO/TWIN</v>
          </cell>
          <cell r="C2617" t="str">
            <v>SAUNIER DUVAL PIECES DE RECHANGE</v>
          </cell>
          <cell r="D2617" t="str">
            <v>ECH</v>
          </cell>
          <cell r="E2617" t="str">
            <v>PDC</v>
          </cell>
          <cell r="F2617" t="str">
            <v>*3888881706436*</v>
          </cell>
        </row>
        <row r="2618">
          <cell r="A2618" t="str">
            <v>SD05740400</v>
          </cell>
          <cell r="B2618" t="str">
            <v>CLAPET INVERS. COMBI-TMA</v>
          </cell>
          <cell r="C2618" t="str">
            <v>SAUNIER DUVAL PIECES DE RECHANGE</v>
          </cell>
          <cell r="D2618" t="str">
            <v>ECH</v>
          </cell>
          <cell r="E2618" t="str">
            <v>PDC</v>
          </cell>
          <cell r="F2618" t="str">
            <v>*3888881706443*</v>
          </cell>
        </row>
        <row r="2619">
          <cell r="A2619" t="str">
            <v>SD05740500</v>
          </cell>
          <cell r="B2619" t="str">
            <v>BOUGIE ALLUM.    RB223ME</v>
          </cell>
          <cell r="C2619" t="str">
            <v>SAUNIER DUVAL PIECES DE RECHANGE</v>
          </cell>
          <cell r="D2619" t="str">
            <v>ECH</v>
          </cell>
          <cell r="E2619" t="str">
            <v>PDC</v>
          </cell>
          <cell r="F2619" t="str">
            <v>*3888881706450*</v>
          </cell>
        </row>
        <row r="2620">
          <cell r="A2620" t="str">
            <v>SD05740900</v>
          </cell>
          <cell r="B2620" t="str">
            <v>FAISCEAU PRINCIPAL THEMAPLUS C</v>
          </cell>
          <cell r="C2620" t="str">
            <v>SAUNIER DUVAL PIECES DE RECHANGE</v>
          </cell>
          <cell r="D2620" t="str">
            <v>ECH</v>
          </cell>
          <cell r="E2620" t="str">
            <v>PDC</v>
          </cell>
          <cell r="F2620" t="str">
            <v>*3888881706467*</v>
          </cell>
        </row>
        <row r="2621">
          <cell r="A2621" t="str">
            <v>SD05741500</v>
          </cell>
          <cell r="B2621" t="str">
            <v>FLEXIBLE VASE/C. INV THEMAPLUS</v>
          </cell>
          <cell r="C2621" t="str">
            <v>SAUNIER DUVAL PIECES DE RECHANGE</v>
          </cell>
          <cell r="D2621" t="str">
            <v>ECH</v>
          </cell>
          <cell r="E2621" t="str">
            <v>PDC</v>
          </cell>
          <cell r="F2621" t="str">
            <v>*3888881706504*</v>
          </cell>
        </row>
        <row r="2622">
          <cell r="A2622" t="str">
            <v>SD05741900</v>
          </cell>
          <cell r="B2622" t="str">
            <v>SOUPAPE SANITAIRE 10BARS</v>
          </cell>
          <cell r="C2622" t="str">
            <v>SAUNIER DUVAL PIECES DE RECHANGE</v>
          </cell>
          <cell r="D2622" t="str">
            <v>ECH</v>
          </cell>
          <cell r="E2622" t="str">
            <v>PDC</v>
          </cell>
          <cell r="F2622" t="str">
            <v>*3777742448755*</v>
          </cell>
        </row>
        <row r="2623">
          <cell r="A2623" t="str">
            <v>SD05742000</v>
          </cell>
          <cell r="B2623" t="str">
            <v>COLLECTEUR BALLON THEMAPLUS</v>
          </cell>
          <cell r="C2623" t="str">
            <v>SAUNIER DUVAL PIECES DE RECHANGE</v>
          </cell>
          <cell r="D2623" t="str">
            <v>ECH</v>
          </cell>
          <cell r="E2623" t="str">
            <v>PDC</v>
          </cell>
          <cell r="F2623" t="str">
            <v>*3888881706528*</v>
          </cell>
        </row>
        <row r="2624">
          <cell r="A2624" t="str">
            <v>SD05742800</v>
          </cell>
          <cell r="B2624" t="str">
            <v>VANNE GAZ NAT ISOFAST</v>
          </cell>
          <cell r="C2624" t="str">
            <v>SAUNIER DUVAL PIECES DE RECHANGE</v>
          </cell>
          <cell r="D2624" t="str">
            <v>ECH</v>
          </cell>
          <cell r="E2624" t="str">
            <v>PDC</v>
          </cell>
          <cell r="F2624" t="str">
            <v>*3888881706603*</v>
          </cell>
        </row>
        <row r="2625">
          <cell r="A2625" t="str">
            <v>SD05743100</v>
          </cell>
          <cell r="B2625" t="str">
            <v>BOUGIE ALLUMAGE</v>
          </cell>
          <cell r="C2625" t="str">
            <v>SAUNIER DUVAL PIECES DE RECHANGE</v>
          </cell>
          <cell r="D2625" t="str">
            <v>ECH</v>
          </cell>
          <cell r="E2625" t="str">
            <v>PDC</v>
          </cell>
          <cell r="F2625" t="str">
            <v>*3888881706627*</v>
          </cell>
        </row>
        <row r="2626">
          <cell r="A2626" t="str">
            <v>SD05744700</v>
          </cell>
          <cell r="B2626" t="str">
            <v>BRIDE MECANISME GAZ TMA-COMBI</v>
          </cell>
          <cell r="C2626" t="str">
            <v>SAUNIER DUVAL PIECES DE RECHANGE</v>
          </cell>
          <cell r="D2626" t="str">
            <v>ECH</v>
          </cell>
          <cell r="E2626" t="str">
            <v>PDC</v>
          </cell>
          <cell r="F2626" t="str">
            <v>*3888881706696*</v>
          </cell>
        </row>
        <row r="2627">
          <cell r="A2627" t="str">
            <v>SD05745500</v>
          </cell>
          <cell r="B2627" t="str">
            <v>RAC HYDRAUL POMPE ISOTW</v>
          </cell>
          <cell r="C2627" t="str">
            <v>SAUNIER DUVAL PIECES DE RECHANGE</v>
          </cell>
          <cell r="D2627" t="str">
            <v>ECH</v>
          </cell>
          <cell r="E2627" t="str">
            <v>PDC</v>
          </cell>
          <cell r="F2627" t="str">
            <v>*3888881706757*</v>
          </cell>
        </row>
        <row r="2628">
          <cell r="A2628" t="str">
            <v>SD05749100</v>
          </cell>
          <cell r="B2628" t="str">
            <v>JOINT DE FACADE</v>
          </cell>
          <cell r="C2628" t="str">
            <v>SAUNIER DUVAL PIECES DE RECHANGE</v>
          </cell>
          <cell r="D2628" t="str">
            <v>ECH</v>
          </cell>
          <cell r="E2628" t="str">
            <v>PDC</v>
          </cell>
          <cell r="F2628" t="str">
            <v>*3888881707075*</v>
          </cell>
        </row>
        <row r="2629">
          <cell r="A2629" t="str">
            <v>SD05749600</v>
          </cell>
          <cell r="B2629" t="str">
            <v>TUBE POMPE SANI  EA-TWIN</v>
          </cell>
          <cell r="C2629" t="str">
            <v>SAUNIER DUVAL PIECES DE RECHANGE</v>
          </cell>
          <cell r="D2629" t="str">
            <v>ECH</v>
          </cell>
          <cell r="E2629" t="str">
            <v>PDC</v>
          </cell>
          <cell r="F2629" t="str">
            <v>*3888881707129*</v>
          </cell>
        </row>
        <row r="2630">
          <cell r="A2630" t="str">
            <v>SD05900300</v>
          </cell>
          <cell r="B2630" t="str">
            <v>ALLUM.PIEZO       OPALIS</v>
          </cell>
          <cell r="C2630" t="str">
            <v>SAUNIER DUVAL PIECES DE RECHANGE</v>
          </cell>
          <cell r="D2630" t="str">
            <v>ECH</v>
          </cell>
          <cell r="E2630" t="str">
            <v>PDC</v>
          </cell>
          <cell r="F2630" t="str">
            <v>*3888881707334*</v>
          </cell>
        </row>
        <row r="2631">
          <cell r="A2631" t="str">
            <v>SD05900600</v>
          </cell>
          <cell r="B2631" t="str">
            <v>BAT.EAU-GN     10-OPALIS</v>
          </cell>
          <cell r="C2631" t="str">
            <v>SAUNIER DUVAL PIECES DE RECHANGE</v>
          </cell>
          <cell r="D2631" t="str">
            <v>ECH</v>
          </cell>
          <cell r="E2631" t="str">
            <v>PDC</v>
          </cell>
          <cell r="F2631" t="str">
            <v>*3888881707358*</v>
          </cell>
        </row>
        <row r="2632">
          <cell r="A2632" t="str">
            <v>SD05900700</v>
          </cell>
          <cell r="B2632" t="str">
            <v>BAT.EAU-GL     10-OPALIS</v>
          </cell>
          <cell r="C2632" t="str">
            <v>SAUNIER DUVAL PIECES DE RECHANGE</v>
          </cell>
          <cell r="D2632" t="str">
            <v>ECH</v>
          </cell>
          <cell r="E2632" t="str">
            <v>PDC</v>
          </cell>
          <cell r="F2632" t="str">
            <v>*3888881707365*</v>
          </cell>
        </row>
        <row r="2633">
          <cell r="A2633" t="str">
            <v>SD05900800</v>
          </cell>
          <cell r="B2633" t="str">
            <v>BOUTON POUS.10-13-OPALIS</v>
          </cell>
          <cell r="C2633" t="str">
            <v>SAUNIER DUVAL PIECES DE RECHANGE</v>
          </cell>
          <cell r="D2633" t="str">
            <v>ECH</v>
          </cell>
          <cell r="E2633" t="str">
            <v>PDC</v>
          </cell>
          <cell r="F2633" t="str">
            <v>*3888881707372*</v>
          </cell>
        </row>
        <row r="2634">
          <cell r="A2634" t="str">
            <v>SD05900900</v>
          </cell>
          <cell r="B2634" t="str">
            <v>VALVE EAU      10-OPALIS</v>
          </cell>
          <cell r="C2634" t="str">
            <v>SAUNIER DUVAL PIECES DE RECHANGE</v>
          </cell>
          <cell r="D2634" t="str">
            <v>ECH</v>
          </cell>
          <cell r="E2634" t="str">
            <v>PDC</v>
          </cell>
          <cell r="F2634" t="str">
            <v>*3888881707389*</v>
          </cell>
        </row>
        <row r="2635">
          <cell r="A2635" t="str">
            <v>SD05901300</v>
          </cell>
          <cell r="B2635" t="str">
            <v>SEL.TØ         10-OPALIS</v>
          </cell>
          <cell r="C2635" t="str">
            <v>SAUNIER DUVAL PIECES DE RECHANGE</v>
          </cell>
          <cell r="D2635" t="str">
            <v>ECH</v>
          </cell>
          <cell r="E2635" t="str">
            <v>PDC</v>
          </cell>
          <cell r="F2635" t="str">
            <v>*3888881707426*</v>
          </cell>
        </row>
        <row r="2636">
          <cell r="A2636" t="str">
            <v>SD05902100</v>
          </cell>
          <cell r="B2636" t="str">
            <v>MECANISME GAZ G20</v>
          </cell>
          <cell r="C2636" t="str">
            <v>SAUNIER DUVAL PIECES DE RECHANGE</v>
          </cell>
          <cell r="D2636" t="str">
            <v>ECH</v>
          </cell>
          <cell r="E2636" t="str">
            <v>PDC</v>
          </cell>
          <cell r="F2636" t="str">
            <v>*3888881707488*</v>
          </cell>
        </row>
        <row r="2637">
          <cell r="A2637" t="str">
            <v>SD05903700</v>
          </cell>
          <cell r="B2637" t="str">
            <v>MECANISME GAZ G20</v>
          </cell>
          <cell r="C2637" t="str">
            <v>SAUNIER DUVAL PIECES DE RECHANGE</v>
          </cell>
          <cell r="D2637" t="str">
            <v>ECH</v>
          </cell>
          <cell r="E2637" t="str">
            <v>PDC</v>
          </cell>
          <cell r="F2637" t="str">
            <v>*3888881707549*</v>
          </cell>
        </row>
        <row r="2638">
          <cell r="A2638" t="str">
            <v>SD05912100</v>
          </cell>
          <cell r="B2638" t="str">
            <v>DETECT.DEBIT    X-OPALIA</v>
          </cell>
          <cell r="C2638" t="str">
            <v>SAUNIER DUVAL PIECES DE RECHANGE</v>
          </cell>
          <cell r="D2638" t="str">
            <v>ECH</v>
          </cell>
          <cell r="E2638" t="str">
            <v>PDC</v>
          </cell>
          <cell r="F2638" t="str">
            <v>*3888881708027*</v>
          </cell>
        </row>
        <row r="2639">
          <cell r="A2639" t="str">
            <v>SD05913300</v>
          </cell>
          <cell r="B2639" t="str">
            <v>MECANISME GAZ G20</v>
          </cell>
          <cell r="C2639" t="str">
            <v>SAUNIER DUVAL PIECES DE RECHANGE</v>
          </cell>
          <cell r="D2639" t="str">
            <v>ECH</v>
          </cell>
          <cell r="E2639" t="str">
            <v>PDC</v>
          </cell>
          <cell r="F2639" t="str">
            <v>*3888881708072*</v>
          </cell>
        </row>
        <row r="2640">
          <cell r="A2640" t="str">
            <v>SD05913900</v>
          </cell>
          <cell r="B2640" t="str">
            <v>MECANISME GAZ G20</v>
          </cell>
          <cell r="C2640" t="str">
            <v>SAUNIER DUVAL PIECES DE RECHANGE</v>
          </cell>
          <cell r="D2640" t="str">
            <v>ECH</v>
          </cell>
          <cell r="E2640" t="str">
            <v>PDC</v>
          </cell>
          <cell r="F2640" t="str">
            <v>*3888881708096*</v>
          </cell>
        </row>
        <row r="2641">
          <cell r="A2641" t="str">
            <v>SD05914100</v>
          </cell>
          <cell r="B2641" t="str">
            <v>MECANISME GAZ G20</v>
          </cell>
          <cell r="C2641" t="str">
            <v>SAUNIER DUVAL PIECES DE RECHANGE</v>
          </cell>
          <cell r="D2641" t="str">
            <v>ECH</v>
          </cell>
          <cell r="E2641" t="str">
            <v>PDC</v>
          </cell>
          <cell r="F2641" t="str">
            <v>*3888881708119*</v>
          </cell>
        </row>
        <row r="2642">
          <cell r="A2642" t="str">
            <v>SD05914300</v>
          </cell>
          <cell r="B2642" t="str">
            <v>MECANISME GAZ G20</v>
          </cell>
          <cell r="C2642" t="str">
            <v>SAUNIER DUVAL PIECES DE RECHANGE</v>
          </cell>
          <cell r="D2642" t="str">
            <v>ECH</v>
          </cell>
          <cell r="E2642" t="str">
            <v>PDC</v>
          </cell>
          <cell r="F2642" t="str">
            <v>*3888881708133*</v>
          </cell>
        </row>
        <row r="2643">
          <cell r="A2643" t="str">
            <v>SD05915300</v>
          </cell>
          <cell r="B2643" t="str">
            <v>BOITIER ALLUM.  E-OPALIA</v>
          </cell>
          <cell r="C2643" t="str">
            <v>SAUNIER DUVAL PIECES DE RECHANGE</v>
          </cell>
          <cell r="D2643" t="str">
            <v>ECH</v>
          </cell>
          <cell r="E2643" t="str">
            <v>PDC</v>
          </cell>
          <cell r="F2643" t="str">
            <v>*3888881708188*</v>
          </cell>
        </row>
        <row r="2644">
          <cell r="A2644" t="str">
            <v>SD05917200</v>
          </cell>
          <cell r="B2644" t="str">
            <v>MEMBRANE+DISQ. C11E-OPAL</v>
          </cell>
          <cell r="C2644" t="str">
            <v>SAUNIER DUVAL PIECES DE RECHANGE</v>
          </cell>
          <cell r="D2644" t="str">
            <v>ECH</v>
          </cell>
          <cell r="E2644" t="str">
            <v>PDC</v>
          </cell>
          <cell r="F2644" t="str">
            <v>*3888881708300*</v>
          </cell>
        </row>
        <row r="2645">
          <cell r="A2645" t="str">
            <v>SD05917300</v>
          </cell>
          <cell r="B2645" t="str">
            <v>MEMBRANE+DISQ.C14(E)OPAL</v>
          </cell>
          <cell r="C2645" t="str">
            <v>SAUNIER DUVAL PIECES DE RECHANGE</v>
          </cell>
          <cell r="D2645" t="str">
            <v>ECH</v>
          </cell>
          <cell r="E2645" t="str">
            <v>PDC</v>
          </cell>
          <cell r="F2645" t="str">
            <v>*3888881708317*</v>
          </cell>
        </row>
        <row r="2646">
          <cell r="A2646" t="str">
            <v>SD05917600</v>
          </cell>
          <cell r="B2646" t="str">
            <v>SEL.TØ  11E-14(E)-C-OPAL</v>
          </cell>
          <cell r="C2646" t="str">
            <v>SAUNIER DUVAL PIECES DE RECHANGE</v>
          </cell>
          <cell r="D2646" t="str">
            <v>ECH</v>
          </cell>
          <cell r="E2646" t="str">
            <v>PDC</v>
          </cell>
          <cell r="F2646" t="str">
            <v>*3888881708331*</v>
          </cell>
        </row>
        <row r="2647">
          <cell r="A2647" t="str">
            <v>SD05917700</v>
          </cell>
          <cell r="B2647" t="str">
            <v>SEL.TØ         11-C-OPAL</v>
          </cell>
          <cell r="C2647" t="str">
            <v>SAUNIER DUVAL PIECES DE RECHANGE</v>
          </cell>
          <cell r="D2647" t="str">
            <v>ECH</v>
          </cell>
          <cell r="E2647" t="str">
            <v>PDC</v>
          </cell>
          <cell r="F2647" t="str">
            <v>*3888881708348*</v>
          </cell>
        </row>
        <row r="2648">
          <cell r="A2648" t="str">
            <v>SD05917800</v>
          </cell>
          <cell r="B2648" t="str">
            <v>COUVERCLE VALVE EAU OPAL</v>
          </cell>
          <cell r="C2648" t="str">
            <v>SAUNIER DUVAL PIECES DE RECHANGE</v>
          </cell>
          <cell r="D2648" t="str">
            <v>ECH</v>
          </cell>
          <cell r="E2648" t="str">
            <v>PDC</v>
          </cell>
          <cell r="F2648" t="str">
            <v>*3888881708355*</v>
          </cell>
        </row>
        <row r="2649">
          <cell r="A2649" t="str">
            <v>SD05917900</v>
          </cell>
          <cell r="B2649" t="str">
            <v>EMB.MAGN.   11/14-C-OPAL</v>
          </cell>
          <cell r="C2649" t="str">
            <v>SAUNIER DUVAL PIECES DE RECHANGE</v>
          </cell>
          <cell r="D2649" t="str">
            <v>ECH</v>
          </cell>
          <cell r="E2649" t="str">
            <v>PDC</v>
          </cell>
          <cell r="F2649" t="str">
            <v>*3888881708362*</v>
          </cell>
        </row>
        <row r="2650">
          <cell r="A2650" t="str">
            <v>SD05918000</v>
          </cell>
          <cell r="B2650" t="str">
            <v>VALVE  EAU</v>
          </cell>
          <cell r="C2650" t="str">
            <v>SAUNIER DUVAL PIECES DE RECHANGE</v>
          </cell>
          <cell r="D2650" t="str">
            <v>ECH</v>
          </cell>
          <cell r="E2650" t="str">
            <v>PDC</v>
          </cell>
          <cell r="F2650" t="str">
            <v>*3888881708379*</v>
          </cell>
        </row>
        <row r="2651">
          <cell r="A2651" t="str">
            <v>SD05918200</v>
          </cell>
          <cell r="B2651" t="str">
            <v>VALVE A EAU</v>
          </cell>
          <cell r="C2651" t="str">
            <v>SAUNIER DUVAL PIECES DE RECHANGE</v>
          </cell>
          <cell r="D2651" t="str">
            <v>ECH</v>
          </cell>
          <cell r="E2651" t="str">
            <v>PDC</v>
          </cell>
          <cell r="F2651" t="str">
            <v>*3888881708386*</v>
          </cell>
        </row>
        <row r="2652">
          <cell r="A2652" t="str">
            <v>SD05918600</v>
          </cell>
          <cell r="B2652" t="str">
            <v>DOUILLE ARRET EAU OPAL. C</v>
          </cell>
          <cell r="C2652" t="str">
            <v>SAUNIER DUVAL PIECES DE RECHANGE</v>
          </cell>
          <cell r="D2652" t="str">
            <v>ECH</v>
          </cell>
          <cell r="E2652" t="str">
            <v>PDC</v>
          </cell>
          <cell r="F2652" t="str">
            <v>*3888881708393*</v>
          </cell>
        </row>
        <row r="2653">
          <cell r="A2653" t="str">
            <v>SD05920500</v>
          </cell>
          <cell r="B2653" t="str">
            <v>VEILLEUSE 11/14-C-OPALIA</v>
          </cell>
          <cell r="C2653" t="str">
            <v>SAUNIER DUVAL PIECES DE RECHANGE</v>
          </cell>
          <cell r="D2653" t="str">
            <v>ECH</v>
          </cell>
          <cell r="E2653" t="str">
            <v>PDC</v>
          </cell>
          <cell r="F2653" t="str">
            <v>*3888881708515*</v>
          </cell>
        </row>
        <row r="2654">
          <cell r="A2654" t="str">
            <v>SD05920600</v>
          </cell>
          <cell r="B2654" t="str">
            <v>TUBE VEIL.11/14-C-OPALIA</v>
          </cell>
          <cell r="C2654" t="str">
            <v>SAUNIER DUVAL PIECES DE RECHANGE</v>
          </cell>
          <cell r="D2654" t="str">
            <v>ECH</v>
          </cell>
          <cell r="E2654" t="str">
            <v>PDC</v>
          </cell>
          <cell r="F2654" t="str">
            <v>*3888881708522*</v>
          </cell>
        </row>
        <row r="2655">
          <cell r="A2655" t="str">
            <v>SD05920700</v>
          </cell>
          <cell r="B2655" t="str">
            <v>VEILLEUSE 11E/14E-C-OPAL</v>
          </cell>
          <cell r="C2655" t="str">
            <v>SAUNIER DUVAL PIECES DE RECHANGE</v>
          </cell>
          <cell r="D2655" t="str">
            <v>ECH</v>
          </cell>
          <cell r="E2655" t="str">
            <v>PDC</v>
          </cell>
          <cell r="F2655" t="str">
            <v>*3888881708539*</v>
          </cell>
        </row>
        <row r="2656">
          <cell r="A2656" t="str">
            <v>SD05921700</v>
          </cell>
          <cell r="B2656" t="str">
            <v>ENJOLIVEUR</v>
          </cell>
          <cell r="C2656" t="str">
            <v>SAUNIER DUVAL PIECES DE RECHANGE</v>
          </cell>
          <cell r="D2656" t="str">
            <v>ECH</v>
          </cell>
          <cell r="E2656" t="str">
            <v>PDC</v>
          </cell>
          <cell r="F2656" t="str">
            <v>*3888881708560*</v>
          </cell>
        </row>
        <row r="2657">
          <cell r="A2657" t="str">
            <v>SD08509500</v>
          </cell>
          <cell r="B2657" t="str">
            <v>BUSE DE SORTIE CHAUDIÈRE   085095D0</v>
          </cell>
          <cell r="C2657" t="str">
            <v>SAUNIER DUVAL PIECES DE RECHANGE</v>
          </cell>
          <cell r="D2657" t="str">
            <v>ECH</v>
          </cell>
          <cell r="E2657" t="str">
            <v>PDC</v>
          </cell>
          <cell r="F2657" t="str">
            <v>*3777770103923*</v>
          </cell>
        </row>
        <row r="2658">
          <cell r="A2658" t="str">
            <v>SD08589300</v>
          </cell>
          <cell r="B2658" t="str">
            <v>ADAPTATEUR CHEMINÉE 140/125MM</v>
          </cell>
          <cell r="C2658" t="str">
            <v>SAUNIER DUVAL PIECES DE RECHANGE</v>
          </cell>
          <cell r="D2658" t="str">
            <v>ECH</v>
          </cell>
          <cell r="E2658" t="str">
            <v>PDC</v>
          </cell>
          <cell r="F2658" t="str">
            <v>*3777762235359*</v>
          </cell>
        </row>
        <row r="2659">
          <cell r="A2659" t="str">
            <v>SD2000801950</v>
          </cell>
          <cell r="B2659" t="str">
            <v>JOINT TORIQUE (X20)</v>
          </cell>
          <cell r="C2659" t="str">
            <v>SAUNIER DUVAL PIECES DE RECHANGE</v>
          </cell>
          <cell r="D2659" t="str">
            <v>ECH</v>
          </cell>
          <cell r="E2659" t="str">
            <v>PDC</v>
          </cell>
          <cell r="F2659" t="str">
            <v>*3777762235687*</v>
          </cell>
        </row>
        <row r="2660">
          <cell r="A2660" t="str">
            <v>SD5919800</v>
          </cell>
          <cell r="B2660" t="str">
            <v>SECURITE VMC  05919800</v>
          </cell>
          <cell r="C2660" t="str">
            <v>SAUNIER DUVAL PIECES DE RECHANGE</v>
          </cell>
          <cell r="D2660" t="str">
            <v>ECH</v>
          </cell>
          <cell r="E2660" t="str">
            <v>PDC</v>
          </cell>
          <cell r="F2660" t="str">
            <v>*3532040093256*</v>
          </cell>
        </row>
        <row r="2661">
          <cell r="A2661" t="str">
            <v>SDA000035144</v>
          </cell>
          <cell r="B2661" t="str">
            <v>ALLUMEUR RÉCURRENT</v>
          </cell>
          <cell r="C2661" t="str">
            <v>SAUNIER DUVAL PIECES DE RECHANGE</v>
          </cell>
          <cell r="D2661" t="str">
            <v>ECH</v>
          </cell>
          <cell r="E2661" t="str">
            <v>PDC</v>
          </cell>
          <cell r="F2661" t="str">
            <v>*3777762236028*</v>
          </cell>
        </row>
        <row r="2662">
          <cell r="A2662" t="str">
            <v>SDS1001600</v>
          </cell>
          <cell r="B2662" t="str">
            <v>MANETTES</v>
          </cell>
          <cell r="C2662" t="str">
            <v>SAUNIER DUVAL PIECES DE RECHANGE</v>
          </cell>
          <cell r="D2662" t="str">
            <v>ECH</v>
          </cell>
          <cell r="E2662" t="str">
            <v>PDC</v>
          </cell>
          <cell r="F2662" t="str">
            <v>*3888881710129*</v>
          </cell>
        </row>
        <row r="2663">
          <cell r="A2663" t="str">
            <v>SDS1003000</v>
          </cell>
          <cell r="B2663" t="str">
            <v>ECHANG.  24-TMA-TEK/CLAS</v>
          </cell>
          <cell r="C2663" t="str">
            <v>SAUNIER DUVAL PIECES DE RECHANGE</v>
          </cell>
          <cell r="D2663" t="str">
            <v>ECH</v>
          </cell>
          <cell r="E2663" t="str">
            <v>PDC</v>
          </cell>
          <cell r="F2663" t="str">
            <v>*3777711907023*</v>
          </cell>
        </row>
        <row r="2664">
          <cell r="A2664" t="str">
            <v>SDS1003600</v>
          </cell>
          <cell r="B2664" t="str">
            <v>ISOLANT</v>
          </cell>
          <cell r="C2664" t="str">
            <v>SAUNIER DUVAL PIECES DE RECHANGE</v>
          </cell>
          <cell r="D2664" t="str">
            <v>ECH</v>
          </cell>
          <cell r="E2664" t="str">
            <v>PDC</v>
          </cell>
          <cell r="F2664" t="str">
            <v>*3888881710198*</v>
          </cell>
        </row>
        <row r="2665">
          <cell r="A2665" t="str">
            <v>SDS1003700</v>
          </cell>
          <cell r="B2665" t="str">
            <v>BOUGIE DE CONTROLE</v>
          </cell>
          <cell r="C2665" t="str">
            <v>SAUNIER DUVAL PIECES DE RECHANGE</v>
          </cell>
          <cell r="D2665" t="str">
            <v>ECH</v>
          </cell>
          <cell r="E2665" t="str">
            <v>PDC</v>
          </cell>
          <cell r="F2665" t="str">
            <v>*3888880361452*</v>
          </cell>
        </row>
        <row r="2666">
          <cell r="A2666" t="str">
            <v>SDS1003800</v>
          </cell>
          <cell r="B2666" t="str">
            <v>BOUGIE D'ALLUMAGE</v>
          </cell>
          <cell r="C2666" t="str">
            <v>SAUNIER DUVAL PIECES DE RECHANGE</v>
          </cell>
          <cell r="D2666" t="str">
            <v>ECH</v>
          </cell>
          <cell r="E2666" t="str">
            <v>PDC</v>
          </cell>
          <cell r="F2666" t="str">
            <v>*3888881710211*</v>
          </cell>
        </row>
        <row r="2667">
          <cell r="A2667" t="str">
            <v>SDS1005300</v>
          </cell>
          <cell r="B2667" t="str">
            <v>BLOC POMPE</v>
          </cell>
          <cell r="C2667" t="str">
            <v>SAUNIER DUVAL PIECES DE RECHANGE</v>
          </cell>
          <cell r="D2667" t="str">
            <v>ECH</v>
          </cell>
          <cell r="E2667" t="str">
            <v>PDC</v>
          </cell>
          <cell r="F2667" t="str">
            <v>*3888881710310*</v>
          </cell>
        </row>
        <row r="2668">
          <cell r="A2668" t="str">
            <v>SDS1005600</v>
          </cell>
          <cell r="B2668" t="str">
            <v>PURGEUR DÉGAZEUR</v>
          </cell>
          <cell r="C2668" t="str">
            <v>SAUNIER DUVAL PIECES DE RECHANGE</v>
          </cell>
          <cell r="D2668" t="str">
            <v>ECH</v>
          </cell>
          <cell r="E2668" t="str">
            <v>PDC</v>
          </cell>
          <cell r="F2668" t="str">
            <v>*3888881710334*</v>
          </cell>
        </row>
        <row r="2669">
          <cell r="A2669" t="str">
            <v>SDS1006300</v>
          </cell>
          <cell r="B2669" t="str">
            <v>ROBINET DE VIDANGE</v>
          </cell>
          <cell r="C2669" t="str">
            <v>SAUNIER DUVAL PIECES DE RECHANGE</v>
          </cell>
          <cell r="D2669" t="str">
            <v>ECH</v>
          </cell>
          <cell r="E2669" t="str">
            <v>PDC</v>
          </cell>
          <cell r="F2669" t="str">
            <v>*3888881710372*</v>
          </cell>
        </row>
        <row r="2670">
          <cell r="A2670" t="str">
            <v>SDS1006400</v>
          </cell>
          <cell r="B2670" t="str">
            <v>CLAPET VANNE 3 VOIES</v>
          </cell>
          <cell r="C2670" t="str">
            <v>SAUNIER DUVAL PIECES DE RECHANGE</v>
          </cell>
          <cell r="D2670" t="str">
            <v>ECH</v>
          </cell>
          <cell r="E2670" t="str">
            <v>PDC</v>
          </cell>
          <cell r="F2670" t="str">
            <v>*3888881710389*</v>
          </cell>
        </row>
        <row r="2671">
          <cell r="A2671" t="str">
            <v>SDS1006700</v>
          </cell>
          <cell r="B2671" t="str">
            <v>SOUPAPE DE SECURITE 3 BAR LAIT0020078632</v>
          </cell>
          <cell r="C2671" t="str">
            <v>SAUNIER DUVAL PIECES DE RECHANGE</v>
          </cell>
          <cell r="D2671" t="str">
            <v>ECH</v>
          </cell>
          <cell r="E2671" t="str">
            <v>PDC</v>
          </cell>
          <cell r="F2671" t="str">
            <v>*3888881710419*</v>
          </cell>
        </row>
        <row r="2672">
          <cell r="A2672" t="str">
            <v>SDS1006800</v>
          </cell>
          <cell r="B2672" t="str">
            <v>RALLONGE DE MANETTE</v>
          </cell>
          <cell r="C2672" t="str">
            <v>SAUNIER DUVAL PIECES DE RECHANGE</v>
          </cell>
          <cell r="D2672" t="str">
            <v>ECH</v>
          </cell>
          <cell r="E2672" t="str">
            <v>PDC</v>
          </cell>
          <cell r="F2672" t="str">
            <v>*3888881710426*</v>
          </cell>
        </row>
        <row r="2673">
          <cell r="A2673" t="str">
            <v>SDS1007000</v>
          </cell>
          <cell r="B2673" t="str">
            <v>ROBINET DE REMPLISSAGE</v>
          </cell>
          <cell r="C2673" t="str">
            <v>SAUNIER DUVAL PIECES DE RECHANGE</v>
          </cell>
          <cell r="D2673" t="str">
            <v>ECH</v>
          </cell>
          <cell r="E2673" t="str">
            <v>PDC</v>
          </cell>
          <cell r="F2673" t="str">
            <v>*3777770049436*</v>
          </cell>
        </row>
        <row r="2674">
          <cell r="A2674" t="str">
            <v>SDS1007100</v>
          </cell>
          <cell r="B2674" t="str">
            <v>DISCONNECTEUR   TEK/CLAS</v>
          </cell>
          <cell r="C2674" t="str">
            <v>SAUNIER DUVAL PIECES DE RECHANGE</v>
          </cell>
          <cell r="D2674" t="str">
            <v>ECH</v>
          </cell>
          <cell r="E2674" t="str">
            <v>PDC</v>
          </cell>
          <cell r="F2674" t="str">
            <v>*3888881710457*</v>
          </cell>
        </row>
        <row r="2675">
          <cell r="A2675" t="str">
            <v>SDS1007700</v>
          </cell>
          <cell r="B2675" t="str">
            <v>RACCORD EAU CHAUDE</v>
          </cell>
          <cell r="C2675" t="str">
            <v>SAUNIER DUVAL PIECES DE RECHANGE</v>
          </cell>
          <cell r="D2675" t="str">
            <v>ECH</v>
          </cell>
          <cell r="E2675" t="str">
            <v>PDC</v>
          </cell>
          <cell r="F2675" t="str">
            <v>*3888881710488*</v>
          </cell>
        </row>
        <row r="2676">
          <cell r="A2676" t="str">
            <v>SDS1008400</v>
          </cell>
          <cell r="B2676" t="str">
            <v>FAISC.CABLES  C-TEK/CLAS</v>
          </cell>
          <cell r="C2676" t="str">
            <v>SAUNIER DUVAL PIECES DE RECHANGE</v>
          </cell>
          <cell r="D2676" t="str">
            <v>ECH</v>
          </cell>
          <cell r="E2676" t="str">
            <v>PDC</v>
          </cell>
          <cell r="F2676" t="str">
            <v>*3888881710532*</v>
          </cell>
        </row>
        <row r="2677">
          <cell r="A2677" t="str">
            <v>SDS1008800</v>
          </cell>
          <cell r="B2677" t="str">
            <v>EXTRACTEUR</v>
          </cell>
          <cell r="C2677" t="str">
            <v>SAUNIER DUVAL PIECES DE RECHANGE</v>
          </cell>
          <cell r="D2677" t="str">
            <v>ECH</v>
          </cell>
          <cell r="E2677" t="str">
            <v>PDC</v>
          </cell>
          <cell r="F2677" t="str">
            <v>*3888881710570*</v>
          </cell>
        </row>
        <row r="2678">
          <cell r="A2678" t="str">
            <v>SDS1008900</v>
          </cell>
          <cell r="B2678" t="str">
            <v>PRESSOSTAT</v>
          </cell>
          <cell r="C2678" t="str">
            <v>SAUNIER DUVAL PIECES DE RECHANGE</v>
          </cell>
          <cell r="D2678" t="str">
            <v>ECH</v>
          </cell>
          <cell r="E2678" t="str">
            <v>PDC</v>
          </cell>
          <cell r="F2678" t="str">
            <v>*3888881710587*</v>
          </cell>
        </row>
        <row r="2679">
          <cell r="A2679" t="str">
            <v>SDS1010100</v>
          </cell>
          <cell r="B2679" t="str">
            <v>INTERRUPTEUR ON/OFF</v>
          </cell>
          <cell r="C2679" t="str">
            <v>SAUNIER DUVAL PIECES DE RECHANGE</v>
          </cell>
          <cell r="D2679" t="str">
            <v>ECH</v>
          </cell>
          <cell r="E2679" t="str">
            <v>PDC</v>
          </cell>
          <cell r="F2679" t="str">
            <v>*3888881710631*</v>
          </cell>
        </row>
        <row r="2680">
          <cell r="A2680" t="str">
            <v>SDS1012000</v>
          </cell>
          <cell r="B2680" t="str">
            <v>JOINT</v>
          </cell>
          <cell r="C2680" t="str">
            <v>SAUNIER DUVAL PIECES DE RECHANGE</v>
          </cell>
          <cell r="D2680" t="str">
            <v>ECH</v>
          </cell>
          <cell r="E2680" t="str">
            <v>PDC</v>
          </cell>
          <cell r="F2680" t="str">
            <v>*3888881710686*</v>
          </cell>
        </row>
        <row r="2681">
          <cell r="A2681" t="str">
            <v>SDS1012600</v>
          </cell>
          <cell r="B2681" t="str">
            <v>LIMITEUR DEBIT 8L BLANC TMA</v>
          </cell>
          <cell r="C2681" t="str">
            <v>SAUNIER DUVAL PIECES DE RECHANGE</v>
          </cell>
          <cell r="D2681" t="str">
            <v>ECH</v>
          </cell>
          <cell r="E2681" t="str">
            <v>PDC</v>
          </cell>
          <cell r="F2681" t="str">
            <v>*3888881710730*</v>
          </cell>
        </row>
        <row r="2682">
          <cell r="A2682" t="str">
            <v>SDS1014000</v>
          </cell>
          <cell r="B2682" t="str">
            <v>FAISCEAU PRINCIPAL THEMA F</v>
          </cell>
          <cell r="C2682" t="str">
            <v>SAUNIER DUVAL PIECES DE RECHANGE</v>
          </cell>
          <cell r="D2682" t="str">
            <v>ECH</v>
          </cell>
          <cell r="E2682" t="str">
            <v>PDC</v>
          </cell>
          <cell r="F2682" t="str">
            <v>*3888881710839*</v>
          </cell>
        </row>
        <row r="2683">
          <cell r="A2683" t="str">
            <v>SDS1017100</v>
          </cell>
          <cell r="B2683" t="str">
            <v>FAISC.CABLES   F30E-CLAS</v>
          </cell>
          <cell r="C2683" t="str">
            <v>SAUNIER DUVAL PIECES DE RECHANGE</v>
          </cell>
          <cell r="D2683" t="str">
            <v>ECH</v>
          </cell>
          <cell r="E2683" t="str">
            <v>PDC</v>
          </cell>
          <cell r="F2683" t="str">
            <v>*3888881711003*</v>
          </cell>
        </row>
        <row r="2684">
          <cell r="A2684" t="str">
            <v>SDS1017300</v>
          </cell>
          <cell r="B2684" t="str">
            <v>RESISTANCE BALLON</v>
          </cell>
          <cell r="C2684" t="str">
            <v>SAUNIER DUVAL PIECES DE RECHANGE</v>
          </cell>
          <cell r="D2684" t="str">
            <v>ECH</v>
          </cell>
          <cell r="E2684" t="str">
            <v>PDC</v>
          </cell>
          <cell r="F2684" t="str">
            <v>*3888881711027*</v>
          </cell>
        </row>
        <row r="2685">
          <cell r="A2685" t="str">
            <v>SDS1020600</v>
          </cell>
          <cell r="B2685" t="str">
            <v>PIPE EN Z</v>
          </cell>
          <cell r="C2685" t="str">
            <v>SAUNIER DUVAL PIECES DE RECHANGE</v>
          </cell>
          <cell r="D2685" t="str">
            <v>ECH</v>
          </cell>
          <cell r="E2685" t="str">
            <v>PDC</v>
          </cell>
          <cell r="F2685" t="str">
            <v>*3888881711096*</v>
          </cell>
        </row>
        <row r="2686">
          <cell r="A2686" t="str">
            <v>SDS1020800</v>
          </cell>
          <cell r="B2686" t="str">
            <v>VANNE 3 VOIES</v>
          </cell>
          <cell r="C2686" t="str">
            <v>SAUNIER DUVAL PIECES DE RECHANGE</v>
          </cell>
          <cell r="D2686" t="str">
            <v>ECH</v>
          </cell>
          <cell r="E2686" t="str">
            <v>PDC</v>
          </cell>
          <cell r="F2686" t="str">
            <v>*3888881711102*</v>
          </cell>
        </row>
        <row r="2687">
          <cell r="A2687" t="str">
            <v>SDS1020900</v>
          </cell>
          <cell r="B2687" t="str">
            <v>VANNE 3 VOIES TYPE PERFORMANCE</v>
          </cell>
          <cell r="C2687" t="str">
            <v>SAUNIER DUVAL PIECES DE RECHANGE</v>
          </cell>
          <cell r="D2687" t="str">
            <v>ECH</v>
          </cell>
          <cell r="E2687" t="str">
            <v>PDC</v>
          </cell>
          <cell r="F2687" t="str">
            <v>*3888880361285*</v>
          </cell>
        </row>
        <row r="2688">
          <cell r="A2688" t="str">
            <v>SDS1021600</v>
          </cell>
          <cell r="B2688" t="str">
            <v>TUBULURE</v>
          </cell>
          <cell r="C2688" t="str">
            <v>SAUNIER DUVAL PIECES DE RECHANGE</v>
          </cell>
          <cell r="D2688" t="str">
            <v>ECH</v>
          </cell>
          <cell r="E2688" t="str">
            <v>PDC</v>
          </cell>
          <cell r="F2688" t="str">
            <v>*3888881711188*</v>
          </cell>
        </row>
        <row r="2689">
          <cell r="A2689" t="str">
            <v>SDS1024000</v>
          </cell>
          <cell r="B2689" t="str">
            <v>MOTEUR POMPE   35EA-FAST</v>
          </cell>
          <cell r="C2689" t="str">
            <v>SAUNIER DUVAL PIECES DE RECHANGE</v>
          </cell>
          <cell r="D2689" t="str">
            <v>ECH</v>
          </cell>
          <cell r="E2689" t="str">
            <v>PDC</v>
          </cell>
          <cell r="F2689" t="str">
            <v>*3888881711348*</v>
          </cell>
        </row>
        <row r="2690">
          <cell r="A2690" t="str">
            <v>SDS1024500</v>
          </cell>
          <cell r="B2690" t="str">
            <v>PURGEUR POMPE</v>
          </cell>
          <cell r="C2690" t="str">
            <v>SAUNIER DUVAL PIECES DE RECHANGE</v>
          </cell>
          <cell r="D2690" t="str">
            <v>ECH</v>
          </cell>
          <cell r="E2690" t="str">
            <v>PDC</v>
          </cell>
          <cell r="F2690" t="str">
            <v>*3888881711393*</v>
          </cell>
        </row>
        <row r="2691">
          <cell r="A2691" t="str">
            <v>SDS1024700</v>
          </cell>
          <cell r="B2691" t="str">
            <v>PURGEUR CHAUFFAGE</v>
          </cell>
          <cell r="C2691" t="str">
            <v>SAUNIER DUVAL PIECES DE RECHANGE</v>
          </cell>
          <cell r="D2691" t="str">
            <v>ECH</v>
          </cell>
          <cell r="E2691" t="str">
            <v>PDC</v>
          </cell>
          <cell r="F2691" t="str">
            <v>*3777711907078*</v>
          </cell>
        </row>
        <row r="2692">
          <cell r="A2692" t="str">
            <v>SDS1024900</v>
          </cell>
          <cell r="B2692" t="str">
            <v>RACCORD EF PIPE EN Z</v>
          </cell>
          <cell r="C2692" t="str">
            <v>SAUNIER DUVAL PIECES DE RECHANGE</v>
          </cell>
          <cell r="D2692" t="str">
            <v>ECH</v>
          </cell>
          <cell r="E2692" t="str">
            <v>PDC</v>
          </cell>
          <cell r="F2692" t="str">
            <v>*3888881711430*</v>
          </cell>
        </row>
        <row r="2693">
          <cell r="A2693" t="str">
            <v>SDS1025500</v>
          </cell>
          <cell r="B2693" t="str">
            <v>VANNE TROIS VOIES</v>
          </cell>
          <cell r="C2693" t="str">
            <v>SAUNIER DUVAL PIECES DE RECHANGE</v>
          </cell>
          <cell r="D2693" t="str">
            <v>ECH</v>
          </cell>
          <cell r="E2693" t="str">
            <v>PDC</v>
          </cell>
          <cell r="F2693" t="str">
            <v>*3888881711485*</v>
          </cell>
        </row>
        <row r="2694">
          <cell r="A2694" t="str">
            <v>SDS1027300</v>
          </cell>
          <cell r="B2694" t="str">
            <v>THERMOSTAT MICRO-ACCUMULATION</v>
          </cell>
          <cell r="C2694" t="str">
            <v>SAUNIER DUVAL PIECES DE RECHANGE</v>
          </cell>
          <cell r="D2694" t="str">
            <v>ECH</v>
          </cell>
          <cell r="E2694" t="str">
            <v>PDC</v>
          </cell>
          <cell r="F2694" t="str">
            <v>*3888881711645*</v>
          </cell>
        </row>
        <row r="2695">
          <cell r="A2695" t="str">
            <v>SDS1033500</v>
          </cell>
          <cell r="B2695" t="str">
            <v>VANNE 3 VOIES</v>
          </cell>
          <cell r="C2695" t="str">
            <v>SAUNIER DUVAL PIECES DE RECHANGE</v>
          </cell>
          <cell r="D2695" t="str">
            <v>ECH</v>
          </cell>
          <cell r="E2695" t="str">
            <v>PDC</v>
          </cell>
          <cell r="F2695" t="str">
            <v>*3888881712116*</v>
          </cell>
        </row>
        <row r="2696">
          <cell r="A2696" t="str">
            <v>SDS1034200</v>
          </cell>
          <cell r="B2696" t="str">
            <v>VANNE THERMOST.   ISOBOX</v>
          </cell>
          <cell r="C2696" t="str">
            <v>SAUNIER DUVAL PIECES DE RECHANGE</v>
          </cell>
          <cell r="D2696" t="str">
            <v>ECH</v>
          </cell>
          <cell r="E2696" t="str">
            <v>PDC</v>
          </cell>
          <cell r="F2696" t="str">
            <v>*3888881712123*</v>
          </cell>
        </row>
        <row r="2697">
          <cell r="A2697" t="str">
            <v>SDS1041000</v>
          </cell>
          <cell r="B2697" t="str">
            <v>ECHANGEUR 24KW ISO CONDENS</v>
          </cell>
          <cell r="C2697" t="str">
            <v>SAUNIER DUVAL PIECES DE RECHANGE</v>
          </cell>
          <cell r="D2697" t="str">
            <v>ECH</v>
          </cell>
          <cell r="E2697" t="str">
            <v>PDC</v>
          </cell>
          <cell r="F2697" t="str">
            <v>*3888881712499*</v>
          </cell>
        </row>
        <row r="2698">
          <cell r="A2698" t="str">
            <v>SDS1041700</v>
          </cell>
          <cell r="B2698" t="str">
            <v>SIPHON CONDENS.F35E-TH.MAX</v>
          </cell>
          <cell r="C2698" t="str">
            <v>SAUNIER DUVAL PIECES DE RECHANGE</v>
          </cell>
          <cell r="D2698" t="str">
            <v>ECH</v>
          </cell>
          <cell r="E2698" t="str">
            <v>PDC</v>
          </cell>
          <cell r="F2698" t="str">
            <v>*3888881712567*</v>
          </cell>
        </row>
        <row r="2699">
          <cell r="A2699" t="str">
            <v>SDS1042300</v>
          </cell>
          <cell r="B2699" t="str">
            <v>BOUGIE ALL +CONTROLE F35E-MAX</v>
          </cell>
          <cell r="C2699" t="str">
            <v>SAUNIER DUVAL PIECES DE RECHANGE</v>
          </cell>
          <cell r="D2699" t="str">
            <v>ECH</v>
          </cell>
          <cell r="E2699" t="str">
            <v>PDC</v>
          </cell>
          <cell r="F2699" t="str">
            <v>*3888881712628*</v>
          </cell>
        </row>
        <row r="2700">
          <cell r="A2700" t="str">
            <v>SDS1042500</v>
          </cell>
          <cell r="B2700" t="str">
            <v>JOINT COUVERCLE BRÛLEUR</v>
          </cell>
          <cell r="C2700" t="str">
            <v>SAUNIER DUVAL PIECES DE RECHANGE</v>
          </cell>
          <cell r="D2700" t="str">
            <v>ECH</v>
          </cell>
          <cell r="E2700" t="str">
            <v>PDC</v>
          </cell>
          <cell r="F2700" t="str">
            <v>*3888881712642*</v>
          </cell>
        </row>
        <row r="2701">
          <cell r="A2701" t="str">
            <v>SDS1042600</v>
          </cell>
          <cell r="B2701" t="str">
            <v>ISOLANT COUVERC.BRUL.F35E-MAX</v>
          </cell>
          <cell r="C2701" t="str">
            <v>SAUNIER DUVAL PIECES DE RECHANGE</v>
          </cell>
          <cell r="D2701" t="str">
            <v>ECH</v>
          </cell>
          <cell r="E2701" t="str">
            <v>PDC</v>
          </cell>
          <cell r="F2701" t="str">
            <v>*3888881712659*</v>
          </cell>
        </row>
        <row r="2702">
          <cell r="A2702" t="str">
            <v>SDS1042700</v>
          </cell>
          <cell r="B2702" t="str">
            <v>JOINT DE BRÛLEUR</v>
          </cell>
          <cell r="C2702" t="str">
            <v>SAUNIER DUVAL PIECES DE RECHANGE</v>
          </cell>
          <cell r="D2702" t="str">
            <v>ECH</v>
          </cell>
          <cell r="E2702" t="str">
            <v>PDC</v>
          </cell>
          <cell r="F2702" t="str">
            <v>*3888881712666*</v>
          </cell>
        </row>
        <row r="2703">
          <cell r="A2703" t="str">
            <v>SDS1043900</v>
          </cell>
          <cell r="B2703" t="str">
            <v>VANNE GAZ G20-30/35 KW</v>
          </cell>
          <cell r="C2703" t="str">
            <v>SAUNIER DUVAL PIECES DE RECHANGE</v>
          </cell>
          <cell r="D2703" t="str">
            <v>ECH</v>
          </cell>
          <cell r="E2703" t="str">
            <v>PDC</v>
          </cell>
          <cell r="F2703" t="str">
            <v>*3888881712789*</v>
          </cell>
        </row>
        <row r="2704">
          <cell r="A2704" t="str">
            <v>SDS1045500</v>
          </cell>
          <cell r="B2704" t="str">
            <v>FLEXIBLE VASE   F35E-MAX</v>
          </cell>
          <cell r="C2704" t="str">
            <v>SAUNIER DUVAL PIECES DE RECHANGE</v>
          </cell>
          <cell r="D2704" t="str">
            <v>ECH</v>
          </cell>
          <cell r="E2704" t="str">
            <v>PDC</v>
          </cell>
          <cell r="F2704" t="str">
            <v>*3888881712949*</v>
          </cell>
        </row>
        <row r="2705">
          <cell r="A2705" t="str">
            <v>SDS1047900</v>
          </cell>
          <cell r="B2705" t="str">
            <v>SOUPAPE</v>
          </cell>
          <cell r="C2705" t="str">
            <v>SAUNIER DUVAL PIECES DE RECHANGE</v>
          </cell>
          <cell r="D2705" t="str">
            <v>ECH</v>
          </cell>
          <cell r="E2705" t="str">
            <v>PDC</v>
          </cell>
          <cell r="F2705" t="str">
            <v>*3777744158089*</v>
          </cell>
        </row>
        <row r="2706">
          <cell r="A2706" t="str">
            <v>SDS1048000</v>
          </cell>
          <cell r="B2706" t="str">
            <v>VANNE THERMOSTATIQUE</v>
          </cell>
          <cell r="C2706" t="str">
            <v>SAUNIER DUVAL PIECES DE RECHANGE</v>
          </cell>
          <cell r="D2706" t="str">
            <v>ECH</v>
          </cell>
          <cell r="E2706" t="str">
            <v>PDC</v>
          </cell>
          <cell r="F2706" t="str">
            <v>*3777761657688*</v>
          </cell>
        </row>
        <row r="2707">
          <cell r="A2707" t="str">
            <v>SDS1048600</v>
          </cell>
          <cell r="B2707" t="str">
            <v>JOINT VENTOUSE D60 CONDENSSE</v>
          </cell>
          <cell r="C2707" t="str">
            <v>SAUNIER DUVAL PIECES DE RECHANGE</v>
          </cell>
          <cell r="D2707" t="str">
            <v>ECH</v>
          </cell>
          <cell r="E2707" t="str">
            <v>PDC</v>
          </cell>
          <cell r="F2707" t="str">
            <v>*3777750088561*</v>
          </cell>
        </row>
        <row r="2708">
          <cell r="A2708" t="str">
            <v>SDS1053700</v>
          </cell>
          <cell r="B2708" t="str">
            <v>MOTEUR VANNE 3 VOIES</v>
          </cell>
          <cell r="C2708" t="str">
            <v>SAUNIER DUVAL PIECES DE RECHANGE</v>
          </cell>
          <cell r="D2708" t="str">
            <v>ECH</v>
          </cell>
          <cell r="E2708" t="str">
            <v>PDC</v>
          </cell>
          <cell r="F2708" t="str">
            <v>*3888881713212*</v>
          </cell>
        </row>
        <row r="2709">
          <cell r="A2709" t="str">
            <v>SDS1059700</v>
          </cell>
          <cell r="B2709" t="str">
            <v>BANDEAU</v>
          </cell>
          <cell r="C2709" t="str">
            <v>SAUNIER DUVAL PIECES DE RECHANGE</v>
          </cell>
          <cell r="D2709" t="str">
            <v>ECH</v>
          </cell>
          <cell r="E2709" t="str">
            <v>PDC</v>
          </cell>
          <cell r="F2709" t="str">
            <v>*3777749565783*</v>
          </cell>
        </row>
        <row r="2710">
          <cell r="A2710" t="str">
            <v>SDS1061400</v>
          </cell>
          <cell r="B2710" t="str">
            <v>FAISCEAU PRINCIPAL C PERF</v>
          </cell>
          <cell r="C2710" t="str">
            <v>SAUNIER DUVAL PIECES DE RECHANGE</v>
          </cell>
          <cell r="D2710" t="str">
            <v>ECH</v>
          </cell>
          <cell r="E2710" t="str">
            <v>PDC</v>
          </cell>
          <cell r="F2710" t="str">
            <v>*3888881713441*</v>
          </cell>
        </row>
        <row r="2711">
          <cell r="A2711" t="str">
            <v>SDS1061500</v>
          </cell>
          <cell r="B2711" t="str">
            <v>FAISCEAU PRINCIPAL F PERF</v>
          </cell>
          <cell r="C2711" t="str">
            <v>SAUNIER DUVAL PIECES DE RECHANGE</v>
          </cell>
          <cell r="D2711" t="str">
            <v>ECH</v>
          </cell>
          <cell r="E2711" t="str">
            <v>PDC</v>
          </cell>
          <cell r="F2711" t="str">
            <v>*3888881713458*</v>
          </cell>
        </row>
        <row r="2712">
          <cell r="A2712" t="str">
            <v>SDS1061800</v>
          </cell>
          <cell r="B2712" t="str">
            <v>MOTEUR POMPE 1300L   M12</v>
          </cell>
          <cell r="C2712" t="str">
            <v>SAUNIER DUVAL PIECES DE RECHANGE</v>
          </cell>
          <cell r="D2712" t="str">
            <v>ECH</v>
          </cell>
          <cell r="E2712" t="str">
            <v>PDC</v>
          </cell>
          <cell r="F2712" t="str">
            <v>*3777711907108*</v>
          </cell>
        </row>
        <row r="2713">
          <cell r="A2713" t="str">
            <v>SDS1061900</v>
          </cell>
          <cell r="B2713" t="str">
            <v>MOTEUR DE POMPE</v>
          </cell>
          <cell r="C2713" t="str">
            <v>SAUNIER DUVAL PIECES DE RECHANGE</v>
          </cell>
          <cell r="D2713" t="str">
            <v>ECH</v>
          </cell>
          <cell r="E2713" t="str">
            <v>PDC</v>
          </cell>
          <cell r="F2713" t="str">
            <v>*3777711907016*</v>
          </cell>
        </row>
        <row r="2714">
          <cell r="A2714" t="str">
            <v>SDS1062100</v>
          </cell>
          <cell r="B2714" t="str">
            <v>MODULE INTERFACE BASIC AS SAV</v>
          </cell>
          <cell r="C2714" t="str">
            <v>SAUNIER DUVAL PIECES DE RECHANGE</v>
          </cell>
          <cell r="D2714" t="str">
            <v>ECH</v>
          </cell>
          <cell r="E2714" t="str">
            <v>PDC</v>
          </cell>
          <cell r="F2714" t="str">
            <v>*3777749565790*</v>
          </cell>
        </row>
        <row r="2715">
          <cell r="A2715" t="str">
            <v>SDS1071400</v>
          </cell>
          <cell r="B2715" t="str">
            <v>BLOC GAZ GN 05'F35E-HMOD</v>
          </cell>
          <cell r="C2715" t="str">
            <v>SAUNIER DUVAL PIECES DE RECHANGE</v>
          </cell>
          <cell r="D2715" t="str">
            <v>ECH</v>
          </cell>
          <cell r="E2715" t="str">
            <v>PDC</v>
          </cell>
          <cell r="F2715" t="str">
            <v>*3888881714042*</v>
          </cell>
        </row>
        <row r="2716">
          <cell r="A2716" t="str">
            <v>SDS1072600</v>
          </cell>
          <cell r="B2716" t="str">
            <v>JOINT DE POMPE</v>
          </cell>
          <cell r="C2716" t="str">
            <v>SAUNIER DUVAL PIECES DE RECHANGE</v>
          </cell>
          <cell r="D2716" t="str">
            <v>ECH</v>
          </cell>
          <cell r="E2716" t="str">
            <v>PDC</v>
          </cell>
          <cell r="F2716" t="str">
            <v>*3888881714110*</v>
          </cell>
        </row>
        <row r="2717">
          <cell r="A2717" t="str">
            <v>SDS1073600</v>
          </cell>
          <cell r="B2717" t="str">
            <v>EXTRACTEUR</v>
          </cell>
          <cell r="C2717" t="str">
            <v>SAUNIER DUVAL PIECES DE RECHANGE</v>
          </cell>
          <cell r="D2717" t="str">
            <v>ECH</v>
          </cell>
          <cell r="E2717" t="str">
            <v>PDC</v>
          </cell>
          <cell r="F2717" t="str">
            <v>*3888881714141*</v>
          </cell>
        </row>
        <row r="2718">
          <cell r="A2718" t="str">
            <v>SDS1074000</v>
          </cell>
          <cell r="B2718" t="str">
            <v>EVACUAT.SOUP.DISCO H-MOD</v>
          </cell>
          <cell r="C2718" t="str">
            <v>SAUNIER DUVAL PIECES DE RECHANGE</v>
          </cell>
          <cell r="D2718" t="str">
            <v>ECH</v>
          </cell>
          <cell r="E2718" t="str">
            <v>PDC</v>
          </cell>
          <cell r="F2718" t="str">
            <v>*3888881714165*</v>
          </cell>
        </row>
        <row r="2719">
          <cell r="A2719" t="str">
            <v>SDS1074200</v>
          </cell>
          <cell r="B2719" t="str">
            <v>EVAC.SOUP.A/DISCO 05'TMA</v>
          </cell>
          <cell r="C2719" t="str">
            <v>SAUNIER DUVAL PIECES DE RECHANGE</v>
          </cell>
          <cell r="D2719" t="str">
            <v>ECH</v>
          </cell>
          <cell r="E2719" t="str">
            <v>PDC</v>
          </cell>
          <cell r="F2719" t="str">
            <v>*3777749565813*</v>
          </cell>
        </row>
        <row r="2720">
          <cell r="A2720" t="str">
            <v>SDS1074400</v>
          </cell>
          <cell r="B2720" t="str">
            <v>FUSIBLE 630MA</v>
          </cell>
          <cell r="C2720" t="str">
            <v>SAUNIER DUVAL PIECES DE RECHANGE</v>
          </cell>
          <cell r="D2720" t="str">
            <v>ECH</v>
          </cell>
          <cell r="E2720" t="str">
            <v>PDC</v>
          </cell>
          <cell r="F2720" t="str">
            <v>*3777749565820*</v>
          </cell>
        </row>
        <row r="2721">
          <cell r="A2721" t="str">
            <v>SDS1075900</v>
          </cell>
          <cell r="B2721" t="str">
            <v>GROUPE HYDRO BALLON F35E</v>
          </cell>
          <cell r="C2721" t="str">
            <v>SAUNIER DUVAL PIECES DE RECHANGE</v>
          </cell>
          <cell r="D2721" t="str">
            <v>ECH</v>
          </cell>
          <cell r="E2721" t="str">
            <v>PDC</v>
          </cell>
          <cell r="F2721" t="str">
            <v>*3777749564243*</v>
          </cell>
        </row>
        <row r="2722">
          <cell r="A2722" t="str">
            <v>SDS1076100</v>
          </cell>
          <cell r="B2722" t="str">
            <v>JOINT PLAT (X10)</v>
          </cell>
          <cell r="C2722" t="str">
            <v>SAUNIER DUVAL PIECES DE RECHANGE</v>
          </cell>
          <cell r="D2722" t="str">
            <v>ECH</v>
          </cell>
          <cell r="E2722" t="str">
            <v>PDC</v>
          </cell>
          <cell r="F2722" t="str">
            <v>*3777762237568*</v>
          </cell>
        </row>
        <row r="2723">
          <cell r="A2723" t="str">
            <v>SDS1077100</v>
          </cell>
          <cell r="B2723" t="str">
            <v>FAISC.CABLES F35E-TH.MAX</v>
          </cell>
          <cell r="C2723" t="str">
            <v>SAUNIER DUVAL PIECES DE RECHANGE</v>
          </cell>
          <cell r="D2723" t="str">
            <v>ECH</v>
          </cell>
          <cell r="E2723" t="str">
            <v>PDC</v>
          </cell>
          <cell r="F2723" t="str">
            <v>*3777749564342*</v>
          </cell>
        </row>
        <row r="2724">
          <cell r="A2724" t="str">
            <v>SDS1077300</v>
          </cell>
          <cell r="B2724" t="str">
            <v>SECUR.SURCH. F35E-TH.MAX</v>
          </cell>
          <cell r="C2724" t="str">
            <v>SAUNIER DUVAL PIECES DE RECHANGE</v>
          </cell>
          <cell r="D2724" t="str">
            <v>ECH</v>
          </cell>
          <cell r="E2724" t="str">
            <v>PDC</v>
          </cell>
          <cell r="F2724" t="str">
            <v>*3777749565851*</v>
          </cell>
        </row>
        <row r="2725">
          <cell r="A2725" t="str">
            <v>SDS1077700</v>
          </cell>
          <cell r="B2725" t="str">
            <v>SUPPORT VASE TWIN</v>
          </cell>
          <cell r="C2725" t="str">
            <v>SAUNIER DUVAL PIECES DE RECHANGE</v>
          </cell>
          <cell r="D2725" t="str">
            <v>ECH</v>
          </cell>
          <cell r="E2725" t="str">
            <v>PDC</v>
          </cell>
          <cell r="F2725" t="str">
            <v>*3777749565875*</v>
          </cell>
        </row>
        <row r="2726">
          <cell r="A2726" t="str">
            <v>SDS1078100</v>
          </cell>
          <cell r="B2726" t="str">
            <v>TUBE ENTREE BALLON</v>
          </cell>
          <cell r="C2726" t="str">
            <v>SAUNIER DUVAL PIECES DE RECHANGE</v>
          </cell>
          <cell r="D2726" t="str">
            <v>ECH</v>
          </cell>
          <cell r="E2726" t="str">
            <v>PDC</v>
          </cell>
          <cell r="F2726" t="str">
            <v>*3888881714196*</v>
          </cell>
        </row>
        <row r="2727">
          <cell r="A2727" t="str">
            <v>SDS1078200</v>
          </cell>
          <cell r="B2727" t="str">
            <v>TUBE SORTIE MICROACCU</v>
          </cell>
          <cell r="C2727" t="str">
            <v>SAUNIER DUVAL PIECES DE RECHANGE</v>
          </cell>
          <cell r="D2727" t="str">
            <v>ECH</v>
          </cell>
          <cell r="E2727" t="str">
            <v>PDC</v>
          </cell>
          <cell r="F2727" t="str">
            <v>*3888881714202*</v>
          </cell>
        </row>
        <row r="2728">
          <cell r="A2728" t="str">
            <v>SDS1078500</v>
          </cell>
          <cell r="B2728" t="str">
            <v>MICRO BALLON THEMAPLUS</v>
          </cell>
          <cell r="C2728" t="str">
            <v>SAUNIER DUVAL PIECES DE RECHANGE</v>
          </cell>
          <cell r="D2728" t="str">
            <v>ECH</v>
          </cell>
          <cell r="E2728" t="str">
            <v>PDC</v>
          </cell>
          <cell r="F2728" t="str">
            <v>*3888881714219*</v>
          </cell>
        </row>
        <row r="2729">
          <cell r="A2729" t="str">
            <v>SDS1079100</v>
          </cell>
          <cell r="B2729" t="str">
            <v>CORPS DE VANNE TROIS VOIES</v>
          </cell>
          <cell r="C2729" t="str">
            <v>SAUNIER DUVAL PIECES DE RECHANGE</v>
          </cell>
          <cell r="D2729" t="str">
            <v>ECH</v>
          </cell>
          <cell r="E2729" t="str">
            <v>PDC</v>
          </cell>
          <cell r="F2729" t="str">
            <v>*353204119364100*</v>
          </cell>
        </row>
        <row r="2730">
          <cell r="A2730" t="str">
            <v>SDS1081500</v>
          </cell>
          <cell r="B2730" t="str">
            <v>BRIDE BALLON ISOMAX</v>
          </cell>
          <cell r="C2730" t="str">
            <v>SAUNIER DUVAL PIECES DE RECHANGE</v>
          </cell>
          <cell r="D2730" t="str">
            <v>ECH</v>
          </cell>
          <cell r="E2730" t="str">
            <v>PDC</v>
          </cell>
          <cell r="F2730" t="str">
            <v>*3777749564427*</v>
          </cell>
        </row>
        <row r="2731">
          <cell r="A2731" t="str">
            <v>SDS1082700</v>
          </cell>
          <cell r="B2731" t="str">
            <v>ECHANGEUR</v>
          </cell>
          <cell r="C2731" t="str">
            <v>SAUNIER DUVAL PIECES DE RECHANGE</v>
          </cell>
          <cell r="D2731" t="str">
            <v>ECH</v>
          </cell>
          <cell r="E2731" t="str">
            <v>PDC</v>
          </cell>
          <cell r="F2731" t="str">
            <v>*3777749564441*</v>
          </cell>
        </row>
        <row r="2732">
          <cell r="A2732" t="str">
            <v>SDS1084200</v>
          </cell>
          <cell r="B2732" t="str">
            <v>RACCORD EAU CHAUDE</v>
          </cell>
          <cell r="C2732" t="str">
            <v>SAUNIER DUVAL PIECES DE RECHANGE</v>
          </cell>
          <cell r="D2732" t="str">
            <v>ECH</v>
          </cell>
          <cell r="E2732" t="str">
            <v>PDC</v>
          </cell>
          <cell r="F2732" t="str">
            <v>*3777750088721*</v>
          </cell>
        </row>
        <row r="2733">
          <cell r="A2733" t="str">
            <v>SDS1089600</v>
          </cell>
          <cell r="B2733" t="str">
            <v>VEILLEUSE THEMA C/F 23</v>
          </cell>
          <cell r="C2733" t="str">
            <v>SAUNIER DUVAL PIECES DE RECHANGE</v>
          </cell>
          <cell r="D2733" t="str">
            <v>ECH</v>
          </cell>
          <cell r="E2733" t="str">
            <v>PDC</v>
          </cell>
          <cell r="F2733" t="str">
            <v>*3777749564687*</v>
          </cell>
        </row>
        <row r="2734">
          <cell r="A2734" t="str">
            <v>SDS1093800</v>
          </cell>
          <cell r="B2734" t="str">
            <v>CAPTEUR TEMPERATURE</v>
          </cell>
          <cell r="C2734" t="str">
            <v>SAUNIER DUVAL PIECES DE RECHANGE</v>
          </cell>
          <cell r="D2734" t="str">
            <v>ECH</v>
          </cell>
          <cell r="E2734" t="str">
            <v>PDC</v>
          </cell>
          <cell r="F2734" t="str">
            <v>*3777750088776*</v>
          </cell>
        </row>
        <row r="2735">
          <cell r="A2735" t="str">
            <v>SDS1200800</v>
          </cell>
          <cell r="B2735" t="str">
            <v>VEILLEUSE    5-C6-OPALIA</v>
          </cell>
          <cell r="C2735" t="str">
            <v>SAUNIER DUVAL PIECES DE RECHANGE</v>
          </cell>
          <cell r="D2735" t="str">
            <v>ECH</v>
          </cell>
          <cell r="E2735" t="str">
            <v>PDC</v>
          </cell>
          <cell r="F2735" t="str">
            <v>*3888881714332*</v>
          </cell>
        </row>
        <row r="2736">
          <cell r="A2736" t="str">
            <v>SDS1201300</v>
          </cell>
          <cell r="B2736" t="str">
            <v>THERMOCOUPLE SRC ET SÉCURITÉ</v>
          </cell>
          <cell r="C2736" t="str">
            <v>SAUNIER DUVAL PIECES DE RECHANGE</v>
          </cell>
          <cell r="D2736" t="str">
            <v>ECH</v>
          </cell>
          <cell r="E2736" t="str">
            <v>PDC</v>
          </cell>
          <cell r="F2736" t="str">
            <v>*3888880361704*</v>
          </cell>
        </row>
        <row r="2737">
          <cell r="A2737" t="str">
            <v>SDS1202200</v>
          </cell>
          <cell r="B2737" t="str">
            <v>FILTRE AIR     C6-OPALIA</v>
          </cell>
          <cell r="C2737" t="str">
            <v>SAUNIER DUVAL PIECES DE RECHANGE</v>
          </cell>
          <cell r="D2737" t="str">
            <v>ECH</v>
          </cell>
          <cell r="E2737" t="str">
            <v>PDC</v>
          </cell>
          <cell r="F2737" t="str">
            <v>*3888881714417*</v>
          </cell>
        </row>
        <row r="2738">
          <cell r="A2738" t="str">
            <v>SDS1202700</v>
          </cell>
          <cell r="B2738" t="str">
            <v>TETE ROBINET 5-C6-OPALIA</v>
          </cell>
          <cell r="C2738" t="str">
            <v>SAUNIER DUVAL PIECES DE RECHANGE</v>
          </cell>
          <cell r="D2738" t="str">
            <v>ECH</v>
          </cell>
          <cell r="E2738" t="str">
            <v>PDC</v>
          </cell>
          <cell r="F2738" t="str">
            <v>*3888881714448*</v>
          </cell>
        </row>
        <row r="2739">
          <cell r="A2739" t="str">
            <v>SDS1204200</v>
          </cell>
          <cell r="B2739" t="str">
            <v>THERMOCOUPLE SRC ET SURCHAUFFE</v>
          </cell>
          <cell r="C2739" t="str">
            <v>SAUNIER DUVAL PIECES DE RECHANGE</v>
          </cell>
          <cell r="D2739" t="str">
            <v>ECH</v>
          </cell>
          <cell r="E2739" t="str">
            <v>PDC</v>
          </cell>
          <cell r="F2739" t="str">
            <v>*3888881714523*</v>
          </cell>
        </row>
        <row r="2740">
          <cell r="A2740" t="str">
            <v>SDS1208100</v>
          </cell>
          <cell r="B2740" t="str">
            <v>MANETTES DE COMMANDE(1+1)</v>
          </cell>
          <cell r="C2740" t="str">
            <v>SAUNIER DUVAL PIECES DE RECHANGE</v>
          </cell>
          <cell r="D2740" t="str">
            <v>ECH</v>
          </cell>
          <cell r="E2740" t="str">
            <v>PDC</v>
          </cell>
          <cell r="F2740" t="str">
            <v>*3888881714745*</v>
          </cell>
        </row>
        <row r="2741">
          <cell r="A2741" t="str">
            <v>SDS1210700</v>
          </cell>
          <cell r="B2741" t="str">
            <v>Corps de chauffe</v>
          </cell>
          <cell r="C2741" t="str">
            <v>SAUNIER DUVAL PIECES DE RECHANGE</v>
          </cell>
          <cell r="D2741" t="str">
            <v>ECH</v>
          </cell>
          <cell r="E2741" t="str">
            <v>PDC</v>
          </cell>
          <cell r="F2741" t="str">
            <v>*3888881714950*</v>
          </cell>
        </row>
        <row r="2742">
          <cell r="A2742" t="str">
            <v>SDS1211700</v>
          </cell>
          <cell r="B2742" t="str">
            <v>FAISCEAU D'ALIMENTATION</v>
          </cell>
          <cell r="C2742" t="str">
            <v>SAUNIER DUVAL PIECES DE RECHANGE</v>
          </cell>
          <cell r="D2742" t="str">
            <v>ECH</v>
          </cell>
          <cell r="E2742" t="str">
            <v>PDC</v>
          </cell>
          <cell r="F2742" t="str">
            <v>*3888881715049*</v>
          </cell>
        </row>
        <row r="2743">
          <cell r="A2743" t="str">
            <v>SDS1211800</v>
          </cell>
          <cell r="B2743" t="str">
            <v>ROBINET GAZ</v>
          </cell>
          <cell r="C2743" t="str">
            <v>SAUNIER DUVAL PIECES DE RECHANGE</v>
          </cell>
          <cell r="D2743" t="str">
            <v>ECH</v>
          </cell>
          <cell r="E2743" t="str">
            <v>PDC</v>
          </cell>
          <cell r="F2743" t="str">
            <v>*3777749564816*</v>
          </cell>
        </row>
        <row r="2744">
          <cell r="A2744" t="str">
            <v>SDS1213100</v>
          </cell>
          <cell r="B2744" t="str">
            <v>ENJOLIVEUR</v>
          </cell>
          <cell r="C2744" t="str">
            <v>SAUNIER DUVAL PIECES DE RECHANGE</v>
          </cell>
          <cell r="D2744" t="str">
            <v>ECH</v>
          </cell>
          <cell r="E2744" t="str">
            <v>PDC</v>
          </cell>
          <cell r="F2744" t="str">
            <v>*3888881715117*</v>
          </cell>
        </row>
        <row r="2745">
          <cell r="A2745" t="str">
            <v>SDS1213200</v>
          </cell>
          <cell r="B2745" t="str">
            <v>MANETTE SEL.C11(G)OPALIA</v>
          </cell>
          <cell r="C2745" t="str">
            <v>SAUNIER DUVAL PIECES DE RECHANGE</v>
          </cell>
          <cell r="D2745" t="str">
            <v>ECH</v>
          </cell>
          <cell r="E2745" t="str">
            <v>PDC</v>
          </cell>
          <cell r="F2745" t="str">
            <v>*3888881715124*</v>
          </cell>
        </row>
        <row r="2746">
          <cell r="A2746" t="str">
            <v>SDS1213300</v>
          </cell>
          <cell r="B2746" t="str">
            <v>MANETTE GAZ</v>
          </cell>
          <cell r="C2746" t="str">
            <v>SAUNIER DUVAL PIECES DE RECHANGE</v>
          </cell>
          <cell r="D2746" t="str">
            <v>ECH</v>
          </cell>
          <cell r="E2746" t="str">
            <v>PDC</v>
          </cell>
          <cell r="F2746" t="str">
            <v>*3888881715131*</v>
          </cell>
        </row>
        <row r="2747">
          <cell r="A2747" t="str">
            <v>SDS1213600</v>
          </cell>
          <cell r="B2747" t="str">
            <v>BOUTON APPUI PIEZO C11-14</v>
          </cell>
          <cell r="C2747" t="str">
            <v>SAUNIER DUVAL PIECES DE RECHANGE</v>
          </cell>
          <cell r="D2747" t="str">
            <v>ECH</v>
          </cell>
          <cell r="E2747" t="str">
            <v>PDC</v>
          </cell>
          <cell r="F2747" t="str">
            <v>*3888881715162*</v>
          </cell>
        </row>
        <row r="2748">
          <cell r="A2748" t="str">
            <v>SDS1213800</v>
          </cell>
          <cell r="B2748" t="str">
            <v>BOITIER COUPE TIRAGE C11(G)</v>
          </cell>
          <cell r="C2748" t="str">
            <v>SAUNIER DUVAL PIECES DE RECHANGE</v>
          </cell>
          <cell r="D2748" t="str">
            <v>ECH</v>
          </cell>
          <cell r="E2748" t="str">
            <v>PDC</v>
          </cell>
          <cell r="F2748" t="str">
            <v>*3888881715186*</v>
          </cell>
        </row>
        <row r="2749">
          <cell r="A2749" t="str">
            <v>SDS1213900</v>
          </cell>
          <cell r="B2749" t="str">
            <v>BRULEUR       C11-OPALIA</v>
          </cell>
          <cell r="C2749" t="str">
            <v>SAUNIER DUVAL PIECES DE RECHANGE</v>
          </cell>
          <cell r="D2749" t="str">
            <v>ECH</v>
          </cell>
          <cell r="E2749" t="str">
            <v>PDC</v>
          </cell>
          <cell r="F2749" t="str">
            <v>*3777749564830*</v>
          </cell>
        </row>
        <row r="2750">
          <cell r="A2750" t="str">
            <v>SDS1214000</v>
          </cell>
          <cell r="B2750" t="str">
            <v>RAMPE BRUL.C11(G)-OPALIA</v>
          </cell>
          <cell r="C2750" t="str">
            <v>SAUNIER DUVAL PIECES DE RECHANGE</v>
          </cell>
          <cell r="D2750" t="str">
            <v>ECH</v>
          </cell>
          <cell r="E2750" t="str">
            <v>PDC</v>
          </cell>
          <cell r="F2750" t="str">
            <v>*3888881715193*</v>
          </cell>
        </row>
        <row r="2751">
          <cell r="A2751" t="str">
            <v>SDS1214100</v>
          </cell>
          <cell r="B2751" t="str">
            <v>VEILLEUSE OPALIA C 05'C11-14-OPALIA</v>
          </cell>
          <cell r="C2751" t="str">
            <v>SAUNIER DUVAL PIECES DE RECHANGE</v>
          </cell>
          <cell r="D2751" t="str">
            <v>ECH</v>
          </cell>
          <cell r="E2751" t="str">
            <v>PDC</v>
          </cell>
          <cell r="F2751" t="str">
            <v>*3888881715209*</v>
          </cell>
        </row>
        <row r="2752">
          <cell r="A2752" t="str">
            <v>SDS1214200</v>
          </cell>
          <cell r="B2752" t="str">
            <v>BOUGIE ALL.C11-14-OPALIA</v>
          </cell>
          <cell r="C2752" t="str">
            <v>SAUNIER DUVAL PIECES DE RECHANGE</v>
          </cell>
          <cell r="D2752" t="str">
            <v>ECH</v>
          </cell>
          <cell r="E2752" t="str">
            <v>PDC</v>
          </cell>
          <cell r="F2752" t="str">
            <v>*3888880361650*</v>
          </cell>
        </row>
        <row r="2753">
          <cell r="A2753" t="str">
            <v>SDS1214400</v>
          </cell>
          <cell r="B2753" t="str">
            <v>TUBE VEIL.    C11-OPALIA</v>
          </cell>
          <cell r="C2753" t="str">
            <v>SAUNIER DUVAL PIECES DE RECHANGE</v>
          </cell>
          <cell r="D2753" t="str">
            <v>ECH</v>
          </cell>
          <cell r="E2753" t="str">
            <v>PDC</v>
          </cell>
          <cell r="F2753" t="str">
            <v>*3888881715230*</v>
          </cell>
        </row>
        <row r="2754">
          <cell r="A2754" t="str">
            <v>SDS1214500</v>
          </cell>
          <cell r="B2754" t="str">
            <v>ALLUM.PIEZO + SUPPORT</v>
          </cell>
          <cell r="C2754" t="str">
            <v>SAUNIER DUVAL PIECES DE RECHANGE</v>
          </cell>
          <cell r="D2754" t="str">
            <v>ECH</v>
          </cell>
          <cell r="E2754" t="str">
            <v>PDC</v>
          </cell>
          <cell r="F2754" t="str">
            <v>*3888880361667*</v>
          </cell>
        </row>
        <row r="2755">
          <cell r="A2755" t="str">
            <v>SDS1214900</v>
          </cell>
          <cell r="B2755" t="str">
            <v>TUBULURE EAU CHAUDE</v>
          </cell>
          <cell r="C2755" t="str">
            <v>SAUNIER DUVAL PIECES DE RECHANGE</v>
          </cell>
          <cell r="D2755" t="str">
            <v>ECH</v>
          </cell>
          <cell r="E2755" t="str">
            <v>PDC</v>
          </cell>
          <cell r="F2755" t="str">
            <v>*3888881715254*</v>
          </cell>
        </row>
        <row r="2756">
          <cell r="A2756" t="str">
            <v>SDS1215000</v>
          </cell>
          <cell r="B2756" t="str">
            <v>MEMBRANE + DISQUE C11(G)OPALIA</v>
          </cell>
          <cell r="C2756" t="str">
            <v>SAUNIER DUVAL PIECES DE RECHANGE</v>
          </cell>
          <cell r="D2756" t="str">
            <v>ECH</v>
          </cell>
          <cell r="E2756" t="str">
            <v>PDC</v>
          </cell>
          <cell r="F2756" t="str">
            <v>*3888880361551*</v>
          </cell>
        </row>
        <row r="2757">
          <cell r="A2757" t="str">
            <v>SDS1215100</v>
          </cell>
          <cell r="B2757" t="str">
            <v>MEMBRANE + DISQ.C14(G)OPALIA</v>
          </cell>
          <cell r="C2757" t="str">
            <v>SAUNIER DUVAL PIECES DE RECHANGE</v>
          </cell>
          <cell r="D2757" t="str">
            <v>ECH</v>
          </cell>
          <cell r="E2757" t="str">
            <v>PDC</v>
          </cell>
          <cell r="F2757" t="str">
            <v>*3777711907061*</v>
          </cell>
        </row>
        <row r="2758">
          <cell r="A2758" t="str">
            <v>SDS1215200</v>
          </cell>
          <cell r="B2758" t="str">
            <v>REGULATEUR EAU</v>
          </cell>
          <cell r="C2758" t="str">
            <v>SAUNIER DUVAL PIECES DE RECHANGE</v>
          </cell>
          <cell r="D2758" t="str">
            <v>ECH</v>
          </cell>
          <cell r="E2758" t="str">
            <v>PDC</v>
          </cell>
          <cell r="F2758" t="str">
            <v>*3888881715285*</v>
          </cell>
        </row>
        <row r="2759">
          <cell r="A2759" t="str">
            <v>SDS1215500</v>
          </cell>
          <cell r="B2759" t="str">
            <v>CORPS DE VALVE À EAU</v>
          </cell>
          <cell r="C2759" t="str">
            <v>SAUNIER DUVAL PIECES DE RECHANGE</v>
          </cell>
          <cell r="D2759" t="str">
            <v>ECH</v>
          </cell>
          <cell r="E2759" t="str">
            <v>PDC</v>
          </cell>
          <cell r="F2759" t="str">
            <v>*3777762238381*</v>
          </cell>
        </row>
        <row r="2760">
          <cell r="A2760" t="str">
            <v>SDS1215800</v>
          </cell>
          <cell r="B2760" t="str">
            <v>VALVE A EAU   C11(G)OPALIA</v>
          </cell>
          <cell r="C2760" t="str">
            <v>SAUNIER DUVAL PIECES DE RECHANGE</v>
          </cell>
          <cell r="D2760" t="str">
            <v>ECH</v>
          </cell>
          <cell r="E2760" t="str">
            <v>PDC</v>
          </cell>
          <cell r="F2760" t="str">
            <v>*3888887143396*</v>
          </cell>
        </row>
        <row r="2761">
          <cell r="A2761" t="str">
            <v>SDS1215900</v>
          </cell>
          <cell r="B2761" t="str">
            <v>VALVE EAU  C14(G)-OPALIA</v>
          </cell>
          <cell r="C2761" t="str">
            <v>SAUNIER DUVAL PIECES DE RECHANGE</v>
          </cell>
          <cell r="D2761" t="str">
            <v>ECH</v>
          </cell>
          <cell r="E2761" t="str">
            <v>PDC</v>
          </cell>
          <cell r="F2761" t="str">
            <v>*3888881715353*</v>
          </cell>
        </row>
        <row r="2762">
          <cell r="A2762" t="str">
            <v>SDS1216100</v>
          </cell>
          <cell r="B2762" t="str">
            <v>AXE SELECTEUR C11(G)OPALIA</v>
          </cell>
          <cell r="C2762" t="str">
            <v>SAUNIER DUVAL PIECES DE RECHANGE</v>
          </cell>
          <cell r="D2762" t="str">
            <v>ECH</v>
          </cell>
          <cell r="E2762" t="str">
            <v>PDC</v>
          </cell>
          <cell r="F2762" t="str">
            <v>*3888881715377*</v>
          </cell>
        </row>
        <row r="2763">
          <cell r="A2763" t="str">
            <v>SDS1216200</v>
          </cell>
          <cell r="B2763" t="str">
            <v>AXE SELECTEUR C14(G)OPALIA</v>
          </cell>
          <cell r="C2763" t="str">
            <v>SAUNIER DUVAL PIECES DE RECHANGE</v>
          </cell>
          <cell r="D2763" t="str">
            <v>ECH</v>
          </cell>
          <cell r="E2763" t="str">
            <v>PDC</v>
          </cell>
          <cell r="F2763" t="str">
            <v>*3888881715384*</v>
          </cell>
        </row>
        <row r="2764">
          <cell r="A2764" t="str">
            <v>SDS1217000</v>
          </cell>
          <cell r="B2764" t="str">
            <v>CLAPET REGULATION G20 - C 14</v>
          </cell>
          <cell r="C2764" t="str">
            <v>SAUNIER DUVAL PIECES DE RECHANGE</v>
          </cell>
          <cell r="D2764" t="str">
            <v>ECH</v>
          </cell>
          <cell r="E2764" t="str">
            <v>PDC</v>
          </cell>
          <cell r="F2764" t="str">
            <v>*3777749564847*</v>
          </cell>
        </row>
        <row r="2765">
          <cell r="A2765" t="str">
            <v>SDS1217200</v>
          </cell>
          <cell r="B2765" t="str">
            <v>JOINT/COUVERCLE MECANISME GAZ</v>
          </cell>
          <cell r="C2765" t="str">
            <v>SAUNIER DUVAL PIECES DE RECHANGE</v>
          </cell>
          <cell r="D2765" t="str">
            <v>ECH</v>
          </cell>
          <cell r="E2765" t="str">
            <v>PDC</v>
          </cell>
          <cell r="F2765" t="str">
            <v>*3888881715469*</v>
          </cell>
        </row>
        <row r="2766">
          <cell r="A2766" t="str">
            <v>SDS1217600</v>
          </cell>
          <cell r="B2766" t="str">
            <v>MECANISME GN  C11-OPALIA</v>
          </cell>
          <cell r="C2766" t="str">
            <v>SAUNIER DUVAL PIECES DE RECHANGE</v>
          </cell>
          <cell r="D2766" t="str">
            <v>ECH</v>
          </cell>
          <cell r="E2766" t="str">
            <v>PDC</v>
          </cell>
          <cell r="F2766" t="str">
            <v>*3777749566186*</v>
          </cell>
        </row>
        <row r="2767">
          <cell r="A2767" t="str">
            <v>SDS1218000</v>
          </cell>
          <cell r="B2767" t="str">
            <v>MECANISME GAZ G20</v>
          </cell>
          <cell r="C2767" t="str">
            <v>SAUNIER DUVAL PIECES DE RECHANGE</v>
          </cell>
          <cell r="D2767" t="str">
            <v>ECH</v>
          </cell>
          <cell r="E2767" t="str">
            <v>PDC</v>
          </cell>
          <cell r="F2767" t="str">
            <v>*3888887143389*</v>
          </cell>
        </row>
        <row r="2768">
          <cell r="A2768" t="str">
            <v>SDS1218400</v>
          </cell>
          <cell r="B2768" t="str">
            <v>MECANISME GAZ G20</v>
          </cell>
          <cell r="C2768" t="str">
            <v>SAUNIER DUVAL PIECES DE RECHANGE</v>
          </cell>
          <cell r="D2768" t="str">
            <v>ECH</v>
          </cell>
          <cell r="E2768" t="str">
            <v>PDC</v>
          </cell>
          <cell r="F2768" t="str">
            <v>*3777749566193*</v>
          </cell>
        </row>
        <row r="2769">
          <cell r="A2769" t="str">
            <v>SDS1218600</v>
          </cell>
          <cell r="B2769" t="str">
            <v>MECANISME GAZ G20</v>
          </cell>
          <cell r="C2769" t="str">
            <v>SAUNIER DUVAL PIECES DE RECHANGE</v>
          </cell>
          <cell r="D2769" t="str">
            <v>ECH</v>
          </cell>
          <cell r="E2769" t="str">
            <v>PDC</v>
          </cell>
          <cell r="F2769" t="str">
            <v>*3777749564885*</v>
          </cell>
        </row>
        <row r="2770">
          <cell r="A2770" t="str">
            <v>SDS1218700</v>
          </cell>
          <cell r="B2770" t="str">
            <v>MECANISME GAZ G30</v>
          </cell>
          <cell r="C2770" t="str">
            <v>SAUNIER DUVAL PIECES DE RECHANGE</v>
          </cell>
          <cell r="D2770" t="str">
            <v>ECH</v>
          </cell>
          <cell r="E2770" t="str">
            <v>PDC</v>
          </cell>
          <cell r="F2770" t="str">
            <v>*3777749564892*</v>
          </cell>
        </row>
        <row r="2771">
          <cell r="A2771" t="str">
            <v>SDS1218800</v>
          </cell>
          <cell r="B2771" t="str">
            <v>EMBOUT MAGNETIQUE</v>
          </cell>
          <cell r="C2771" t="str">
            <v>SAUNIER DUVAL PIECES DE RECHANGE</v>
          </cell>
          <cell r="D2771" t="str">
            <v>ECH</v>
          </cell>
          <cell r="E2771" t="str">
            <v>PDC</v>
          </cell>
          <cell r="F2771" t="str">
            <v>*3888881715476*</v>
          </cell>
        </row>
        <row r="2772">
          <cell r="A2772" t="str">
            <v>SDS1218900</v>
          </cell>
          <cell r="B2772" t="str">
            <v>MOTEUR SERVO GAZ G20</v>
          </cell>
          <cell r="C2772" t="str">
            <v>SAUNIER DUVAL PIECES DE RECHANGE</v>
          </cell>
          <cell r="D2772" t="str">
            <v>ECH</v>
          </cell>
          <cell r="E2772" t="str">
            <v>PDC</v>
          </cell>
          <cell r="F2772" t="str">
            <v>*3888880361513*</v>
          </cell>
        </row>
        <row r="2773">
          <cell r="A2773" t="str">
            <v>SDS1219100</v>
          </cell>
          <cell r="B2773" t="str">
            <v>BOITIER MICROSWITCH</v>
          </cell>
          <cell r="C2773" t="str">
            <v>SAUNIER DUVAL PIECES DE RECHANGE</v>
          </cell>
          <cell r="D2773" t="str">
            <v>ECH</v>
          </cell>
          <cell r="E2773" t="str">
            <v>PDC</v>
          </cell>
          <cell r="F2773" t="str">
            <v>*3888880361490*</v>
          </cell>
        </row>
        <row r="2774">
          <cell r="A2774" t="str">
            <v>SDS1219300</v>
          </cell>
          <cell r="B2774" t="str">
            <v>ADAPTATEUR FACADE</v>
          </cell>
          <cell r="C2774" t="str">
            <v>SAUNIER DUVAL PIECES DE RECHANGE</v>
          </cell>
          <cell r="D2774" t="str">
            <v>ECH</v>
          </cell>
          <cell r="E2774" t="str">
            <v>PDC</v>
          </cell>
          <cell r="F2774" t="str">
            <v>*3888881715513*</v>
          </cell>
        </row>
        <row r="2775">
          <cell r="A2775" t="str">
            <v>SDS1219400</v>
          </cell>
          <cell r="B2775" t="str">
            <v>THERMOCOUPLE+SRC+SURCHAUFF.C13</v>
          </cell>
          <cell r="C2775" t="str">
            <v>SAUNIER DUVAL PIECES DE RECHANGE</v>
          </cell>
          <cell r="D2775" t="str">
            <v>ECH</v>
          </cell>
          <cell r="E2775" t="str">
            <v>PDC</v>
          </cell>
          <cell r="F2775" t="str">
            <v>*3777749566216*</v>
          </cell>
        </row>
        <row r="2776">
          <cell r="A2776" t="str">
            <v>SDS1220100</v>
          </cell>
          <cell r="B2776" t="str">
            <v>RALLONGE MANETTE SELECTEUR</v>
          </cell>
          <cell r="C2776" t="str">
            <v>SAUNIER DUVAL PIECES DE RECHANGE</v>
          </cell>
          <cell r="D2776" t="str">
            <v>ECH</v>
          </cell>
          <cell r="E2776" t="str">
            <v>PDC</v>
          </cell>
          <cell r="F2776" t="str">
            <v>*3888881715537*</v>
          </cell>
        </row>
        <row r="2777">
          <cell r="A2777" t="str">
            <v>SDS1220200</v>
          </cell>
          <cell r="B2777" t="str">
            <v>RALLONGE MANETTE GAZ</v>
          </cell>
          <cell r="C2777" t="str">
            <v>SAUNIER DUVAL PIECES DE RECHANGE</v>
          </cell>
          <cell r="D2777" t="str">
            <v>ECH</v>
          </cell>
          <cell r="E2777" t="str">
            <v>PDC</v>
          </cell>
          <cell r="F2777" t="str">
            <v>*3888881715544*</v>
          </cell>
        </row>
        <row r="2778">
          <cell r="A2778" t="str">
            <v>SDS1220900</v>
          </cell>
          <cell r="B2778" t="str">
            <v>TUBE VEILLEUSE C14</v>
          </cell>
          <cell r="C2778" t="str">
            <v>SAUNIER DUVAL PIECES DE RECHANGE</v>
          </cell>
          <cell r="D2778" t="str">
            <v>ECH</v>
          </cell>
          <cell r="E2778" t="str">
            <v>PDC</v>
          </cell>
          <cell r="F2778" t="str">
            <v>*3888881715605*</v>
          </cell>
        </row>
        <row r="2779">
          <cell r="A2779" t="str">
            <v>SDS1221000</v>
          </cell>
          <cell r="B2779" t="str">
            <v>BOUGIE ALLUM.C11G-OPALIA</v>
          </cell>
          <cell r="C2779" t="str">
            <v>SAUNIER DUVAL PIECES DE RECHANGE</v>
          </cell>
          <cell r="D2779" t="str">
            <v>ECH</v>
          </cell>
          <cell r="E2779" t="str">
            <v>PDC</v>
          </cell>
          <cell r="F2779" t="str">
            <v>*3888880361674*</v>
          </cell>
        </row>
        <row r="2780">
          <cell r="A2780" t="str">
            <v>SDS1221400</v>
          </cell>
          <cell r="B2780" t="str">
            <v>BOITIER CONTROLE FLAMMES</v>
          </cell>
          <cell r="C2780" t="str">
            <v>SAUNIER DUVAL PIECES DE RECHANGE</v>
          </cell>
          <cell r="D2780" t="str">
            <v>ECH</v>
          </cell>
          <cell r="E2780" t="str">
            <v>PDC</v>
          </cell>
          <cell r="F2780" t="str">
            <v>*3888880361698*</v>
          </cell>
        </row>
        <row r="2781">
          <cell r="A2781" t="str">
            <v>SDS1221900</v>
          </cell>
          <cell r="B2781" t="str">
            <v>THERMOCOUPLE +SRC+SURCHAUFFE</v>
          </cell>
          <cell r="C2781" t="str">
            <v>SAUNIER DUVAL PIECES DE RECHANGE</v>
          </cell>
          <cell r="D2781" t="str">
            <v>ECH</v>
          </cell>
          <cell r="E2781" t="str">
            <v>PDC</v>
          </cell>
          <cell r="F2781" t="str">
            <v>*3777711907047*</v>
          </cell>
        </row>
        <row r="2782">
          <cell r="A2782" t="str">
            <v>SDS1222000</v>
          </cell>
          <cell r="B2782" t="str">
            <v>THERMOCOUPLE</v>
          </cell>
          <cell r="C2782" t="str">
            <v>SAUNIER DUVAL PIECES DE RECHANGE</v>
          </cell>
          <cell r="D2782" t="str">
            <v>ECH</v>
          </cell>
          <cell r="E2782" t="str">
            <v>PDC</v>
          </cell>
          <cell r="F2782" t="str">
            <v>*3777711907054*</v>
          </cell>
        </row>
        <row r="2783">
          <cell r="A2783" t="str">
            <v>SDS1226500</v>
          </cell>
          <cell r="B2783" t="str">
            <v>THERMOCOUPLE TYPE C 11VS/14VS</v>
          </cell>
          <cell r="C2783" t="str">
            <v>SAUNIER DUVAL PIECES DE RECHANGE</v>
          </cell>
          <cell r="D2783" t="str">
            <v>ECH</v>
          </cell>
          <cell r="E2783" t="str">
            <v>PDC</v>
          </cell>
          <cell r="F2783" t="str">
            <v>*3777749564984*</v>
          </cell>
        </row>
        <row r="2784">
          <cell r="A2784" t="str">
            <v>SDS1226600</v>
          </cell>
          <cell r="B2784" t="str">
            <v>FAISCEAU AVEC VMC+SURCHAUFFE</v>
          </cell>
          <cell r="C2784" t="str">
            <v>SAUNIER DUVAL PIECES DE RECHANGE</v>
          </cell>
          <cell r="D2784" t="str">
            <v>ECH</v>
          </cell>
          <cell r="E2784" t="str">
            <v>PDC</v>
          </cell>
          <cell r="F2784" t="str">
            <v>*3777749564991*</v>
          </cell>
        </row>
        <row r="2785">
          <cell r="A2785" t="str">
            <v>SDS1226700</v>
          </cell>
          <cell r="B2785" t="str">
            <v>FAISCEAU AVEC VMC+SURCHAUFFE</v>
          </cell>
          <cell r="C2785" t="str">
            <v>SAUNIER DUVAL PIECES DE RECHANGE</v>
          </cell>
          <cell r="D2785" t="str">
            <v>ECH</v>
          </cell>
          <cell r="E2785" t="str">
            <v>PDC</v>
          </cell>
          <cell r="F2785" t="str">
            <v>*3777749565004*</v>
          </cell>
        </row>
        <row r="2786">
          <cell r="A2786" t="str">
            <v>SDS1226800</v>
          </cell>
          <cell r="B2786" t="str">
            <v>BOITIER SECURITE COLLECTIVE</v>
          </cell>
          <cell r="C2786" t="str">
            <v>SAUNIER DUVAL PIECES DE RECHANGE</v>
          </cell>
          <cell r="D2786" t="str">
            <v>ECH</v>
          </cell>
          <cell r="E2786" t="str">
            <v>PDC</v>
          </cell>
          <cell r="F2786" t="str">
            <v>*3777740001495*</v>
          </cell>
        </row>
        <row r="2787">
          <cell r="A2787" t="str">
            <v>SDS1226900</v>
          </cell>
          <cell r="B2787" t="str">
            <v>MEMBRANE + DISQUE P.FIXE C 11</v>
          </cell>
          <cell r="C2787" t="str">
            <v>SAUNIER DUVAL PIECES DE RECHANGE</v>
          </cell>
          <cell r="D2787" t="str">
            <v>ECH</v>
          </cell>
          <cell r="E2787" t="str">
            <v>PDC</v>
          </cell>
          <cell r="F2787" t="str">
            <v>*3777749566223*</v>
          </cell>
        </row>
        <row r="2788">
          <cell r="A2788" t="str">
            <v>SDS1227000</v>
          </cell>
          <cell r="B2788" t="str">
            <v>VALVE A EAU OPALIA C 11 P.FIXE</v>
          </cell>
          <cell r="C2788" t="str">
            <v>SAUNIER DUVAL PIECES DE RECHANGE</v>
          </cell>
          <cell r="D2788" t="str">
            <v>ECH</v>
          </cell>
          <cell r="E2788" t="str">
            <v>PDC</v>
          </cell>
          <cell r="F2788" t="str">
            <v>*3777749566230*</v>
          </cell>
        </row>
        <row r="2789">
          <cell r="A2789" t="str">
            <v>SDS1227400</v>
          </cell>
          <cell r="B2789" t="str">
            <v>MECANISME GAZ G20 C11 P.FIXE</v>
          </cell>
          <cell r="C2789" t="str">
            <v>SAUNIER DUVAL PIECES DE RECHANGE</v>
          </cell>
          <cell r="D2789" t="str">
            <v>ECH</v>
          </cell>
          <cell r="E2789" t="str">
            <v>PDC</v>
          </cell>
          <cell r="F2789" t="str">
            <v>*3777749566254*</v>
          </cell>
        </row>
        <row r="2790">
          <cell r="A2790" t="str">
            <v>SDS1253600</v>
          </cell>
          <cell r="B2790" t="str">
            <v>INJECT.V GN 0.25</v>
          </cell>
          <cell r="C2790" t="str">
            <v>SAUNIER DUVAL PIECES DE RECHANGE</v>
          </cell>
          <cell r="D2790" t="str">
            <v>ECH</v>
          </cell>
          <cell r="E2790" t="str">
            <v>PDC</v>
          </cell>
          <cell r="F2790" t="str">
            <v>*3888881716046*</v>
          </cell>
        </row>
        <row r="2791">
          <cell r="A2791" t="str">
            <v>SDS5466000</v>
          </cell>
          <cell r="B2791" t="str">
            <v>JOINT</v>
          </cell>
          <cell r="C2791" t="str">
            <v>SAUNIER DUVAL PIECES DE RECHANGE</v>
          </cell>
          <cell r="D2791" t="str">
            <v>ECH</v>
          </cell>
          <cell r="E2791" t="str">
            <v>PDC</v>
          </cell>
          <cell r="F2791" t="str">
            <v>*3888881716329*</v>
          </cell>
        </row>
        <row r="2792">
          <cell r="A2792" t="str">
            <v>SDS5466500</v>
          </cell>
          <cell r="B2792" t="str">
            <v>JOINT TORIQUE</v>
          </cell>
          <cell r="C2792" t="str">
            <v>SAUNIER DUVAL PIECES DE RECHANGE</v>
          </cell>
          <cell r="D2792" t="str">
            <v>ECH</v>
          </cell>
          <cell r="E2792" t="str">
            <v>PDC</v>
          </cell>
          <cell r="F2792" t="str">
            <v>*3888880361377*</v>
          </cell>
        </row>
        <row r="2793">
          <cell r="A2793" t="str">
            <v>SDS5485100</v>
          </cell>
          <cell r="B2793" t="str">
            <v>JOINT PLAT 3/4</v>
          </cell>
          <cell r="C2793" t="str">
            <v>SAUNIER DUVAL PIECES DE RECHANGE</v>
          </cell>
          <cell r="D2793" t="str">
            <v>ECH</v>
          </cell>
          <cell r="E2793" t="str">
            <v>PDC</v>
          </cell>
          <cell r="F2793" t="str">
            <v>*3888880361476*</v>
          </cell>
        </row>
        <row r="2794">
          <cell r="A2794" t="str">
            <v>SDS5496800</v>
          </cell>
          <cell r="B2794" t="str">
            <v>JOINT TORIQUE</v>
          </cell>
          <cell r="C2794" t="str">
            <v>SAUNIER DUVAL PIECES DE RECHANGE</v>
          </cell>
          <cell r="D2794" t="str">
            <v>ECH</v>
          </cell>
          <cell r="E2794" t="str">
            <v>PDC</v>
          </cell>
          <cell r="F2794" t="str">
            <v>*3888881716466*</v>
          </cell>
        </row>
        <row r="2795">
          <cell r="A2795" t="str">
            <v>SDS5601400</v>
          </cell>
          <cell r="B2795" t="str">
            <v>CAPTEUR TEMPERATURE</v>
          </cell>
          <cell r="C2795" t="str">
            <v>SAUNIER DUVAL PIECES DE RECHANGE</v>
          </cell>
          <cell r="D2795" t="str">
            <v>ECH</v>
          </cell>
          <cell r="E2795" t="str">
            <v>PDC</v>
          </cell>
          <cell r="F2795" t="str">
            <v>*3888887143327*</v>
          </cell>
        </row>
        <row r="2796">
          <cell r="A2796" t="str">
            <v>SDS5704200</v>
          </cell>
          <cell r="B2796" t="str">
            <v>CAPTEUR SANITAIRE</v>
          </cell>
          <cell r="C2796" t="str">
            <v>SAUNIER DUVAL PIECES DE RECHANGE</v>
          </cell>
          <cell r="D2796" t="str">
            <v>ECH</v>
          </cell>
          <cell r="E2796" t="str">
            <v>PDC</v>
          </cell>
          <cell r="F2796" t="str">
            <v>*3888881716534*</v>
          </cell>
        </row>
        <row r="2797">
          <cell r="A2797" t="str">
            <v>SDS5720200</v>
          </cell>
          <cell r="B2797" t="str">
            <v>CAPTEUR DEBIT SANIT ISOFAST</v>
          </cell>
          <cell r="C2797" t="str">
            <v>SAUNIER DUVAL PIECES DE RECHANGE</v>
          </cell>
          <cell r="D2797" t="str">
            <v>ECH</v>
          </cell>
          <cell r="E2797" t="str">
            <v>PDC</v>
          </cell>
          <cell r="F2797" t="str">
            <v>*3888881716541*</v>
          </cell>
        </row>
        <row r="2798">
          <cell r="A2798" t="str">
            <v>SDS5720500</v>
          </cell>
          <cell r="B2798" t="str">
            <v>CAPTEUR DE PRESSION</v>
          </cell>
          <cell r="C2798" t="str">
            <v>SAUNIER DUVAL PIECES DE RECHANGE</v>
          </cell>
          <cell r="D2798" t="str">
            <v>ECH</v>
          </cell>
          <cell r="E2798" t="str">
            <v>PDC</v>
          </cell>
          <cell r="F2798" t="str">
            <v>*3888881716558*</v>
          </cell>
        </row>
        <row r="2799">
          <cell r="A2799" t="str">
            <v>SDS5720600</v>
          </cell>
          <cell r="B2799" t="str">
            <v>MOTEUR VANNE 3 VOIES</v>
          </cell>
          <cell r="C2799" t="str">
            <v>SAUNIER DUVAL PIECES DE RECHANGE</v>
          </cell>
          <cell r="D2799" t="str">
            <v>ECH</v>
          </cell>
          <cell r="E2799" t="str">
            <v>PDC</v>
          </cell>
          <cell r="F2799" t="str">
            <v>*3888881716565*</v>
          </cell>
        </row>
        <row r="2800">
          <cell r="A2800" t="str">
            <v>SDS5721100</v>
          </cell>
          <cell r="B2800" t="str">
            <v>THERMOSTAT SRC</v>
          </cell>
          <cell r="C2800" t="str">
            <v>SAUNIER DUVAL PIECES DE RECHANGE</v>
          </cell>
          <cell r="D2800" t="str">
            <v>ECH</v>
          </cell>
          <cell r="E2800" t="str">
            <v>PDC</v>
          </cell>
          <cell r="F2800" t="str">
            <v>*3888881716572*</v>
          </cell>
        </row>
        <row r="2801">
          <cell r="A2801" t="str">
            <v>SDS5739800</v>
          </cell>
          <cell r="B2801" t="str">
            <v>CAPTEUR DE TEMPERATURE</v>
          </cell>
          <cell r="C2801" t="str">
            <v>SAUNIER DUVAL PIECES DE RECHANGE</v>
          </cell>
          <cell r="D2801" t="str">
            <v>ECH</v>
          </cell>
          <cell r="E2801" t="str">
            <v>PDC</v>
          </cell>
          <cell r="F2801" t="str">
            <v>*3888880361469*</v>
          </cell>
        </row>
        <row r="2802">
          <cell r="A2802" t="str">
            <v>SDS5742700</v>
          </cell>
          <cell r="B2802" t="str">
            <v>ALLUMEUR RÉCURRENT</v>
          </cell>
          <cell r="C2802" t="str">
            <v>SAUNIER DUVAL PIECES DE RECHANGE</v>
          </cell>
          <cell r="D2802" t="str">
            <v>ECH</v>
          </cell>
          <cell r="E2802" t="str">
            <v>PDC</v>
          </cell>
          <cell r="F2802" t="str">
            <v>*3888881716633*</v>
          </cell>
        </row>
        <row r="2803">
          <cell r="A2803" t="str">
            <v>SDS5744000</v>
          </cell>
          <cell r="B2803" t="str">
            <v>PRESSOSTAT</v>
          </cell>
          <cell r="C2803" t="str">
            <v>SAUNIER DUVAL PIECES DE RECHANGE</v>
          </cell>
          <cell r="D2803" t="str">
            <v>ECH</v>
          </cell>
          <cell r="E2803" t="str">
            <v>PDC</v>
          </cell>
          <cell r="F2803" t="str">
            <v>*3888881716664*</v>
          </cell>
        </row>
        <row r="2804">
          <cell r="A2804" t="str">
            <v>SDS5744100</v>
          </cell>
          <cell r="B2804" t="str">
            <v>PRESSOSTAT</v>
          </cell>
          <cell r="C2804" t="str">
            <v>SAUNIER DUVAL PIECES DE RECHANGE</v>
          </cell>
          <cell r="D2804" t="str">
            <v>ECH</v>
          </cell>
          <cell r="E2804" t="str">
            <v>PDC</v>
          </cell>
          <cell r="F2804" t="str">
            <v>*3888881716671*</v>
          </cell>
        </row>
        <row r="2805">
          <cell r="A2805" t="str">
            <v>SDSD0020059568</v>
          </cell>
          <cell r="B2805" t="str">
            <v>BOUGIE D'ALLUMAGE</v>
          </cell>
          <cell r="C2805" t="str">
            <v>SAUNIER DUVAL PIECES DE RECHANGE</v>
          </cell>
          <cell r="D2805" t="str">
            <v>ECH</v>
          </cell>
          <cell r="E2805" t="str">
            <v>PDC</v>
          </cell>
          <cell r="F2805" t="str">
            <v>*3777750315537*</v>
          </cell>
        </row>
        <row r="2806">
          <cell r="A2806" t="str">
            <v>SX0618470</v>
          </cell>
          <cell r="B2806" t="str">
            <v>PRESSOSTAT 1,2MB SX0618470</v>
          </cell>
          <cell r="C2806" t="str">
            <v>BAXI FRANCE</v>
          </cell>
          <cell r="D2806" t="str">
            <v>ECH</v>
          </cell>
          <cell r="E2806" t="str">
            <v>PDC</v>
          </cell>
          <cell r="F2806" t="str">
            <v>*3777742468708*</v>
          </cell>
        </row>
        <row r="2807">
          <cell r="A2807" t="str">
            <v>SX5403130</v>
          </cell>
          <cell r="B2807" t="str">
            <v>JOINT O RING 22X3 EPDM (X3) (5403130) SX5403130</v>
          </cell>
          <cell r="C2807" t="str">
            <v>BAXI FRANCE</v>
          </cell>
          <cell r="D2807" t="str">
            <v>ECH</v>
          </cell>
          <cell r="E2807" t="str">
            <v>PDC</v>
          </cell>
          <cell r="F2807" t="str">
            <v>*3777711678299*</v>
          </cell>
        </row>
        <row r="2808">
          <cell r="A2808" t="str">
            <v>SX5405960</v>
          </cell>
          <cell r="B2808" t="str">
            <v>MEMBRANE SECU.DEBIT D'EAU (X3)</v>
          </cell>
          <cell r="C2808" t="str">
            <v>BAXI FRANCE</v>
          </cell>
          <cell r="D2808" t="str">
            <v>ECH</v>
          </cell>
          <cell r="E2808" t="str">
            <v>PDC</v>
          </cell>
          <cell r="F2808" t="str">
            <v>*3777711678527*</v>
          </cell>
        </row>
        <row r="2809">
          <cell r="A2809" t="str">
            <v>SX5655620</v>
          </cell>
          <cell r="B2809" t="str">
            <v>POMPE GRUNDFOS 15/60 5655620)SX5655620</v>
          </cell>
          <cell r="C2809" t="str">
            <v>BAXI FRANCE</v>
          </cell>
          <cell r="D2809" t="str">
            <v>ECH</v>
          </cell>
          <cell r="E2809" t="str">
            <v>PDC</v>
          </cell>
          <cell r="F2809" t="str">
            <v>*3888882679777*</v>
          </cell>
        </row>
        <row r="2810">
          <cell r="A2810" t="str">
            <v>SX5658650</v>
          </cell>
          <cell r="B2810" t="str">
            <v>DISCONNECTEUR SX5658650</v>
          </cell>
          <cell r="C2810" t="str">
            <v>BAXI FRANCE</v>
          </cell>
          <cell r="D2810" t="str">
            <v>ECH</v>
          </cell>
          <cell r="E2810" t="str">
            <v>PDC</v>
          </cell>
          <cell r="F2810" t="str">
            <v>*3777770126915*</v>
          </cell>
        </row>
        <row r="2811">
          <cell r="A2811" t="str">
            <v>TUS0002501</v>
          </cell>
          <cell r="B2811" t="str">
            <v>THERMOSTAT UNIPOLAIRE TUS 270MM</v>
          </cell>
          <cell r="C2811" t="str">
            <v>COTHERM</v>
          </cell>
          <cell r="D2811" t="str">
            <v>ECH</v>
          </cell>
          <cell r="E2811" t="str">
            <v>PDC</v>
          </cell>
          <cell r="F2811" t="str">
            <v>*3777744694310*</v>
          </cell>
        </row>
        <row r="2812">
          <cell r="A2812" t="str">
            <v>V90-33015</v>
          </cell>
          <cell r="B2812" t="str">
            <v>KIT VANNE SELECTIVE</v>
          </cell>
          <cell r="C2812" t="str">
            <v>BOSCH THERMOTECHNOLOGIE SAS</v>
          </cell>
          <cell r="D2812" t="str">
            <v>ECH</v>
          </cell>
          <cell r="E2812" t="str">
            <v>PDC</v>
          </cell>
          <cell r="F2812" t="str">
            <v>*3777743197607*</v>
          </cell>
        </row>
        <row r="2813">
          <cell r="A2813" t="str">
            <v>VA0020219517</v>
          </cell>
          <cell r="B2813" t="str">
            <v>VENTOUSE HORIZ 60/100 PP COND</v>
          </cell>
          <cell r="C2813" t="str">
            <v>SAUNIER DUVAL EAU CHAUDE CHAUFFAGE</v>
          </cell>
          <cell r="D2813" t="str">
            <v>ECH</v>
          </cell>
          <cell r="E2813" t="str">
            <v>PDC</v>
          </cell>
          <cell r="F2813" t="str">
            <v>*4024074767863*</v>
          </cell>
        </row>
        <row r="2814">
          <cell r="A2814" t="str">
            <v>A51S17002047</v>
          </cell>
          <cell r="B2814" t="str">
            <v>BOUGIE ALLUMAGE  17002047</v>
          </cell>
          <cell r="C2814" t="str">
            <v>CHAPPEE</v>
          </cell>
          <cell r="D2814" t="str">
            <v>ECH</v>
          </cell>
          <cell r="E2814" t="str">
            <v>PDE</v>
          </cell>
          <cell r="F2814" t="str">
            <v>*3777744409167*</v>
          </cell>
        </row>
        <row r="2815">
          <cell r="A2815" t="str">
            <v>NOR-MICAM17</v>
          </cell>
          <cell r="B2815" t="str">
            <v>MODULE INOX BROSS CLAV DIGITAL+ ECLAIRE</v>
          </cell>
          <cell r="C2815" t="str">
            <v>GDV ( GUY DE VINCELLES)</v>
          </cell>
          <cell r="D2815" t="str">
            <v>ECH</v>
          </cell>
          <cell r="E2815" t="str">
            <v>PDE</v>
          </cell>
          <cell r="F2815" t="str">
            <v>*3777762138971*</v>
          </cell>
        </row>
        <row r="2816">
          <cell r="A2816" t="str">
            <v>NOR-XMIRD-B</v>
          </cell>
          <cell r="B2816" t="str">
            <v>CARTE REPERTOIRE DIGITALINFRAROUGE IRDA C032702AG</v>
          </cell>
          <cell r="C2816" t="str">
            <v>GDV ( GUY DE VINCELLES)</v>
          </cell>
          <cell r="D2816" t="str">
            <v>ECH</v>
          </cell>
          <cell r="E2816" t="str">
            <v>PDE</v>
          </cell>
          <cell r="F2816" t="str">
            <v>*3777762613720*</v>
          </cell>
        </row>
        <row r="2817">
          <cell r="A2817" t="str">
            <v>CM65104623</v>
          </cell>
          <cell r="B2817" t="str">
            <v>KIT ANTI-CONDENSATION</v>
          </cell>
          <cell r="C2817" t="str">
            <v>MTS  CM  PIECES DE RECHANGE</v>
          </cell>
          <cell r="D2817" t="str">
            <v>ECH</v>
          </cell>
          <cell r="E2817" t="str">
            <v>PDR</v>
          </cell>
          <cell r="F2817" t="str">
            <v>*3777750078609*</v>
          </cell>
        </row>
        <row r="2818">
          <cell r="A2818" t="str">
            <v>H337836849</v>
          </cell>
          <cell r="B2818" t="str">
            <v>ROBINET DE REMPLISSAGE</v>
          </cell>
          <cell r="C2818" t="str">
            <v>VIESSMANN PIECES DETACHEES</v>
          </cell>
          <cell r="D2818" t="str">
            <v>ECH</v>
          </cell>
          <cell r="E2818" t="str">
            <v>PDR</v>
          </cell>
          <cell r="F2818" t="str">
            <v>*3777761904669*</v>
          </cell>
        </row>
        <row r="2819">
          <cell r="A2819" t="str">
            <v>F101107504510B00</v>
          </cell>
          <cell r="B2819" t="str">
            <v>RAD EC REGGE 3000 11H HORIZBLC 450X750 519,3W</v>
          </cell>
          <cell r="C2819" t="str">
            <v>FINIMETAL</v>
          </cell>
          <cell r="D2819" t="str">
            <v>ECH</v>
          </cell>
          <cell r="E2819" t="str">
            <v>RAD</v>
          </cell>
          <cell r="F2819" t="str">
            <v>*3777762703834*</v>
          </cell>
        </row>
        <row r="2820">
          <cell r="A2820" t="str">
            <v>6050566</v>
          </cell>
          <cell r="B2820" t="str">
            <v>PLAQUE DE FINITION   X5</v>
          </cell>
          <cell r="C2820" t="str">
            <v>DELTA DORE ENERGIE</v>
          </cell>
          <cell r="D2820" t="str">
            <v>ECH</v>
          </cell>
          <cell r="E2820" t="str">
            <v>TER</v>
          </cell>
          <cell r="F2820" t="str">
            <v>*3777761579829*</v>
          </cell>
        </row>
        <row r="2821">
          <cell r="A2821" t="str">
            <v>6050622</v>
          </cell>
          <cell r="B2821" t="str">
            <v>THERMOSTAT POUR CHAUDIERETYBOX 5150</v>
          </cell>
          <cell r="C2821" t="str">
            <v>DELTA DORE ENERGIE</v>
          </cell>
          <cell r="D2821" t="str">
            <v>ECH</v>
          </cell>
          <cell r="E2821" t="str">
            <v>TER</v>
          </cell>
          <cell r="F2821" t="str">
            <v>*3777763181273*</v>
          </cell>
        </row>
        <row r="2822">
          <cell r="A2822" t="str">
            <v>6053001</v>
          </cell>
          <cell r="B2822" t="str">
            <v>THERMOSTAT TYBOX 31</v>
          </cell>
          <cell r="C2822" t="str">
            <v>DELTA DORE ENERGIE</v>
          </cell>
          <cell r="D2822" t="str">
            <v>ECH</v>
          </cell>
          <cell r="E2822" t="str">
            <v>TER</v>
          </cell>
          <cell r="F2822" t="str">
            <v>*3777761900210*</v>
          </cell>
        </row>
        <row r="2823">
          <cell r="A2823" t="str">
            <v>6053002</v>
          </cell>
          <cell r="B2823" t="str">
            <v>THERMOSTAT TYBOX33</v>
          </cell>
          <cell r="C2823" t="str">
            <v>DELTA DORE ENERGIE</v>
          </cell>
          <cell r="D2823" t="str">
            <v>ECH</v>
          </cell>
          <cell r="E2823" t="str">
            <v>TER</v>
          </cell>
          <cell r="F2823" t="str">
            <v>*3777761888679*</v>
          </cell>
        </row>
        <row r="2824">
          <cell r="A2824" t="str">
            <v>6053005</v>
          </cell>
          <cell r="B2824" t="str">
            <v>THERMOSTAT TYBOX 117 TAP J/HPILE</v>
          </cell>
          <cell r="C2824" t="str">
            <v>DELTA DORE ENERGIE</v>
          </cell>
          <cell r="D2824" t="str">
            <v>ECH</v>
          </cell>
          <cell r="E2824" t="str">
            <v>TER</v>
          </cell>
          <cell r="F2824" t="str">
            <v>*3777761892034*</v>
          </cell>
        </row>
        <row r="2825">
          <cell r="A2825" t="str">
            <v>6053006</v>
          </cell>
          <cell r="B2825" t="str">
            <v>THERMOSTAT TYBOX 127 TAP J/H230V</v>
          </cell>
          <cell r="C2825" t="str">
            <v>DELTA DORE ENERGIE</v>
          </cell>
          <cell r="D2825" t="str">
            <v>ECH</v>
          </cell>
          <cell r="E2825" t="str">
            <v>TER</v>
          </cell>
          <cell r="F2825" t="str">
            <v>*3777761892041*</v>
          </cell>
        </row>
        <row r="2826">
          <cell r="A2826" t="str">
            <v>6053007</v>
          </cell>
          <cell r="B2826" t="str">
            <v>THERMOSTAT RADIO  TYBOX  137RÉTRO ÉCLAIRÉ</v>
          </cell>
          <cell r="C2826" t="str">
            <v>DELTA DORE ENERGIE</v>
          </cell>
          <cell r="D2826" t="str">
            <v>ECH</v>
          </cell>
          <cell r="E2826" t="str">
            <v>TER</v>
          </cell>
          <cell r="F2826" t="str">
            <v>*3777761891136*</v>
          </cell>
        </row>
        <row r="2827">
          <cell r="A2827" t="str">
            <v>6053034</v>
          </cell>
          <cell r="B2827" t="str">
            <v>THERMOSTAT TYBOX 21</v>
          </cell>
          <cell r="C2827" t="str">
            <v>DELTA DORE ENERGIE</v>
          </cell>
          <cell r="D2827" t="str">
            <v>ECH</v>
          </cell>
          <cell r="E2827" t="str">
            <v>TER</v>
          </cell>
          <cell r="F2827" t="str">
            <v>*3777761892058*</v>
          </cell>
        </row>
        <row r="2828">
          <cell r="A2828" t="str">
            <v>6053035</v>
          </cell>
          <cell r="B2828" t="str">
            <v>THERMOSTAT TYBOX 23 RADIO</v>
          </cell>
          <cell r="C2828" t="str">
            <v>DELTA DORE ENERGIE</v>
          </cell>
          <cell r="D2828" t="str">
            <v>ECH</v>
          </cell>
          <cell r="E2828" t="str">
            <v>TER</v>
          </cell>
          <cell r="F2828" t="str">
            <v>*3777761892072*</v>
          </cell>
        </row>
        <row r="2829">
          <cell r="A2829" t="str">
            <v>6053038</v>
          </cell>
          <cell r="B2829" t="str">
            <v>THERMOSTAT TYBOX 10</v>
          </cell>
          <cell r="C2829" t="str">
            <v>DELTA DORE ENERGIE</v>
          </cell>
          <cell r="D2829" t="str">
            <v>ECH</v>
          </cell>
          <cell r="E2829" t="str">
            <v>TER</v>
          </cell>
          <cell r="F2829" t="str">
            <v>*3777761892065*</v>
          </cell>
        </row>
        <row r="2830">
          <cell r="A2830" t="str">
            <v>7426465</v>
          </cell>
          <cell r="B2830" t="str">
            <v>VITOTROL 100 UTDB</v>
          </cell>
          <cell r="C2830" t="str">
            <v>VIESSMANN PRODUITS FINIS</v>
          </cell>
          <cell r="D2830" t="str">
            <v>ECH</v>
          </cell>
          <cell r="E2830" t="str">
            <v>TER</v>
          </cell>
          <cell r="F2830" t="str">
            <v>*3777763158954*</v>
          </cell>
        </row>
        <row r="2831">
          <cell r="A2831" t="str">
            <v>A15EK520</v>
          </cell>
          <cell r="B2831" t="str">
            <v>THERMOSTAT HEBDOMADAIRE</v>
          </cell>
          <cell r="C2831" t="str">
            <v>FLASH</v>
          </cell>
          <cell r="D2831" t="str">
            <v>ECH</v>
          </cell>
          <cell r="E2831" t="str">
            <v>TER</v>
          </cell>
          <cell r="F2831" t="str">
            <v>*3777761558671*</v>
          </cell>
        </row>
        <row r="2832">
          <cell r="A2832" t="str">
            <v>A473318597</v>
          </cell>
          <cell r="B2832" t="str">
            <v>SONDE AMBIANCE ZONE CONTROL</v>
          </cell>
          <cell r="C2832" t="str">
            <v>MTS  C M  PRODUITS FINIS</v>
          </cell>
          <cell r="D2832" t="str">
            <v>ECH</v>
          </cell>
          <cell r="E2832" t="str">
            <v>TER</v>
          </cell>
          <cell r="F2832" t="str">
            <v>*3777762111516*</v>
          </cell>
        </row>
        <row r="2833">
          <cell r="A2833" t="str">
            <v>A473318601</v>
          </cell>
          <cell r="B2833" t="str">
            <v>THERMOSTAT PROG.EASY CONTROL</v>
          </cell>
          <cell r="C2833" t="str">
            <v>MTS  C M  PRODUITS FINIS</v>
          </cell>
          <cell r="D2833" t="str">
            <v>ECH</v>
          </cell>
          <cell r="E2833" t="str">
            <v>TER</v>
          </cell>
          <cell r="F2833" t="str">
            <v>*3777761887528*</v>
          </cell>
        </row>
        <row r="2834">
          <cell r="A2834" t="str">
            <v>A473318870</v>
          </cell>
          <cell r="B2834" t="str">
            <v>EXPERT CONTROL RT</v>
          </cell>
          <cell r="C2834" t="str">
            <v>MTS  C M  PRODUITS FINIS</v>
          </cell>
          <cell r="D2834" t="str">
            <v>ECH</v>
          </cell>
          <cell r="E2834" t="str">
            <v>TER</v>
          </cell>
          <cell r="F2834" t="str">
            <v>*3777762724464*</v>
          </cell>
        </row>
        <row r="2835">
          <cell r="A2835" t="str">
            <v>A47TAS450R</v>
          </cell>
          <cell r="B2835" t="str">
            <v>THERMOST CE TAS TF TRI 450 R</v>
          </cell>
          <cell r="C2835" t="str">
            <v>MTS  C M  PRODUITS FINIS</v>
          </cell>
          <cell r="D2835" t="str">
            <v>ECH</v>
          </cell>
          <cell r="E2835" t="str">
            <v>TER</v>
          </cell>
          <cell r="F2835" t="str">
            <v>*3777760176685*</v>
          </cell>
        </row>
        <row r="2836">
          <cell r="A2836" t="str">
            <v>A54703515</v>
          </cell>
          <cell r="B2836" t="str">
            <v>THERMOSTAT POUR CHAUFFE EAU TUS 370 703515</v>
          </cell>
          <cell r="C2836" t="str">
            <v>RGS DIFFUSION</v>
          </cell>
          <cell r="D2836" t="str">
            <v>ECH</v>
          </cell>
          <cell r="E2836" t="str">
            <v>TER</v>
          </cell>
          <cell r="F2836" t="str">
            <v>*3888885713614*</v>
          </cell>
        </row>
        <row r="2837">
          <cell r="A2837" t="str">
            <v>A54703522</v>
          </cell>
          <cell r="B2837" t="str">
            <v>THERMOST CE TSE 350</v>
          </cell>
          <cell r="C2837" t="str">
            <v>RGS DIFFUSION</v>
          </cell>
          <cell r="D2837" t="str">
            <v>ECH</v>
          </cell>
          <cell r="E2837" t="str">
            <v>TER</v>
          </cell>
          <cell r="F2837" t="str">
            <v>*3777760231582*</v>
          </cell>
        </row>
        <row r="2838">
          <cell r="A2838" t="str">
            <v>A54703561</v>
          </cell>
          <cell r="B2838" t="str">
            <v>THERMOST CE GPC 350</v>
          </cell>
          <cell r="C2838" t="str">
            <v>RGS DIFFUSION</v>
          </cell>
          <cell r="D2838" t="str">
            <v>ECH</v>
          </cell>
          <cell r="E2838" t="str">
            <v>TER</v>
          </cell>
          <cell r="F2838" t="str">
            <v>*3888888685512*</v>
          </cell>
        </row>
        <row r="2839">
          <cell r="A2839" t="str">
            <v>A5587167207050</v>
          </cell>
          <cell r="B2839" t="str">
            <v>THERMOSTAT LIMIT. 90 C</v>
          </cell>
          <cell r="C2839" t="str">
            <v>ELM LEBLANC</v>
          </cell>
          <cell r="D2839" t="str">
            <v>ECH</v>
          </cell>
          <cell r="E2839" t="str">
            <v>TER</v>
          </cell>
          <cell r="F2839" t="str">
            <v>*3777742458976*</v>
          </cell>
        </row>
        <row r="2840">
          <cell r="A2840" t="str">
            <v>A5587167283470</v>
          </cell>
          <cell r="B2840" t="str">
            <v>THERMOSTAT LIMIT. 86 C</v>
          </cell>
          <cell r="C2840" t="str">
            <v>ELM LEBLANC</v>
          </cell>
          <cell r="D2840" t="str">
            <v>ECH</v>
          </cell>
          <cell r="E2840" t="str">
            <v>TER</v>
          </cell>
          <cell r="F2840" t="str">
            <v>*3777742698747*</v>
          </cell>
        </row>
        <row r="2841">
          <cell r="A2841" t="str">
            <v>A5587167283490</v>
          </cell>
          <cell r="B2841" t="str">
            <v>THERMOSTAT LIMIT.120 C</v>
          </cell>
          <cell r="C2841" t="str">
            <v>ELM LEBLANC</v>
          </cell>
          <cell r="D2841" t="str">
            <v>ECH</v>
          </cell>
          <cell r="E2841" t="str">
            <v>TER</v>
          </cell>
          <cell r="F2841" t="str">
            <v>*3777744419975*</v>
          </cell>
        </row>
        <row r="2842">
          <cell r="A2842" t="str">
            <v>A5587167283500</v>
          </cell>
          <cell r="B2842" t="str">
            <v>THERMOSTAT LIMIT.120 C</v>
          </cell>
          <cell r="C2842" t="str">
            <v>ELM LEBLANC</v>
          </cell>
          <cell r="D2842" t="str">
            <v>ECH</v>
          </cell>
          <cell r="E2842" t="str">
            <v>TER</v>
          </cell>
          <cell r="F2842" t="str">
            <v>*3888885053512*</v>
          </cell>
        </row>
        <row r="2843">
          <cell r="A2843" t="str">
            <v>A5587167296330</v>
          </cell>
          <cell r="B2843" t="str">
            <v>THERMOSTAT LIMIT. 52 C</v>
          </cell>
          <cell r="C2843" t="str">
            <v>ELM LEBLANC</v>
          </cell>
          <cell r="D2843" t="str">
            <v>ECH</v>
          </cell>
          <cell r="E2843" t="str">
            <v>TER</v>
          </cell>
          <cell r="F2843" t="str">
            <v>*3777742458990*</v>
          </cell>
        </row>
        <row r="2844">
          <cell r="A2844" t="str">
            <v>A5587167382390</v>
          </cell>
          <cell r="B2844" t="str">
            <v>THERMOSTAT LIMIT.130 C</v>
          </cell>
          <cell r="C2844" t="str">
            <v>ELM LEBLANC</v>
          </cell>
          <cell r="D2844" t="str">
            <v>ECH</v>
          </cell>
          <cell r="E2844" t="str">
            <v>TER</v>
          </cell>
          <cell r="F2844" t="str">
            <v>*3777742690017*</v>
          </cell>
        </row>
        <row r="2845">
          <cell r="A2845" t="str">
            <v>A5587167397680</v>
          </cell>
          <cell r="B2845" t="str">
            <v>THERMOSTAT LIMIT. 95 C</v>
          </cell>
          <cell r="C2845" t="str">
            <v>ELM LEBLANC</v>
          </cell>
          <cell r="D2845" t="str">
            <v>ECH</v>
          </cell>
          <cell r="E2845" t="str">
            <v>TER</v>
          </cell>
          <cell r="F2845" t="str">
            <v>*3777742692424*</v>
          </cell>
        </row>
        <row r="2846">
          <cell r="A2846" t="str">
            <v>A5587167427150</v>
          </cell>
          <cell r="B2846" t="str">
            <v>THERMOSTAT LIMIT.130 C</v>
          </cell>
          <cell r="C2846" t="str">
            <v>ELM LEBLANC</v>
          </cell>
          <cell r="D2846" t="str">
            <v>ECH</v>
          </cell>
          <cell r="E2846" t="str">
            <v>TER</v>
          </cell>
          <cell r="F2846" t="str">
            <v>*3777742690116*</v>
          </cell>
        </row>
        <row r="2847">
          <cell r="A2847" t="str">
            <v>A5587167455070</v>
          </cell>
          <cell r="B2847" t="str">
            <v>THERMOSTAT LIMIT.80°C</v>
          </cell>
          <cell r="C2847" t="str">
            <v>ELM LEBLANC</v>
          </cell>
          <cell r="D2847" t="str">
            <v>ECH</v>
          </cell>
          <cell r="E2847" t="str">
            <v>TER</v>
          </cell>
          <cell r="F2847" t="str">
            <v>*4010009812210*</v>
          </cell>
        </row>
        <row r="2848">
          <cell r="A2848" t="str">
            <v>A5587167578840</v>
          </cell>
          <cell r="B2848" t="str">
            <v>THERMOSTAT LIMIT 105C        87167578840</v>
          </cell>
          <cell r="C2848" t="str">
            <v>ELM LEBLANC</v>
          </cell>
          <cell r="D2848" t="str">
            <v>ECH</v>
          </cell>
          <cell r="E2848" t="str">
            <v>TER</v>
          </cell>
          <cell r="F2848" t="str">
            <v>*3777742691267*</v>
          </cell>
        </row>
        <row r="2849">
          <cell r="A2849" t="str">
            <v>A5587167712690</v>
          </cell>
          <cell r="B2849" t="str">
            <v>THERMOSTAT SURCHAUFF.</v>
          </cell>
          <cell r="C2849" t="str">
            <v>ELM LEBLANC</v>
          </cell>
          <cell r="D2849" t="str">
            <v>ECH</v>
          </cell>
          <cell r="E2849" t="str">
            <v>TER</v>
          </cell>
          <cell r="F2849" t="str">
            <v>*3777742691137*</v>
          </cell>
        </row>
        <row r="2850">
          <cell r="A2850" t="str">
            <v>A57F3AA40076</v>
          </cell>
          <cell r="B2850" t="str">
            <v>SECURITE DE SURCHAUFFE     FRISQUET F3AA40076</v>
          </cell>
          <cell r="C2850" t="str">
            <v>FRISQUET PDR</v>
          </cell>
          <cell r="D2850" t="str">
            <v>ECH</v>
          </cell>
          <cell r="E2850" t="str">
            <v>TER</v>
          </cell>
          <cell r="F2850" t="str">
            <v>*3777744410644*</v>
          </cell>
        </row>
        <row r="2851">
          <cell r="A2851" t="str">
            <v>A60807835</v>
          </cell>
          <cell r="B2851" t="str">
            <v>THERMOST CE TAS TRI 450VT</v>
          </cell>
          <cell r="C2851" t="str">
            <v>ZAEGEL HELD</v>
          </cell>
          <cell r="D2851" t="str">
            <v>ECH</v>
          </cell>
          <cell r="E2851" t="str">
            <v>TER</v>
          </cell>
          <cell r="F2851" t="str">
            <v>*3777760170355*</v>
          </cell>
        </row>
        <row r="2852">
          <cell r="A2852" t="str">
            <v>AT2100ED</v>
          </cell>
          <cell r="B2852" t="str">
            <v>SOCLE NEST 3EME GENERATION</v>
          </cell>
          <cell r="C2852" t="str">
            <v>NEST LABS LIMITED</v>
          </cell>
          <cell r="D2852" t="str">
            <v>ECH</v>
          </cell>
          <cell r="E2852" t="str">
            <v>TER</v>
          </cell>
          <cell r="F2852" t="str">
            <v>*3777762790049*</v>
          </cell>
        </row>
        <row r="2853">
          <cell r="A2853" t="str">
            <v>ATL074205</v>
          </cell>
          <cell r="B2853" t="str">
            <v>NAVILINK H15</v>
          </cell>
          <cell r="C2853" t="str">
            <v>ATLANTIC PAC ET CHAUDIERES PF</v>
          </cell>
          <cell r="D2853" t="str">
            <v>ECH</v>
          </cell>
          <cell r="E2853" t="str">
            <v>TER</v>
          </cell>
          <cell r="F2853" t="str">
            <v>*3777763577083*</v>
          </cell>
        </row>
        <row r="2854">
          <cell r="A2854" t="str">
            <v>B06009951610</v>
          </cell>
          <cell r="B2854" t="str">
            <v>THERMOSTAT 105°</v>
          </cell>
          <cell r="C2854" t="str">
            <v>DE DIETRICH THERMIQUE</v>
          </cell>
          <cell r="D2854" t="str">
            <v>ECH</v>
          </cell>
          <cell r="E2854" t="str">
            <v>TER</v>
          </cell>
          <cell r="F2854" t="str">
            <v>*3777761898036*</v>
          </cell>
        </row>
        <row r="2855">
          <cell r="A2855" t="str">
            <v>B06100012645</v>
          </cell>
          <cell r="B2855" t="str">
            <v>THERMOSTAT DIGITAL PROGRAMMABLE</v>
          </cell>
          <cell r="C2855" t="str">
            <v>DE DIETRICH THERMIQUE</v>
          </cell>
          <cell r="D2855" t="str">
            <v>ECH</v>
          </cell>
          <cell r="E2855" t="str">
            <v>TER</v>
          </cell>
          <cell r="F2855" t="str">
            <v>*3777760223457*</v>
          </cell>
        </row>
        <row r="2856">
          <cell r="A2856" t="str">
            <v>B067609763</v>
          </cell>
          <cell r="B2856" t="str">
            <v>THERM PROGRA MODULT OPENTHERM</v>
          </cell>
          <cell r="C2856" t="str">
            <v>DE DIETRICH THERMIQUE</v>
          </cell>
          <cell r="D2856" t="str">
            <v>ECH</v>
          </cell>
          <cell r="E2856" t="str">
            <v>TER</v>
          </cell>
          <cell r="F2856" t="str">
            <v>*3777762621206*</v>
          </cell>
        </row>
        <row r="2857">
          <cell r="A2857" t="str">
            <v>B0688017018</v>
          </cell>
          <cell r="B2857" t="str">
            <v>THERMOSTAT D'AMBIANCE SF   AD200 DD 8801-7018</v>
          </cell>
          <cell r="C2857" t="str">
            <v>DE DIETRICH THERMIQUE</v>
          </cell>
          <cell r="D2857" t="str">
            <v>ECH</v>
          </cell>
          <cell r="E2857" t="str">
            <v>TER</v>
          </cell>
          <cell r="F2857" t="str">
            <v>*3777742227299*</v>
          </cell>
        </row>
        <row r="2858">
          <cell r="A2858" t="str">
            <v>B06AD303</v>
          </cell>
          <cell r="B2858" t="str">
            <v>THER AMB MODUL RADIO OT AD303</v>
          </cell>
          <cell r="C2858" t="str">
            <v>DE DIETRICH THERMIQUE</v>
          </cell>
          <cell r="D2858" t="str">
            <v>ECH</v>
          </cell>
          <cell r="E2858" t="str">
            <v>TER</v>
          </cell>
          <cell r="F2858" t="str">
            <v>*3777762623415*</v>
          </cell>
        </row>
        <row r="2859">
          <cell r="A2859" t="str">
            <v>B91CMT507A1007-U</v>
          </cell>
          <cell r="B2859" t="str">
            <v>THERMOSTAT CM 507</v>
          </cell>
          <cell r="C2859" t="str">
            <v>HONEYWELL SA</v>
          </cell>
          <cell r="D2859" t="str">
            <v>ECH</v>
          </cell>
          <cell r="E2859" t="str">
            <v>TER</v>
          </cell>
          <cell r="F2859" t="str">
            <v>*3777762616929*</v>
          </cell>
        </row>
        <row r="2860">
          <cell r="A2860" t="str">
            <v>G13ALTHC004</v>
          </cell>
          <cell r="B2860" t="str">
            <v>THERMOSTAT AMBIANCE PROG HEBD</v>
          </cell>
          <cell r="C2860" t="str">
            <v>ALTECH</v>
          </cell>
          <cell r="D2860" t="str">
            <v>ECH</v>
          </cell>
          <cell r="E2860" t="str">
            <v>TER</v>
          </cell>
          <cell r="F2860" t="str">
            <v>*3777761677549*</v>
          </cell>
        </row>
        <row r="2861">
          <cell r="A2861" t="str">
            <v>G13ALTHC007</v>
          </cell>
          <cell r="B2861" t="str">
            <v>THERMOSTAT AMBIANCE MECANIQUE</v>
          </cell>
          <cell r="C2861" t="str">
            <v>ALTECH</v>
          </cell>
          <cell r="D2861" t="str">
            <v>ECH</v>
          </cell>
          <cell r="E2861" t="str">
            <v>TER</v>
          </cell>
          <cell r="F2861" t="str">
            <v>*3777761756176*</v>
          </cell>
        </row>
        <row r="2862">
          <cell r="A2862" t="str">
            <v>G13ALTHC014</v>
          </cell>
          <cell r="B2862" t="str">
            <v>THERMOSTAT AMBIANCE PROGAMMABSANS FIL HEBDOMAD</v>
          </cell>
          <cell r="C2862" t="str">
            <v>ALTECH</v>
          </cell>
          <cell r="D2862" t="str">
            <v>ECH</v>
          </cell>
          <cell r="E2862" t="str">
            <v>TER</v>
          </cell>
          <cell r="F2862" t="str">
            <v>*3777761756183*</v>
          </cell>
        </row>
        <row r="2863">
          <cell r="A2863" t="str">
            <v>NEST_STAND</v>
          </cell>
          <cell r="B2863" t="str">
            <v>STAND NEST LEARNING THERMOSTAT</v>
          </cell>
          <cell r="C2863" t="str">
            <v>NEST LABS LIMITED</v>
          </cell>
          <cell r="D2863" t="str">
            <v>ECH</v>
          </cell>
          <cell r="E2863" t="str">
            <v>TER</v>
          </cell>
          <cell r="F2863" t="str">
            <v>*3777762643079*</v>
          </cell>
        </row>
        <row r="2864">
          <cell r="A2864" t="str">
            <v>NEST_THERMOSTAT</v>
          </cell>
          <cell r="B2864" t="str">
            <v>NEST LEARNING THERMOSTAT</v>
          </cell>
          <cell r="C2864" t="str">
            <v>NEST LABS LIMITED</v>
          </cell>
          <cell r="D2864" t="str">
            <v>ECH</v>
          </cell>
          <cell r="E2864" t="str">
            <v>TER</v>
          </cell>
          <cell r="F2864" t="str">
            <v>*3777762643062*</v>
          </cell>
        </row>
        <row r="2865">
          <cell r="A2865" t="str">
            <v>P557716780374</v>
          </cell>
          <cell r="B2865" t="str">
            <v>NSC RF - REGULATION SANS FIL C</v>
          </cell>
          <cell r="C2865" t="str">
            <v>ELM PRODUIT FINI</v>
          </cell>
          <cell r="D2865" t="str">
            <v>ECH</v>
          </cell>
          <cell r="E2865" t="str">
            <v>TER</v>
          </cell>
          <cell r="F2865" t="str">
            <v>*4057749087027*</v>
          </cell>
        </row>
        <row r="2866">
          <cell r="A2866" t="str">
            <v>P557738110058</v>
          </cell>
          <cell r="B2866" t="str">
            <v>THERMOSTAT AMBIANCE CR 10</v>
          </cell>
          <cell r="C2866" t="str">
            <v>ELM PRODUIT FINI</v>
          </cell>
          <cell r="D2866" t="str">
            <v>ECH</v>
          </cell>
          <cell r="E2866" t="str">
            <v>TER</v>
          </cell>
          <cell r="F2866" t="str">
            <v>*4051516238261*</v>
          </cell>
        </row>
        <row r="2867">
          <cell r="A2867" t="str">
            <v>P557738111048</v>
          </cell>
          <cell r="B2867" t="str">
            <v>REGULATION D'AMBIANCE CR 100</v>
          </cell>
          <cell r="C2867" t="str">
            <v>ELM PRODUIT FINI</v>
          </cell>
          <cell r="D2867" t="str">
            <v>ECH</v>
          </cell>
          <cell r="E2867" t="str">
            <v>TER</v>
          </cell>
          <cell r="F2867" t="str">
            <v>*3777762768765*</v>
          </cell>
        </row>
        <row r="2868">
          <cell r="A2868" t="str">
            <v>RDJ10RF-SET</v>
          </cell>
          <cell r="B2868" t="str">
            <v>THERMOSTAT AMBIANCE ELEC RADIO</v>
          </cell>
          <cell r="C2868" t="str">
            <v>SIEMENS LEASE SERVICES</v>
          </cell>
          <cell r="D2868" t="str">
            <v>ECH</v>
          </cell>
          <cell r="E2868" t="str">
            <v>TER</v>
          </cell>
          <cell r="F2868" t="str">
            <v>*3777763576284*</v>
          </cell>
        </row>
        <row r="2869">
          <cell r="A2869" t="str">
            <v>SD0020118071</v>
          </cell>
          <cell r="B2869" t="str">
            <v>THERMOSTAT AMBIANCE</v>
          </cell>
          <cell r="C2869" t="str">
            <v>SAUNIER DUVAL DIVISION CHAUFFAGE</v>
          </cell>
          <cell r="D2869" t="str">
            <v>ECH</v>
          </cell>
          <cell r="E2869" t="str">
            <v>TER</v>
          </cell>
          <cell r="F2869" t="str">
            <v>*3777761837080*</v>
          </cell>
        </row>
        <row r="2870">
          <cell r="A2870" t="str">
            <v>SD0020118072</v>
          </cell>
          <cell r="B2870" t="str">
            <v>EXACONTROL E7RCB</v>
          </cell>
          <cell r="C2870" t="str">
            <v>SAUNIER DUVAL DIVISION CHAUFFAGE</v>
          </cell>
          <cell r="D2870" t="str">
            <v>ECH</v>
          </cell>
          <cell r="E2870" t="str">
            <v>TER</v>
          </cell>
          <cell r="F2870" t="str">
            <v>*3777762094529*</v>
          </cell>
        </row>
        <row r="2871">
          <cell r="A2871" t="str">
            <v>SD05168800</v>
          </cell>
          <cell r="B2871" t="str">
            <v>THERMOCONTACT     623-RB</v>
          </cell>
          <cell r="C2871" t="str">
            <v>SAUNIER DUVAL PIECES DE RECHANGE</v>
          </cell>
          <cell r="D2871" t="str">
            <v>ECH</v>
          </cell>
          <cell r="E2871" t="str">
            <v>TER</v>
          </cell>
          <cell r="F2871" t="str">
            <v>*3888881688534*</v>
          </cell>
        </row>
        <row r="2872">
          <cell r="A2872" t="str">
            <v>SD05257200</v>
          </cell>
          <cell r="B2872" t="str">
            <v>THERMOSTAT VMC 2.10-3.13</v>
          </cell>
          <cell r="C2872" t="str">
            <v>SAUNIER DUVAL PIECES DE RECHANGE</v>
          </cell>
          <cell r="D2872" t="str">
            <v>ECH</v>
          </cell>
          <cell r="E2872" t="str">
            <v>TER</v>
          </cell>
          <cell r="F2872" t="str">
            <v>*3888881691657*</v>
          </cell>
        </row>
        <row r="2873">
          <cell r="A2873" t="str">
            <v>SD05625800</v>
          </cell>
          <cell r="B2873" t="str">
            <v>THERMOSTAT VMC</v>
          </cell>
          <cell r="C2873" t="str">
            <v>SAUNIER DUVAL PIECES DE RECHANGE</v>
          </cell>
          <cell r="D2873" t="str">
            <v>ECH</v>
          </cell>
          <cell r="E2873" t="str">
            <v>TER</v>
          </cell>
          <cell r="F2873" t="str">
            <v>*3888881702506*</v>
          </cell>
        </row>
        <row r="2874">
          <cell r="A2874" t="str">
            <v>SD05730500</v>
          </cell>
          <cell r="B2874" t="str">
            <v>THERMOSTAT VMC</v>
          </cell>
          <cell r="C2874" t="str">
            <v>SAUNIER DUVAL PIECES DE RECHANGE</v>
          </cell>
          <cell r="D2874" t="str">
            <v>ECH</v>
          </cell>
          <cell r="E2874" t="str">
            <v>TER</v>
          </cell>
          <cell r="F2874" t="str">
            <v>*3888881705880*</v>
          </cell>
        </row>
        <row r="2875">
          <cell r="A2875" t="str">
            <v>SD05906900</v>
          </cell>
          <cell r="B2875" t="str">
            <v>SECUR.TTB   10/13-OPALIS</v>
          </cell>
          <cell r="C2875" t="str">
            <v>SAUNIER DUVAL PIECES DE RECHANGE</v>
          </cell>
          <cell r="D2875" t="str">
            <v>ECH</v>
          </cell>
          <cell r="E2875" t="str">
            <v>TER</v>
          </cell>
          <cell r="F2875" t="str">
            <v>*3888881707747*</v>
          </cell>
        </row>
        <row r="2876">
          <cell r="A2876" t="str">
            <v>SD05910500</v>
          </cell>
          <cell r="B2876" t="str">
            <v>THERMOSTAT SURCHAUFFE</v>
          </cell>
          <cell r="C2876" t="str">
            <v>SAUNIER DUVAL PIECES DE RECHANGE</v>
          </cell>
          <cell r="D2876" t="str">
            <v>ECH</v>
          </cell>
          <cell r="E2876" t="str">
            <v>TER</v>
          </cell>
          <cell r="F2876" t="str">
            <v>*3888881707884*</v>
          </cell>
        </row>
        <row r="2877">
          <cell r="A2877" t="str">
            <v>SD05916200</v>
          </cell>
          <cell r="B2877" t="str">
            <v>SECUR.TTB 11-14-C-OPALIA</v>
          </cell>
          <cell r="C2877" t="str">
            <v>SAUNIER DUVAL PIECES DE RECHANGE</v>
          </cell>
          <cell r="D2877" t="str">
            <v>ECH</v>
          </cell>
          <cell r="E2877" t="str">
            <v>TER</v>
          </cell>
          <cell r="F2877" t="str">
            <v>*3888881708232*</v>
          </cell>
        </row>
        <row r="2878">
          <cell r="A2878" t="str">
            <v>SD05919900</v>
          </cell>
          <cell r="B2878" t="str">
            <v>THERMOSTAT VMC</v>
          </cell>
          <cell r="C2878" t="str">
            <v>SAUNIER DUVAL PIECES DE RECHANGE</v>
          </cell>
          <cell r="D2878" t="str">
            <v>ECH</v>
          </cell>
          <cell r="E2878" t="str">
            <v>TER</v>
          </cell>
          <cell r="F2878" t="str">
            <v>*3888881708454*</v>
          </cell>
        </row>
        <row r="2879">
          <cell r="A2879" t="str">
            <v>SDS1008000</v>
          </cell>
          <cell r="B2879" t="str">
            <v>THERMOSTAT</v>
          </cell>
          <cell r="C2879" t="str">
            <v>SAUNIER DUVAL PIECES DE RECHANGE</v>
          </cell>
          <cell r="D2879" t="str">
            <v>ECH</v>
          </cell>
          <cell r="E2879" t="str">
            <v>TER</v>
          </cell>
          <cell r="F2879" t="str">
            <v>*3888881710501*</v>
          </cell>
        </row>
        <row r="2880">
          <cell r="A2880" t="str">
            <v>SDS1061000</v>
          </cell>
          <cell r="B2880" t="str">
            <v>THERMOSTAT 2EME SRC</v>
          </cell>
          <cell r="C2880" t="str">
            <v>SAUNIER DUVAL PIECES DE RECHANGE</v>
          </cell>
          <cell r="D2880" t="str">
            <v>ECH</v>
          </cell>
          <cell r="E2880" t="str">
            <v>TER</v>
          </cell>
          <cell r="F2880" t="str">
            <v>*3888881713403*</v>
          </cell>
        </row>
        <row r="2881">
          <cell r="A2881" t="str">
            <v>SDS1062300</v>
          </cell>
          <cell r="B2881" t="str">
            <v>SECUR.TTB H.TEMP.VINTAGE</v>
          </cell>
          <cell r="C2881" t="str">
            <v>SAUNIER DUVAL PIECES DE RECHANGE</v>
          </cell>
          <cell r="D2881" t="str">
            <v>ECH</v>
          </cell>
          <cell r="E2881" t="str">
            <v>TER</v>
          </cell>
          <cell r="F2881" t="str">
            <v>*3888881713502*</v>
          </cell>
        </row>
        <row r="2882">
          <cell r="A2882" t="str">
            <v>SDS1078900</v>
          </cell>
          <cell r="B2882" t="str">
            <v>THERMOSTAT VMC</v>
          </cell>
          <cell r="C2882" t="str">
            <v>SAUNIER DUVAL PIECES DE RECHANGE</v>
          </cell>
          <cell r="D2882" t="str">
            <v>ECH</v>
          </cell>
          <cell r="E2882" t="str">
            <v>TER</v>
          </cell>
          <cell r="F2882" t="str">
            <v>*3777749565882*</v>
          </cell>
        </row>
        <row r="2883">
          <cell r="A2883" t="str">
            <v>SDS1225000</v>
          </cell>
          <cell r="B2883" t="str">
            <v>THERMOSTAT SRC</v>
          </cell>
          <cell r="C2883" t="str">
            <v>SAUNIER DUVAL PIECES DE RECHANGE</v>
          </cell>
          <cell r="D2883" t="str">
            <v>ECH</v>
          </cell>
          <cell r="E2883" t="str">
            <v>TER</v>
          </cell>
          <cell r="F2883" t="str">
            <v>*3777750088790*</v>
          </cell>
        </row>
        <row r="2884">
          <cell r="A2884" t="str">
            <v>SDS5733600</v>
          </cell>
          <cell r="B2884" t="str">
            <v>SECUR.TTB P/VMC TEK/CLAS</v>
          </cell>
          <cell r="C2884" t="str">
            <v>SAUNIER DUVAL PIECES DE RECHANGE</v>
          </cell>
          <cell r="D2884" t="str">
            <v>ECH</v>
          </cell>
          <cell r="E2884" t="str">
            <v>TER</v>
          </cell>
          <cell r="F2884" t="str">
            <v>*3888881716596*</v>
          </cell>
        </row>
        <row r="2885">
          <cell r="A2885" t="str">
            <v>T3010FD</v>
          </cell>
          <cell r="B2885" t="str">
            <v>THERMOSTAT NEST 3EME GENERATION T3010FD</v>
          </cell>
          <cell r="C2885" t="str">
            <v>NEST LABS LIMITED</v>
          </cell>
          <cell r="D2885" t="str">
            <v>ECH</v>
          </cell>
          <cell r="E2885" t="str">
            <v>TER</v>
          </cell>
          <cell r="F2885" t="str">
            <v>*3777762790032*</v>
          </cell>
        </row>
        <row r="2886">
          <cell r="A2886" t="str">
            <v>TRL22</v>
          </cell>
          <cell r="B2886" t="str">
            <v>THERMOSTAT AMBIANCE MURAL ÀRÉGLAGE MANUEL TOUT-OU-RIEN (2FILS) TRL22</v>
          </cell>
          <cell r="C2886" t="str">
            <v>ELM PRODUIT FINI</v>
          </cell>
          <cell r="D2886" t="str">
            <v>ECH</v>
          </cell>
          <cell r="E2886" t="str">
            <v>TER</v>
          </cell>
          <cell r="F2886" t="str">
            <v>*3777711482346*</v>
          </cell>
        </row>
        <row r="2887">
          <cell r="A2887" t="str">
            <v>Y6630D1007</v>
          </cell>
          <cell r="B2887" t="str">
            <v>THERMOSTAT D'AMBIANCE SANS FIL, T63RF</v>
          </cell>
          <cell r="C2887" t="str">
            <v>HONEYWELL SA</v>
          </cell>
          <cell r="D2887" t="str">
            <v>ECH</v>
          </cell>
          <cell r="E2887" t="str">
            <v>TER</v>
          </cell>
          <cell r="F2887" t="str">
            <v>*3777748898165*</v>
          </cell>
        </row>
        <row r="2888">
          <cell r="A2888" t="str">
            <v>7817485</v>
          </cell>
          <cell r="B2888" t="str">
            <v>VASE D'EXPANSION A MEMBRANE WH0</v>
          </cell>
          <cell r="C2888" t="str">
            <v>PXS</v>
          </cell>
          <cell r="D2888" t="str">
            <v>ECH</v>
          </cell>
          <cell r="E2888" t="str">
            <v>VAZ</v>
          </cell>
          <cell r="F2888" t="str">
            <v>*3777749369176*</v>
          </cell>
        </row>
        <row r="2889">
          <cell r="A2889" t="str">
            <v>A5587154071540</v>
          </cell>
          <cell r="B2889" t="str">
            <v>VASE EXPANS.8L NGS/NGA</v>
          </cell>
          <cell r="C2889" t="str">
            <v>ELM LEBLANC</v>
          </cell>
          <cell r="D2889" t="str">
            <v>ECH</v>
          </cell>
          <cell r="E2889" t="str">
            <v>VAZ</v>
          </cell>
          <cell r="F2889" t="str">
            <v>*3888885059422*</v>
          </cell>
        </row>
        <row r="2890">
          <cell r="A2890" t="str">
            <v>A5587154071680</v>
          </cell>
          <cell r="B2890" t="str">
            <v>VASE EXPANSION 11L           87154071680</v>
          </cell>
          <cell r="C2890" t="str">
            <v>ELM LEBLANC</v>
          </cell>
          <cell r="D2890" t="str">
            <v>ECH</v>
          </cell>
          <cell r="E2890" t="str">
            <v>VAZ</v>
          </cell>
          <cell r="F2890" t="str">
            <v>*3777742699973*</v>
          </cell>
        </row>
        <row r="2891">
          <cell r="A2891" t="str">
            <v>A5587154072300</v>
          </cell>
          <cell r="B2891" t="str">
            <v>VASE EXPANSION 18 L</v>
          </cell>
          <cell r="C2891" t="str">
            <v>ELM LEBLANC</v>
          </cell>
          <cell r="D2891" t="str">
            <v>ECH</v>
          </cell>
          <cell r="E2891" t="str">
            <v>VAZ</v>
          </cell>
          <cell r="F2891" t="str">
            <v>*3888881387222*</v>
          </cell>
        </row>
        <row r="2892">
          <cell r="A2892" t="str">
            <v>A5587167432990</v>
          </cell>
          <cell r="B2892" t="str">
            <v>VASE EXPANS.GENER.5L.</v>
          </cell>
          <cell r="C2892" t="str">
            <v>ELM LEBLANC</v>
          </cell>
          <cell r="D2892" t="str">
            <v>ECH</v>
          </cell>
          <cell r="E2892" t="str">
            <v>VAZ</v>
          </cell>
          <cell r="F2892" t="str">
            <v>*3563083010351*</v>
          </cell>
        </row>
        <row r="2893">
          <cell r="A2893" t="str">
            <v>A5587167564570</v>
          </cell>
          <cell r="B2893" t="str">
            <v>VASE D'EXP 7.5 L 87167564570</v>
          </cell>
          <cell r="C2893" t="str">
            <v>ELM LEBLANC</v>
          </cell>
          <cell r="D2893" t="str">
            <v>ECH</v>
          </cell>
          <cell r="E2893" t="str">
            <v>VAZ</v>
          </cell>
          <cell r="F2893" t="str">
            <v>*4010009813880*</v>
          </cell>
        </row>
        <row r="2894">
          <cell r="A2894" t="str">
            <v>A5587167569300</v>
          </cell>
          <cell r="B2894" t="str">
            <v>VASE 5 LITRES 56930</v>
          </cell>
          <cell r="C2894" t="str">
            <v>ELM LEBLANC</v>
          </cell>
          <cell r="D2894" t="str">
            <v>ECH</v>
          </cell>
          <cell r="E2894" t="str">
            <v>VAZ</v>
          </cell>
          <cell r="F2894" t="str">
            <v>*4010009814290*</v>
          </cell>
        </row>
        <row r="2895">
          <cell r="A2895" t="str">
            <v>A57410065</v>
          </cell>
          <cell r="B2895" t="str">
            <v>VASE EXPANSION RECTANG.12L FRISQUET    410065</v>
          </cell>
          <cell r="C2895" t="str">
            <v>FRISQUET PDR</v>
          </cell>
          <cell r="D2895" t="str">
            <v>ECH</v>
          </cell>
          <cell r="E2895" t="str">
            <v>VAZ</v>
          </cell>
          <cell r="F2895" t="str">
            <v>*3777744410798*</v>
          </cell>
        </row>
        <row r="2896">
          <cell r="A2896" t="str">
            <v>A57410066</v>
          </cell>
          <cell r="B2896" t="str">
            <v>VASE EXPANSION RECTANG.10L FRISQUET    410066</v>
          </cell>
          <cell r="C2896" t="str">
            <v>FRISQUET PDR</v>
          </cell>
          <cell r="D2896" t="str">
            <v>ECH</v>
          </cell>
          <cell r="E2896" t="str">
            <v>VAZ</v>
          </cell>
          <cell r="F2896" t="str">
            <v>*3777744410781*</v>
          </cell>
        </row>
        <row r="2897">
          <cell r="A2897" t="str">
            <v>A57410120</v>
          </cell>
          <cell r="B2897" t="str">
            <v>VASE RECTANGULAIRE 18L     FRISQUET    410120</v>
          </cell>
          <cell r="C2897" t="str">
            <v>FRISQUET PDR</v>
          </cell>
          <cell r="D2897" t="str">
            <v>ECH</v>
          </cell>
          <cell r="E2897" t="str">
            <v>VAZ</v>
          </cell>
          <cell r="F2897" t="str">
            <v>*3777744411023*</v>
          </cell>
        </row>
        <row r="2898">
          <cell r="A2898" t="str">
            <v>A57410126</v>
          </cell>
          <cell r="B2898" t="str">
            <v>410126 VASE CIRCULAIRE 12L</v>
          </cell>
          <cell r="C2898" t="str">
            <v>FRISQUET PDR</v>
          </cell>
          <cell r="D2898" t="str">
            <v>ECH</v>
          </cell>
          <cell r="E2898" t="str">
            <v>VAZ</v>
          </cell>
          <cell r="F2898" t="str">
            <v>*3777744411429*</v>
          </cell>
        </row>
        <row r="2899">
          <cell r="A2899" t="str">
            <v>A63R2204</v>
          </cell>
          <cell r="B2899" t="str">
            <v>VASE D'EXPANSION</v>
          </cell>
          <cell r="C2899" t="str">
            <v>RIELLO SFCR</v>
          </cell>
          <cell r="D2899" t="str">
            <v>ECH</v>
          </cell>
          <cell r="E2899" t="str">
            <v>VAZ</v>
          </cell>
          <cell r="F2899" t="str">
            <v>*3777749284493*</v>
          </cell>
        </row>
        <row r="2900">
          <cell r="A2900" t="str">
            <v>B06005693900</v>
          </cell>
          <cell r="B2900" t="str">
            <v>VASE</v>
          </cell>
          <cell r="C2900" t="str">
            <v>DE DIETRICH THERMIQUE</v>
          </cell>
          <cell r="D2900" t="str">
            <v>ECH</v>
          </cell>
          <cell r="E2900" t="str">
            <v>VAZ</v>
          </cell>
          <cell r="F2900" t="str">
            <v>*3777762088702*</v>
          </cell>
        </row>
        <row r="2901">
          <cell r="A2901" t="str">
            <v>B06200004160</v>
          </cell>
          <cell r="B2901" t="str">
            <v>VASE EXPANSION ELBI ERP RETT7200004160</v>
          </cell>
          <cell r="C2901" t="str">
            <v>DE DIETRICH THERMIQUE</v>
          </cell>
          <cell r="D2901" t="str">
            <v>ECH</v>
          </cell>
          <cell r="E2901" t="str">
            <v>VAZ</v>
          </cell>
          <cell r="F2901" t="str">
            <v>*3777748537354*</v>
          </cell>
        </row>
        <row r="2902">
          <cell r="A2902" t="str">
            <v>B0697581256</v>
          </cell>
          <cell r="B2902" t="str">
            <v>VASE EXPANSION ROND  12L</v>
          </cell>
          <cell r="C2902" t="str">
            <v>DE DIETRICH THERMIQUE</v>
          </cell>
          <cell r="D2902" t="str">
            <v>ECH</v>
          </cell>
          <cell r="E2902" t="str">
            <v>VAZ</v>
          </cell>
          <cell r="F2902" t="str">
            <v>*3777748706088*</v>
          </cell>
        </row>
        <row r="2903">
          <cell r="A2903" t="str">
            <v>B0697581257</v>
          </cell>
          <cell r="B2903" t="str">
            <v>97581257 VASE EXPENSION 8L</v>
          </cell>
          <cell r="C2903" t="str">
            <v>DE DIETRICH THERMIQUE</v>
          </cell>
          <cell r="D2903" t="str">
            <v>ECH</v>
          </cell>
          <cell r="E2903" t="str">
            <v>VAZ</v>
          </cell>
          <cell r="F2903" t="str">
            <v>*3777742682548*</v>
          </cell>
        </row>
        <row r="2904">
          <cell r="A2904" t="str">
            <v>B06S62753</v>
          </cell>
          <cell r="B2904" t="str">
            <v>VASE D'EXPANSION RP 250 8 LITRES</v>
          </cell>
          <cell r="C2904" t="str">
            <v>DE DIETRICH THERMIQUE</v>
          </cell>
          <cell r="D2904" t="str">
            <v>ECH</v>
          </cell>
          <cell r="E2904" t="str">
            <v>VAZ</v>
          </cell>
          <cell r="F2904" t="str">
            <v>*3777749796170*</v>
          </cell>
        </row>
        <row r="2905">
          <cell r="A2905" t="str">
            <v>B2595014LA</v>
          </cell>
          <cell r="B2905" t="str">
            <v>VASE EXPENSION LT 6 3/8 BITH</v>
          </cell>
          <cell r="C2905" t="str">
            <v>CALIDEAL</v>
          </cell>
          <cell r="D2905" t="str">
            <v>ECH</v>
          </cell>
          <cell r="E2905" t="str">
            <v>VAZ</v>
          </cell>
          <cell r="F2905" t="str">
            <v>*3888884978892*</v>
          </cell>
        </row>
        <row r="2906">
          <cell r="A2906" t="str">
            <v>C15HY12</v>
          </cell>
          <cell r="B2906" t="str">
            <v>VASE EXPANSION HYDROCHAUD AMEMBRANE 12L HY12</v>
          </cell>
          <cell r="C2906" t="str">
            <v>GITRAL</v>
          </cell>
          <cell r="D2906" t="str">
            <v>ECH</v>
          </cell>
          <cell r="E2906" t="str">
            <v>VAZ</v>
          </cell>
          <cell r="F2906" t="str">
            <v>*3777762700222*</v>
          </cell>
        </row>
        <row r="2907">
          <cell r="A2907" t="str">
            <v>CM60000823</v>
          </cell>
          <cell r="B2907" t="str">
            <v>VASE D'EXPANSION 7.5L</v>
          </cell>
          <cell r="C2907" t="str">
            <v>MTS  CM  PIECES DE RECHANGE</v>
          </cell>
          <cell r="D2907" t="str">
            <v>ECH</v>
          </cell>
          <cell r="E2907" t="str">
            <v>VAZ</v>
          </cell>
          <cell r="F2907" t="str">
            <v>*3777750073147*</v>
          </cell>
        </row>
        <row r="2908">
          <cell r="A2908" t="str">
            <v>CM60056676-06</v>
          </cell>
          <cell r="B2908" t="str">
            <v>VASE D'EXPANSION</v>
          </cell>
          <cell r="C2908" t="str">
            <v>MTS  CM  PIECES DE RECHANGE</v>
          </cell>
          <cell r="D2908" t="str">
            <v>ECH</v>
          </cell>
          <cell r="E2908" t="str">
            <v>VAZ</v>
          </cell>
          <cell r="F2908" t="str">
            <v>*3888887936011*</v>
          </cell>
        </row>
        <row r="2909">
          <cell r="A2909" t="str">
            <v>CM60084074</v>
          </cell>
          <cell r="B2909" t="str">
            <v>VASE D'EXPANSION CHAUFFAGE</v>
          </cell>
          <cell r="C2909" t="str">
            <v>MTS  CM  PIECES DE RECHANGE</v>
          </cell>
          <cell r="D2909" t="str">
            <v>ECH</v>
          </cell>
          <cell r="E2909" t="str">
            <v>VAZ</v>
          </cell>
          <cell r="F2909" t="str">
            <v>*3888887947291*</v>
          </cell>
        </row>
        <row r="2910">
          <cell r="A2910" t="str">
            <v>CM65104261</v>
          </cell>
          <cell r="B2910" t="str">
            <v>VASE D'EXPANSION</v>
          </cell>
          <cell r="C2910" t="str">
            <v>MTS  CM  PIECES DE RECHANGE</v>
          </cell>
          <cell r="D2910" t="str">
            <v>ECH</v>
          </cell>
          <cell r="E2910" t="str">
            <v>VAZ</v>
          </cell>
          <cell r="F2910" t="str">
            <v>*3777750077428*</v>
          </cell>
        </row>
        <row r="2911">
          <cell r="A2911" t="str">
            <v>H337826383</v>
          </cell>
          <cell r="B2911" t="str">
            <v>VASE D EXPANSION 12 L</v>
          </cell>
          <cell r="C2911" t="str">
            <v>VIESSMANN PIECES DETACHEES</v>
          </cell>
          <cell r="D2911" t="str">
            <v>ECH</v>
          </cell>
          <cell r="E2911" t="str">
            <v>VAZ</v>
          </cell>
          <cell r="F2911" t="str">
            <v>*3777760822865*</v>
          </cell>
        </row>
        <row r="2912">
          <cell r="A2912" t="str">
            <v>H337826473</v>
          </cell>
          <cell r="B2912" t="str">
            <v>VASE D EXPANSION</v>
          </cell>
          <cell r="C2912" t="str">
            <v>VIESSMANN PIECES DETACHEES</v>
          </cell>
          <cell r="D2912" t="str">
            <v>ECH</v>
          </cell>
          <cell r="E2912" t="str">
            <v>VAZ</v>
          </cell>
          <cell r="F2912" t="str">
            <v>*3777760823244*</v>
          </cell>
        </row>
        <row r="2913">
          <cell r="A2913" t="str">
            <v>H337827924</v>
          </cell>
          <cell r="B2913" t="str">
            <v>VASE EXPANSION</v>
          </cell>
          <cell r="C2913" t="str">
            <v>VIESSMANN PIECES DETACHEES</v>
          </cell>
          <cell r="D2913" t="str">
            <v>ECH</v>
          </cell>
          <cell r="E2913" t="str">
            <v>VAZ</v>
          </cell>
          <cell r="F2913" t="str">
            <v>*3777760533662*</v>
          </cell>
        </row>
        <row r="2914">
          <cell r="A2914" t="str">
            <v>L90-36106</v>
          </cell>
          <cell r="B2914" t="str">
            <v>VASE EXPANSION 8L Ø197 VALVE 3/8" LATERALE</v>
          </cell>
          <cell r="C2914" t="str">
            <v>BOSCH THERMOTECHNOLOGIE SAS</v>
          </cell>
          <cell r="D2914" t="str">
            <v>ECH</v>
          </cell>
          <cell r="E2914" t="str">
            <v>VAZ</v>
          </cell>
          <cell r="F2914" t="str">
            <v>*3777749575614*</v>
          </cell>
        </row>
        <row r="2915">
          <cell r="A2915" t="str">
            <v>MB18</v>
          </cell>
          <cell r="B2915" t="str">
            <v>VASE D'EXPANSION À MEMBRANE 18L MB18</v>
          </cell>
          <cell r="C2915" t="str">
            <v>GITRAL</v>
          </cell>
          <cell r="D2915" t="str">
            <v>ECH</v>
          </cell>
          <cell r="E2915" t="str">
            <v>VAZ</v>
          </cell>
          <cell r="F2915" t="str">
            <v>*3777749113427*</v>
          </cell>
        </row>
        <row r="2916">
          <cell r="A2916" t="str">
            <v>SD0020018451</v>
          </cell>
          <cell r="B2916" t="str">
            <v>VASE D'EXPANSION 8 L + JOINT</v>
          </cell>
          <cell r="C2916" t="str">
            <v>SAUNIER DUVAL PIECES DE RECHANGE</v>
          </cell>
          <cell r="D2916" t="str">
            <v>ECH</v>
          </cell>
          <cell r="E2916" t="str">
            <v>VAZ</v>
          </cell>
          <cell r="F2916" t="str">
            <v>*3777749565431*</v>
          </cell>
        </row>
        <row r="2917">
          <cell r="A2917" t="str">
            <v>SD0020048250</v>
          </cell>
          <cell r="B2917" t="str">
            <v>VASE D'EXPANSION CHAUFFAGE (12L)</v>
          </cell>
          <cell r="C2917" t="str">
            <v>SAUNIER DUVAL PIECES DE RECHANGE</v>
          </cell>
          <cell r="D2917" t="str">
            <v>ECH</v>
          </cell>
          <cell r="E2917" t="str">
            <v>VAZ</v>
          </cell>
          <cell r="F2917" t="str">
            <v>*3777750087670*</v>
          </cell>
        </row>
        <row r="2918">
          <cell r="A2918" t="str">
            <v>SD0020057805</v>
          </cell>
          <cell r="B2918" t="str">
            <v>VASE EXPANSION 7L</v>
          </cell>
          <cell r="C2918" t="str">
            <v>SAUNIER DUVAL PIECES DE RECHANGE</v>
          </cell>
          <cell r="D2918" t="str">
            <v>ECH</v>
          </cell>
          <cell r="E2918" t="str">
            <v>VAZ</v>
          </cell>
          <cell r="F2918" t="str">
            <v>*3777761338402*</v>
          </cell>
        </row>
        <row r="2919">
          <cell r="A2919" t="str">
            <v>SD0020084545</v>
          </cell>
          <cell r="B2919" t="str">
            <v>VASE D'EXPANSION 10 L</v>
          </cell>
          <cell r="C2919" t="str">
            <v>SAUNIER DUVAL PIECES DE RECHANGE</v>
          </cell>
          <cell r="D2919" t="str">
            <v>ECH</v>
          </cell>
          <cell r="E2919" t="str">
            <v>VAZ</v>
          </cell>
          <cell r="F2919" t="str">
            <v>*3777761274557*</v>
          </cell>
        </row>
        <row r="2920">
          <cell r="A2920" t="str">
            <v>SD05168400</v>
          </cell>
          <cell r="B2920" t="str">
            <v>VASE EXP.6.5L.TM-TL.COMB</v>
          </cell>
          <cell r="C2920" t="str">
            <v>SAUNIER DUVAL PIECES DE RECHANGE</v>
          </cell>
          <cell r="D2920" t="str">
            <v>ECH</v>
          </cell>
          <cell r="E2920" t="str">
            <v>VAZ</v>
          </cell>
          <cell r="F2920" t="str">
            <v>*3888881688497*</v>
          </cell>
        </row>
        <row r="2921">
          <cell r="A2921" t="str">
            <v>SD05602500</v>
          </cell>
          <cell r="B2921" t="str">
            <v>VASE EXPANS.7.5L.TL-TWIN</v>
          </cell>
          <cell r="C2921" t="str">
            <v>SAUNIER DUVAL PIECES DE RECHANGE</v>
          </cell>
          <cell r="D2921" t="str">
            <v>ECH</v>
          </cell>
          <cell r="E2921" t="str">
            <v>VAZ</v>
          </cell>
          <cell r="F2921" t="str">
            <v>*3888881700571*</v>
          </cell>
        </row>
        <row r="2922">
          <cell r="A2922" t="str">
            <v>SD05608600</v>
          </cell>
          <cell r="B2922" t="str">
            <v>VASE EXP.SANI.4.5 MASTER</v>
          </cell>
          <cell r="C2922" t="str">
            <v>SAUNIER DUVAL PIECES DE RECHANGE</v>
          </cell>
          <cell r="D2922" t="str">
            <v>ECH</v>
          </cell>
          <cell r="E2922" t="str">
            <v>VAZ</v>
          </cell>
          <cell r="F2922" t="str">
            <v>*3888881701042*</v>
          </cell>
        </row>
        <row r="2923">
          <cell r="A2923" t="str">
            <v>SD05625700</v>
          </cell>
          <cell r="B2923" t="str">
            <v>VASE EXP.SANI 2L. TW-SYL</v>
          </cell>
          <cell r="C2923" t="str">
            <v>SAUNIER DUVAL PIECES DE RECHANGE</v>
          </cell>
          <cell r="D2923" t="str">
            <v>ECH</v>
          </cell>
          <cell r="E2923" t="str">
            <v>VAZ</v>
          </cell>
          <cell r="F2923" t="str">
            <v>*3888881702490*</v>
          </cell>
        </row>
        <row r="2924">
          <cell r="A2924" t="str">
            <v>SD05705800</v>
          </cell>
          <cell r="B2924" t="str">
            <v>VASE D'EXPANSION CHAUFFAGE 5L</v>
          </cell>
          <cell r="C2924" t="str">
            <v>SAUNIER DUVAL PIECES DE RECHANGE</v>
          </cell>
          <cell r="D2924" t="str">
            <v>ECH</v>
          </cell>
          <cell r="E2924" t="str">
            <v>VAZ</v>
          </cell>
          <cell r="F2924" t="str">
            <v>*3888881704463*</v>
          </cell>
        </row>
        <row r="2925">
          <cell r="A2925" t="str">
            <v>SD05733300</v>
          </cell>
          <cell r="B2925" t="str">
            <v>VASE EXP.12L. 35-ISOFAST</v>
          </cell>
          <cell r="C2925" t="str">
            <v>SAUNIER DUVAL PIECES DE RECHANGE</v>
          </cell>
          <cell r="D2925" t="str">
            <v>ECH</v>
          </cell>
          <cell r="E2925" t="str">
            <v>VAZ</v>
          </cell>
          <cell r="F2925" t="str">
            <v>*3888881706054*</v>
          </cell>
        </row>
        <row r="2926">
          <cell r="A2926" t="str">
            <v>SD05737800</v>
          </cell>
          <cell r="B2926" t="str">
            <v>VASE EXP.SANI 2L. ISOMAX</v>
          </cell>
          <cell r="C2926" t="str">
            <v>SAUNIER DUVAL PIECES DE RECHANGE</v>
          </cell>
          <cell r="D2926" t="str">
            <v>ECH</v>
          </cell>
          <cell r="E2926" t="str">
            <v>VAZ</v>
          </cell>
          <cell r="F2926" t="str">
            <v>*3888881706245*</v>
          </cell>
        </row>
        <row r="2927">
          <cell r="A2927" t="str">
            <v>SD05737900</v>
          </cell>
          <cell r="B2927" t="str">
            <v>VASE EXP. 8L.     ISOMAX</v>
          </cell>
          <cell r="C2927" t="str">
            <v>SAUNIER DUVAL PIECES DE RECHANGE</v>
          </cell>
          <cell r="D2927" t="str">
            <v>ECH</v>
          </cell>
          <cell r="E2927" t="str">
            <v>VAZ</v>
          </cell>
          <cell r="F2927" t="str">
            <v>*3888881706252*</v>
          </cell>
        </row>
        <row r="2928">
          <cell r="A2928" t="str">
            <v>SD05741400</v>
          </cell>
          <cell r="B2928" t="str">
            <v>VASE EXPANSION 5L THEMAPLUS</v>
          </cell>
          <cell r="C2928" t="str">
            <v>SAUNIER DUVAL PIECES DE RECHANGE</v>
          </cell>
          <cell r="D2928" t="str">
            <v>ECH</v>
          </cell>
          <cell r="E2928" t="str">
            <v>VAZ</v>
          </cell>
          <cell r="F2928" t="str">
            <v>*3888881706498*</v>
          </cell>
        </row>
        <row r="2929">
          <cell r="A2929" t="str">
            <v>SDS1006200</v>
          </cell>
          <cell r="B2929" t="str">
            <v>VASE EXPANSION 8L</v>
          </cell>
          <cell r="C2929" t="str">
            <v>SAUNIER DUVAL PIECES DE RECHANGE</v>
          </cell>
          <cell r="D2929" t="str">
            <v>ECH</v>
          </cell>
          <cell r="E2929" t="str">
            <v>VAZ</v>
          </cell>
          <cell r="F2929" t="str">
            <v>*3888887143419*</v>
          </cell>
        </row>
        <row r="2930">
          <cell r="A2930" t="str">
            <v>SDS1016700</v>
          </cell>
          <cell r="B2930" t="str">
            <v>VASE EXPANSION 6,5L</v>
          </cell>
          <cell r="C2930" t="str">
            <v>SAUNIER DUVAL PIECES DE RECHANGE</v>
          </cell>
          <cell r="D2930" t="str">
            <v>ECH</v>
          </cell>
          <cell r="E2930" t="str">
            <v>VAZ</v>
          </cell>
          <cell r="F2930" t="str">
            <v>*3888881710976*</v>
          </cell>
        </row>
        <row r="2931">
          <cell r="A2931" t="str">
            <v>SX5625560</v>
          </cell>
          <cell r="B2931" t="str">
            <v>VASE D'EXPANSION PDM5625560) SX5625560</v>
          </cell>
          <cell r="C2931" t="str">
            <v>BAXI FRANCE</v>
          </cell>
          <cell r="D2931" t="str">
            <v>ECH</v>
          </cell>
          <cell r="E2931" t="str">
            <v>VAZ</v>
          </cell>
          <cell r="F2931" t="str">
            <v>*3777711678947*</v>
          </cell>
        </row>
        <row r="2932">
          <cell r="A2932" t="str">
            <v>SX5662630</v>
          </cell>
          <cell r="B2932" t="str">
            <v>VASE D'EXPANSION 10L (5662630) SX5662630</v>
          </cell>
          <cell r="C2932" t="str">
            <v>BAXI FRANCE</v>
          </cell>
          <cell r="D2932" t="str">
            <v>ECH</v>
          </cell>
          <cell r="E2932" t="str">
            <v>VAZ</v>
          </cell>
          <cell r="F2932" t="str">
            <v>*3777749642347*</v>
          </cell>
        </row>
        <row r="2933">
          <cell r="A2933" t="str">
            <v>362930</v>
          </cell>
          <cell r="B2933" t="str">
            <v>AMP MLFS T3 STICK 11W 827 E27</v>
          </cell>
          <cell r="D2933" t="str">
            <v>ELE</v>
          </cell>
          <cell r="E2933" t="str">
            <v>AMP</v>
          </cell>
          <cell r="F2933" t="str">
            <v>*3777762660090*</v>
          </cell>
        </row>
        <row r="2934">
          <cell r="A2934" t="str">
            <v>362937</v>
          </cell>
          <cell r="B2934" t="str">
            <v>AMP MLFS T3 STICK 11W 827 B22</v>
          </cell>
          <cell r="D2934" t="str">
            <v>ELE</v>
          </cell>
          <cell r="E2934" t="str">
            <v>AMP</v>
          </cell>
          <cell r="F2934" t="str">
            <v>*3777762660106*</v>
          </cell>
        </row>
        <row r="2935">
          <cell r="A2935" t="str">
            <v>486934</v>
          </cell>
          <cell r="B2935" t="str">
            <v>GU10 7W 345LM 4000K 36° D25KH</v>
          </cell>
          <cell r="C2935" t="str">
            <v>TOSHIBA</v>
          </cell>
          <cell r="D2935" t="str">
            <v>ELE</v>
          </cell>
          <cell r="E2935" t="str">
            <v>AMP</v>
          </cell>
          <cell r="F2935" t="str">
            <v>*3777762723917*</v>
          </cell>
        </row>
        <row r="2936">
          <cell r="A2936" t="str">
            <v>675074</v>
          </cell>
          <cell r="B2936" t="str">
            <v>DICHR LED SHARP S-LINE GU5-3</v>
          </cell>
          <cell r="C2936" t="str">
            <v>COMPTOIR COMMERCIAL DU LANGUEDOC</v>
          </cell>
          <cell r="D2936" t="str">
            <v>ELE</v>
          </cell>
          <cell r="E2936" t="str">
            <v>AMP</v>
          </cell>
          <cell r="F2936" t="str">
            <v>*3777762786493*</v>
          </cell>
        </row>
        <row r="2937">
          <cell r="A2937" t="str">
            <v>A19494401</v>
          </cell>
          <cell r="B2937" t="str">
            <v>DET HF IP20 A INTEGRER/INCAND</v>
          </cell>
          <cell r="C2937" t="str">
            <v>L'EBENOID</v>
          </cell>
          <cell r="D2937" t="str">
            <v>ELE</v>
          </cell>
          <cell r="E2937" t="str">
            <v>AMP</v>
          </cell>
          <cell r="F2937" t="str">
            <v>*3777762764415*</v>
          </cell>
        </row>
        <row r="2938">
          <cell r="A2938" t="str">
            <v>A1973023</v>
          </cell>
          <cell r="B2938" t="str">
            <v>AXIOME T1 LED 12W 4000K HF</v>
          </cell>
          <cell r="C2938" t="str">
            <v>L'EBENOID</v>
          </cell>
          <cell r="D2938" t="str">
            <v>ELE</v>
          </cell>
          <cell r="E2938" t="str">
            <v>AMP</v>
          </cell>
          <cell r="F2938" t="str">
            <v>*3777762620353*</v>
          </cell>
        </row>
        <row r="2939">
          <cell r="A2939" t="str">
            <v>A2060928</v>
          </cell>
          <cell r="B2939" t="str">
            <v>LAMPE E10 12V 0.25A 3W [LA PIÈCE]</v>
          </cell>
          <cell r="C2939" t="str">
            <v>LEGRAND</v>
          </cell>
          <cell r="D2939" t="str">
            <v>ELE</v>
          </cell>
          <cell r="E2939" t="str">
            <v>AMP</v>
          </cell>
          <cell r="F2939" t="str">
            <v>*3777747634917*</v>
          </cell>
        </row>
        <row r="2940">
          <cell r="A2940" t="str">
            <v>A2060931</v>
          </cell>
          <cell r="B2940" t="str">
            <v>LAMPE E10 3.6V 1A 3.6W [LA PIÈCE]</v>
          </cell>
          <cell r="C2940" t="str">
            <v>LEGRAND</v>
          </cell>
          <cell r="D2940" t="str">
            <v>ELE</v>
          </cell>
          <cell r="E2940" t="str">
            <v>AMP</v>
          </cell>
          <cell r="F2940" t="str">
            <v>*3777747634931*</v>
          </cell>
        </row>
        <row r="2941">
          <cell r="A2941" t="str">
            <v>A2069496</v>
          </cell>
          <cell r="B2941" t="str">
            <v>LAMPE-230V-1-MA-VERTE-(POUS--)-[LA-PIÈCE]</v>
          </cell>
          <cell r="C2941" t="str">
            <v>LEGRAND</v>
          </cell>
          <cell r="D2941" t="str">
            <v>ELE</v>
          </cell>
          <cell r="E2941" t="str">
            <v>AMP</v>
          </cell>
          <cell r="F2941" t="str">
            <v>*3777760912610*</v>
          </cell>
        </row>
        <row r="2942">
          <cell r="A2942" t="str">
            <v>A2069497</v>
          </cell>
          <cell r="B2942" t="str">
            <v>LAMPE-230V---0-5-MA---VERTE-[LA-PIÈCE]</v>
          </cell>
          <cell r="C2942" t="str">
            <v>LEGRAND</v>
          </cell>
          <cell r="D2942" t="str">
            <v>ELE</v>
          </cell>
          <cell r="E2942" t="str">
            <v>AMP</v>
          </cell>
          <cell r="F2942" t="str">
            <v>*3777760912627*</v>
          </cell>
        </row>
        <row r="2943">
          <cell r="A2943" t="str">
            <v>A2089821</v>
          </cell>
          <cell r="B2943" t="str">
            <v>LAMPE TUBE P/VOYANTS220V 0.5MA [LA PIÈCE]</v>
          </cell>
          <cell r="C2943" t="str">
            <v>LEGRAND</v>
          </cell>
          <cell r="D2943" t="str">
            <v>ELE</v>
          </cell>
          <cell r="E2943" t="str">
            <v>AMP</v>
          </cell>
          <cell r="F2943" t="str">
            <v>*3777747646897*</v>
          </cell>
        </row>
        <row r="2944">
          <cell r="A2944" t="str">
            <v>A2089907</v>
          </cell>
          <cell r="B2944" t="str">
            <v>LAMPE TEMOIN 220VOLTS VERTE</v>
          </cell>
          <cell r="C2944" t="str">
            <v>LEGRAND</v>
          </cell>
          <cell r="D2944" t="str">
            <v>ELE</v>
          </cell>
          <cell r="E2944" t="str">
            <v>AMP</v>
          </cell>
          <cell r="F2944" t="str">
            <v>*3777747647030*</v>
          </cell>
        </row>
        <row r="2945">
          <cell r="A2945" t="str">
            <v>A27394224</v>
          </cell>
          <cell r="B2945" t="str">
            <v>AMPOULE E27  ECO 18W/840</v>
          </cell>
          <cell r="C2945" t="str">
            <v>OSRAM</v>
          </cell>
          <cell r="D2945" t="str">
            <v>ELE</v>
          </cell>
          <cell r="E2945" t="str">
            <v>AMP</v>
          </cell>
          <cell r="F2945" t="str">
            <v>*3777761534019*</v>
          </cell>
        </row>
        <row r="2946">
          <cell r="A2946" t="str">
            <v>A27919083</v>
          </cell>
          <cell r="B2946" t="str">
            <v>HALO A 64543 46W 240V B22 10X1 240V B22 OSRAM</v>
          </cell>
          <cell r="C2946" t="str">
            <v>OSRAM</v>
          </cell>
          <cell r="D2946" t="str">
            <v>ELE</v>
          </cell>
          <cell r="E2946" t="str">
            <v>AMP</v>
          </cell>
          <cell r="F2946" t="str">
            <v>*3777761340061*</v>
          </cell>
        </row>
        <row r="2947">
          <cell r="A2947" t="str">
            <v>A28070451</v>
          </cell>
          <cell r="B2947" t="str">
            <v>CORELINE SLIMDOWNLIGHT DN135B LED20S/840</v>
          </cell>
          <cell r="C2947" t="str">
            <v>PHILIPS LUMINAIRE</v>
          </cell>
          <cell r="D2947" t="str">
            <v>ELE</v>
          </cell>
          <cell r="E2947" t="str">
            <v>AMP</v>
          </cell>
          <cell r="F2947" t="str">
            <v>*3777763362047*</v>
          </cell>
        </row>
        <row r="2948">
          <cell r="A2948" t="str">
            <v>A28260734</v>
          </cell>
          <cell r="B2948" t="str">
            <v>PL-S 7W/830/4P 1CT/5X10 [LA PIÈCE]</v>
          </cell>
          <cell r="C2948" t="str">
            <v>PHILIPS SOURCES</v>
          </cell>
          <cell r="D2948" t="str">
            <v>ELE</v>
          </cell>
          <cell r="E2948" t="str">
            <v>AMP</v>
          </cell>
          <cell r="F2948" t="str">
            <v>*3777722137716*</v>
          </cell>
        </row>
        <row r="2949">
          <cell r="A2949" t="str">
            <v>A28428530</v>
          </cell>
          <cell r="B2949" t="str">
            <v>TWIST 50W230V50D/GU10/146</v>
          </cell>
          <cell r="C2949" t="str">
            <v>PHILIPS LUMINAIRE</v>
          </cell>
          <cell r="D2949" t="str">
            <v>ELE</v>
          </cell>
          <cell r="E2949" t="str">
            <v>AMP</v>
          </cell>
          <cell r="F2949" t="str">
            <v>*3888888346512*</v>
          </cell>
        </row>
        <row r="2950">
          <cell r="A2950" t="str">
            <v>A28620811</v>
          </cell>
          <cell r="B2950" t="str">
            <v>PL-C 13W/827 /2P 1CT/5X10 [LAPPIÈCE]</v>
          </cell>
          <cell r="C2950" t="str">
            <v>PHILIPS SOURCES</v>
          </cell>
          <cell r="D2950" t="str">
            <v>ELE</v>
          </cell>
          <cell r="E2950" t="str">
            <v>AMP</v>
          </cell>
          <cell r="F2950" t="str">
            <v>*3777721605940*</v>
          </cell>
        </row>
        <row r="2951">
          <cell r="A2951" t="str">
            <v>A28632012</v>
          </cell>
          <cell r="B2951" t="str">
            <v>MASTER TL-D SUPER 80 36W/840 SLV/25</v>
          </cell>
          <cell r="C2951" t="str">
            <v>PHILIPS SOURCES</v>
          </cell>
          <cell r="D2951" t="str">
            <v>ELE</v>
          </cell>
          <cell r="E2951" t="str">
            <v>AMP</v>
          </cell>
          <cell r="F2951" t="str">
            <v>*3777721606350*</v>
          </cell>
        </row>
        <row r="2952">
          <cell r="A2952" t="str">
            <v>A28632197</v>
          </cell>
          <cell r="B2952" t="str">
            <v>TL-D SUPER80 58W/840 [LA PIÈCE]</v>
          </cell>
          <cell r="C2952" t="str">
            <v>PHILIPS SOURCES</v>
          </cell>
          <cell r="D2952" t="str">
            <v>ELE</v>
          </cell>
          <cell r="E2952" t="str">
            <v>AMP</v>
          </cell>
          <cell r="F2952" t="str">
            <v>*3777721606404*</v>
          </cell>
        </row>
        <row r="2953">
          <cell r="A2953" t="str">
            <v>A28639561</v>
          </cell>
          <cell r="B2953" t="str">
            <v>TUBE FLUO TL5 HO 49W/840 SLV/40 [LA PIÈCE]</v>
          </cell>
          <cell r="C2953" t="str">
            <v>PHILIPS SOURCES</v>
          </cell>
          <cell r="D2953" t="str">
            <v>ELE</v>
          </cell>
          <cell r="E2953" t="str">
            <v>AMP</v>
          </cell>
          <cell r="F2953" t="str">
            <v>*3777722139116*</v>
          </cell>
        </row>
        <row r="2954">
          <cell r="A2954" t="str">
            <v>A28706751</v>
          </cell>
          <cell r="B2954" t="str">
            <v>LAMPE A ECONOMIE ENERGIE PL-L36W/840/4P 1CT/25 [LA PIÈCE]</v>
          </cell>
          <cell r="C2954" t="str">
            <v>PHILIPS SOURCES</v>
          </cell>
          <cell r="D2954" t="str">
            <v>ELE</v>
          </cell>
          <cell r="E2954" t="str">
            <v>AMP</v>
          </cell>
          <cell r="F2954" t="str">
            <v>*3777721607203*</v>
          </cell>
        </row>
        <row r="2955">
          <cell r="A2955" t="str">
            <v>A28751430</v>
          </cell>
          <cell r="B2955" t="str">
            <v>MASTER PL E 20W/827 E27 [LA PIÈCE]</v>
          </cell>
          <cell r="C2955" t="str">
            <v>PHILIPS SOURCES</v>
          </cell>
          <cell r="D2955" t="str">
            <v>ELE</v>
          </cell>
          <cell r="E2955" t="str">
            <v>AMP</v>
          </cell>
          <cell r="F2955" t="str">
            <v>*3777721608040*</v>
          </cell>
        </row>
        <row r="2956">
          <cell r="A2956" t="str">
            <v>A28752055</v>
          </cell>
          <cell r="B2956" t="str">
            <v>AMPOULE MASTER PL E 15W/827B22</v>
          </cell>
          <cell r="C2956" t="str">
            <v>PHILIPS SOURCES</v>
          </cell>
          <cell r="D2956" t="str">
            <v>ELE</v>
          </cell>
          <cell r="E2956" t="str">
            <v>AMP</v>
          </cell>
          <cell r="F2956" t="str">
            <v>*3777721608064*</v>
          </cell>
        </row>
        <row r="2957">
          <cell r="A2957" t="str">
            <v>A28820546</v>
          </cell>
          <cell r="B2957" t="str">
            <v>ECOCLASSIC 18W E14 230V B35 CLCL 1CT/15</v>
          </cell>
          <cell r="C2957" t="str">
            <v>PHILIPS LUMINAIRE</v>
          </cell>
          <cell r="D2957" t="str">
            <v>ELE</v>
          </cell>
          <cell r="E2957" t="str">
            <v>AMP</v>
          </cell>
          <cell r="F2957" t="str">
            <v>*3777762139879*</v>
          </cell>
        </row>
        <row r="2958">
          <cell r="A2958" t="str">
            <v>A28835342</v>
          </cell>
          <cell r="B2958" t="str">
            <v>LAMPE HALOGÈNE ECOCLASSICRÉFLECTEUR FINIT DÉPOLI 70W25D</v>
          </cell>
          <cell r="C2958" t="str">
            <v>PHILIPS LUMINAIRE</v>
          </cell>
          <cell r="D2958" t="str">
            <v>ELE</v>
          </cell>
          <cell r="E2958" t="str">
            <v>AMP</v>
          </cell>
          <cell r="F2958" t="str">
            <v>*3777761580993*</v>
          </cell>
        </row>
        <row r="2959">
          <cell r="A2959" t="str">
            <v>A28863987</v>
          </cell>
          <cell r="B2959" t="str">
            <v>ECOHALO CLICKLINE 28W G9 230VCL 1CT</v>
          </cell>
          <cell r="C2959" t="str">
            <v>PHILIPS SOURCES</v>
          </cell>
          <cell r="D2959" t="str">
            <v>ELE</v>
          </cell>
          <cell r="E2959" t="str">
            <v>AMP</v>
          </cell>
          <cell r="F2959" t="str">
            <v>*3777761593269*</v>
          </cell>
        </row>
        <row r="2960">
          <cell r="A2960" t="str">
            <v>A32514700</v>
          </cell>
          <cell r="B2960" t="str">
            <v>CHARTG24Q2/18W BLANC</v>
          </cell>
          <cell r="C2960" t="str">
            <v>SARLAM</v>
          </cell>
          <cell r="D2960" t="str">
            <v>ELE</v>
          </cell>
          <cell r="E2960" t="str">
            <v>AMP</v>
          </cell>
          <cell r="F2960" t="str">
            <v>*3777762744028*</v>
          </cell>
        </row>
        <row r="2961">
          <cell r="A2961" t="str">
            <v>A32514701</v>
          </cell>
          <cell r="B2961" t="str">
            <v>CHART12LED4000M/ABLANC</v>
          </cell>
          <cell r="C2961" t="str">
            <v>SARLAM</v>
          </cell>
          <cell r="D2961" t="str">
            <v>ELE</v>
          </cell>
          <cell r="E2961" t="str">
            <v>AMP</v>
          </cell>
          <cell r="F2961" t="str">
            <v>*3777762696488*</v>
          </cell>
        </row>
        <row r="2962">
          <cell r="A2962" t="str">
            <v>A32720476</v>
          </cell>
          <cell r="B2962" t="str">
            <v>AVKALRONT2NR18W</v>
          </cell>
          <cell r="C2962" t="str">
            <v>SARLAM</v>
          </cell>
          <cell r="D2962" t="str">
            <v>ELE</v>
          </cell>
          <cell r="E2962" t="str">
            <v>AMP</v>
          </cell>
          <cell r="F2962" t="str">
            <v>*3777762126572*</v>
          </cell>
        </row>
        <row r="2963">
          <cell r="A2963" t="str">
            <v>A32724703</v>
          </cell>
          <cell r="B2963" t="str">
            <v>AV-CHART-18LED4000-DTEC-BLANC</v>
          </cell>
          <cell r="C2963" t="str">
            <v>SARLAM</v>
          </cell>
          <cell r="D2963" t="str">
            <v>ELE</v>
          </cell>
          <cell r="E2963" t="str">
            <v>AMP</v>
          </cell>
          <cell r="F2963" t="str">
            <v>*3777763370608*</v>
          </cell>
        </row>
        <row r="2964">
          <cell r="A2964" t="str">
            <v>A980491</v>
          </cell>
          <cell r="B2964" t="str">
            <v>DISK BLANC V.PACK+LAMPE HI-5024° 230V [LA PIÈCE]</v>
          </cell>
          <cell r="C2964" t="str">
            <v>AGENCE DE REPRESENTATION</v>
          </cell>
          <cell r="D2964" t="str">
            <v>ELE</v>
          </cell>
          <cell r="E2964" t="str">
            <v>AMP</v>
          </cell>
          <cell r="F2964" t="str">
            <v>*3777722397929*</v>
          </cell>
        </row>
        <row r="2965">
          <cell r="A2965" t="str">
            <v>A981971</v>
          </cell>
          <cell r="B2965" t="str">
            <v>CLIP TENUE LAMPE SATURNE [LA PIÈCE]</v>
          </cell>
          <cell r="C2965" t="str">
            <v>AGENCE DE REPRESENTATION</v>
          </cell>
          <cell r="D2965" t="str">
            <v>ELE</v>
          </cell>
          <cell r="E2965" t="str">
            <v>AMP</v>
          </cell>
          <cell r="F2965" t="str">
            <v>*3777722401442*</v>
          </cell>
        </row>
        <row r="2966">
          <cell r="A2966" t="str">
            <v>A984815</v>
          </cell>
          <cell r="B2966" t="str">
            <v>SPEED 95 FLUO NICKEL 13W / 840</v>
          </cell>
          <cell r="C2966" t="str">
            <v>AGENCE DE REPRESENTATION</v>
          </cell>
          <cell r="D2966" t="str">
            <v>ELE</v>
          </cell>
          <cell r="E2966" t="str">
            <v>AMP</v>
          </cell>
          <cell r="F2966" t="str">
            <v>*3777762010185*</v>
          </cell>
        </row>
        <row r="2967">
          <cell r="A2967" t="str">
            <v>C79135588</v>
          </cell>
          <cell r="B2967" t="str">
            <v>TMS022 1XTLD 58W HFP</v>
          </cell>
          <cell r="C2967" t="str">
            <v>PHILIPS SOURCES</v>
          </cell>
          <cell r="D2967" t="str">
            <v>ELE</v>
          </cell>
          <cell r="E2967" t="str">
            <v>AMP</v>
          </cell>
          <cell r="F2967" t="str">
            <v>*3777762258884*</v>
          </cell>
        </row>
        <row r="2968">
          <cell r="A2968" t="str">
            <v>C79457177</v>
          </cell>
          <cell r="B2968" t="str">
            <v>MAS LEDSPOTMV D 5.4-50W GU10927 40D</v>
          </cell>
          <cell r="C2968" t="str">
            <v>PHILIPS SOURCES</v>
          </cell>
          <cell r="D2968" t="str">
            <v>ELE</v>
          </cell>
          <cell r="E2968" t="str">
            <v>AMP</v>
          </cell>
          <cell r="F2968" t="str">
            <v>*3777762737556*</v>
          </cell>
        </row>
        <row r="2969">
          <cell r="A2969" t="str">
            <v>C79497524</v>
          </cell>
          <cell r="B2969" t="str">
            <v>COREPRO LEDBULB 10.5-75W 830 E</v>
          </cell>
          <cell r="C2969" t="str">
            <v>PHILIPS SOURCES</v>
          </cell>
          <cell r="D2969" t="str">
            <v>ELE</v>
          </cell>
          <cell r="E2969" t="str">
            <v>AMP</v>
          </cell>
          <cell r="F2969" t="str">
            <v>*3777762982581*</v>
          </cell>
        </row>
        <row r="2970">
          <cell r="A2970" t="str">
            <v>C79497548</v>
          </cell>
          <cell r="B2970" t="str">
            <v>COREPR LEDBULB 9,5-60W 830 E27</v>
          </cell>
          <cell r="C2970" t="str">
            <v>PHILIPS SOURCES</v>
          </cell>
          <cell r="D2970" t="str">
            <v>ELE</v>
          </cell>
          <cell r="E2970" t="str">
            <v>AMP</v>
          </cell>
          <cell r="F2970" t="str">
            <v>*3777763307062*</v>
          </cell>
        </row>
        <row r="2971">
          <cell r="A2971" t="str">
            <v>C79697509</v>
          </cell>
          <cell r="B2971" t="str">
            <v>STARTER POUR FLUO 4 A 22W/25</v>
          </cell>
          <cell r="C2971" t="str">
            <v>PHILIPS SOURCES</v>
          </cell>
          <cell r="D2971" t="str">
            <v>ELE</v>
          </cell>
          <cell r="E2971" t="str">
            <v>AMP</v>
          </cell>
          <cell r="F2971" t="str">
            <v>*3777747201911*</v>
          </cell>
        </row>
        <row r="2972">
          <cell r="A2972" t="str">
            <v>C79706744</v>
          </cell>
          <cell r="B2972" t="str">
            <v>MASTER PL-L 36W/830/4P 1CT/25</v>
          </cell>
          <cell r="C2972" t="str">
            <v>PHILIPS SOURCES</v>
          </cell>
          <cell r="D2972" t="str">
            <v>ELE</v>
          </cell>
          <cell r="E2972" t="str">
            <v>AMP</v>
          </cell>
          <cell r="F2972" t="str">
            <v>*3777763340632*</v>
          </cell>
        </row>
        <row r="2973">
          <cell r="A2973" t="str">
            <v>C79840480</v>
          </cell>
          <cell r="B2973" t="str">
            <v>CORELINE WATERPROOF WT120C LED40S/840 PSU L1200</v>
          </cell>
          <cell r="C2973" t="str">
            <v>PHILIPS SOURCES</v>
          </cell>
          <cell r="D2973" t="str">
            <v>ELE</v>
          </cell>
          <cell r="E2973" t="str">
            <v>AMP</v>
          </cell>
          <cell r="F2973" t="str">
            <v>*3777763173834*</v>
          </cell>
        </row>
        <row r="2974">
          <cell r="A2974" t="str">
            <v>C79840497</v>
          </cell>
          <cell r="B2974" t="str">
            <v>CORELINE WATERPROOF WT120CLED60S/840 PSU L1500</v>
          </cell>
          <cell r="C2974" t="str">
            <v>PHILIPS SOURCES</v>
          </cell>
          <cell r="D2974" t="str">
            <v>ELE</v>
          </cell>
          <cell r="E2974" t="str">
            <v>AMP</v>
          </cell>
          <cell r="F2974" t="str">
            <v>*3777763306461*</v>
          </cell>
        </row>
        <row r="2975">
          <cell r="A2975" t="str">
            <v>C79930682</v>
          </cell>
          <cell r="B2975" t="str">
            <v>SND 58 220-240V 50/60HZ</v>
          </cell>
          <cell r="C2975" t="str">
            <v>PHILIPS SOURCES</v>
          </cell>
          <cell r="D2975" t="str">
            <v>ELE</v>
          </cell>
          <cell r="E2975" t="str">
            <v>AMP</v>
          </cell>
          <cell r="F2975" t="str">
            <v>*3777762111691*</v>
          </cell>
        </row>
        <row r="2976">
          <cell r="A2976" t="str">
            <v>C79940275</v>
          </cell>
          <cell r="B2976" t="str">
            <v>BMH 70 K407-ITS 230/240V 50HZBC1-118</v>
          </cell>
          <cell r="C2976" t="str">
            <v>PHILIPS SOURCES</v>
          </cell>
          <cell r="D2976" t="str">
            <v>ELE</v>
          </cell>
          <cell r="E2976" t="str">
            <v>AMP</v>
          </cell>
          <cell r="F2976" t="str">
            <v>*3777762111714*</v>
          </cell>
        </row>
        <row r="2977">
          <cell r="A2977" t="str">
            <v>C851457</v>
          </cell>
          <cell r="B2977" t="str">
            <v>START 230V 2*13W FLUO D180</v>
          </cell>
          <cell r="C2977" t="str">
            <v>AGENCE DE REPRESENTATION</v>
          </cell>
          <cell r="D2977" t="str">
            <v>ELE</v>
          </cell>
          <cell r="E2977" t="str">
            <v>AMP</v>
          </cell>
          <cell r="F2977" t="str">
            <v>*3777761835772*</v>
          </cell>
        </row>
        <row r="2978">
          <cell r="A2978" t="str">
            <v>C852580</v>
          </cell>
          <cell r="B2978" t="str">
            <v>LAMPE FLUO S19 38X310 13W VP</v>
          </cell>
          <cell r="C2978" t="str">
            <v>AGENCE DE REPRESENTATION</v>
          </cell>
          <cell r="D2978" t="str">
            <v>ELE</v>
          </cell>
          <cell r="E2978" t="str">
            <v>AMP</v>
          </cell>
          <cell r="F2978" t="str">
            <v>*3777761547699*</v>
          </cell>
        </row>
        <row r="2979">
          <cell r="A2979" t="str">
            <v>C85A02574</v>
          </cell>
          <cell r="B2979" t="str">
            <v>JUNIOR-150-NOIR-SANS-LAMPE-[LA-PIÈCE]</v>
          </cell>
          <cell r="C2979" t="str">
            <v>AGENCE DE REPRESENTATION</v>
          </cell>
          <cell r="D2979" t="str">
            <v>ELE</v>
          </cell>
          <cell r="E2979" t="str">
            <v>AMP</v>
          </cell>
          <cell r="F2979" t="str">
            <v>*3777760896606*</v>
          </cell>
        </row>
        <row r="2980">
          <cell r="A2980" t="str">
            <v>DA821</v>
          </cell>
          <cell r="B2980" t="str">
            <v>DOUILLE POUR LAMPE S GU 10 [LA PIÈCE]</v>
          </cell>
          <cell r="C2980" t="str">
            <v>ABI ALUM FRANCE</v>
          </cell>
          <cell r="D2980" t="str">
            <v>ELE</v>
          </cell>
          <cell r="E2980" t="str">
            <v>AMP</v>
          </cell>
          <cell r="F2980" t="str">
            <v>*3777747443533*</v>
          </cell>
        </row>
        <row r="2981">
          <cell r="A2981" t="str">
            <v>F33549525</v>
          </cell>
          <cell r="B2981" t="str">
            <v>HUBLOT OVALE BAKELITE 60W E27</v>
          </cell>
          <cell r="C2981" t="str">
            <v>BRICODEAL DISTRIBUTION</v>
          </cell>
          <cell r="D2981" t="str">
            <v>ELE</v>
          </cell>
          <cell r="E2981" t="str">
            <v>AMP</v>
          </cell>
          <cell r="F2981" t="str">
            <v>*3777762145054*</v>
          </cell>
        </row>
        <row r="2982">
          <cell r="A2982" t="str">
            <v>A12P01330751</v>
          </cell>
          <cell r="B2982" t="str">
            <v>MEMO4-M COMPTEUR ENERGIEMONOPHASE</v>
          </cell>
          <cell r="C2982" t="str">
            <v>CHAUVIN ARNOUX</v>
          </cell>
          <cell r="D2982" t="str">
            <v>ELE</v>
          </cell>
          <cell r="E2982" t="str">
            <v>BOR</v>
          </cell>
          <cell r="F2982" t="str">
            <v>*3777763363990*</v>
          </cell>
        </row>
        <row r="2983">
          <cell r="A2983" t="str">
            <v>A16BDH840</v>
          </cell>
          <cell r="B2983" t="str">
            <v>BLOC DIFF DBL SORTIE 4P 40 A 3 0 MA</v>
          </cell>
          <cell r="C2983" t="str">
            <v>HAGER ELECTRO</v>
          </cell>
          <cell r="D2983" t="str">
            <v>ELE</v>
          </cell>
          <cell r="E2983" t="str">
            <v>BOR</v>
          </cell>
          <cell r="F2983" t="str">
            <v>*3777762065727*</v>
          </cell>
        </row>
        <row r="2984">
          <cell r="A2984" t="str">
            <v>A16MZ203</v>
          </cell>
          <cell r="B2984" t="str">
            <v>BOBINE BE 230-415VAC 110-130V</v>
          </cell>
          <cell r="C2984" t="str">
            <v>HAGER TEHALIT SYSTEMES</v>
          </cell>
          <cell r="D2984" t="str">
            <v>ELE</v>
          </cell>
          <cell r="E2984" t="str">
            <v>BOR</v>
          </cell>
          <cell r="F2984" t="str">
            <v>*3777762660304*</v>
          </cell>
        </row>
        <row r="2985">
          <cell r="A2985" t="str">
            <v>A16NRN440</v>
          </cell>
          <cell r="B2985" t="str">
            <v>DISJONCTEUR 4P 20 KA C-40A 4M</v>
          </cell>
          <cell r="C2985" t="str">
            <v>HAGER ELECTRO</v>
          </cell>
          <cell r="D2985" t="str">
            <v>ELE</v>
          </cell>
          <cell r="E2985" t="str">
            <v>BOR</v>
          </cell>
          <cell r="F2985" t="str">
            <v>*3777762065710*</v>
          </cell>
        </row>
        <row r="2986">
          <cell r="A2986" t="str">
            <v>A16XEV096T2S</v>
          </cell>
          <cell r="B2986" t="str">
            <v>WALLBOX WITTY F 4kW XEV096M3T2S+M2TE</v>
          </cell>
          <cell r="C2986" t="str">
            <v>HAGER TEHALIT SYSTEMES</v>
          </cell>
          <cell r="D2986" t="str">
            <v>ELE</v>
          </cell>
          <cell r="E2986" t="str">
            <v>BOR</v>
          </cell>
          <cell r="F2986" t="str">
            <v>*3777762771321*</v>
          </cell>
        </row>
        <row r="2987">
          <cell r="A2987" t="str">
            <v>A16XEV100</v>
          </cell>
          <cell r="B2987" t="str">
            <v>WALLBOX WITTY 22kW XEV1001XT3</v>
          </cell>
          <cell r="C2987" t="str">
            <v>HAGER TEHALIT SYSTEMES</v>
          </cell>
          <cell r="D2987" t="str">
            <v>ELE</v>
          </cell>
          <cell r="E2987" t="str">
            <v>BOR</v>
          </cell>
          <cell r="F2987" t="str">
            <v>*3777762022164*</v>
          </cell>
        </row>
        <row r="2988">
          <cell r="A2988" t="str">
            <v>A16XEV100T2S</v>
          </cell>
          <cell r="B2988" t="str">
            <v>WALLBOX WITTY 22kW XEV1001XT2S</v>
          </cell>
          <cell r="C2988" t="str">
            <v>HAGER TEHALIT SYSTEMES</v>
          </cell>
          <cell r="D2988" t="str">
            <v>ELE</v>
          </cell>
          <cell r="E2988" t="str">
            <v>BOR</v>
          </cell>
          <cell r="F2988" t="str">
            <v>*3777762771246*</v>
          </cell>
        </row>
        <row r="2989">
          <cell r="A2989" t="str">
            <v>A16XEV101</v>
          </cell>
          <cell r="B2989" t="str">
            <v>WALLBOX WITTY IP54 7KW ACC LIB</v>
          </cell>
          <cell r="C2989" t="str">
            <v>HAGER TEHALIT SYSTEMES</v>
          </cell>
          <cell r="D2989" t="str">
            <v>ELE</v>
          </cell>
          <cell r="E2989" t="str">
            <v>BOR</v>
          </cell>
          <cell r="F2989" t="str">
            <v>*3777762088696*</v>
          </cell>
        </row>
        <row r="2990">
          <cell r="A2990" t="str">
            <v>A16XEV101T2S</v>
          </cell>
          <cell r="B2990" t="str">
            <v>WITTY IP54 7kW M3T2S ACCES LIB</v>
          </cell>
          <cell r="C2990" t="str">
            <v>HAGER TEHALIT SYSTEMES</v>
          </cell>
          <cell r="D2990" t="str">
            <v>ELE</v>
          </cell>
          <cell r="E2990" t="str">
            <v>BOR</v>
          </cell>
          <cell r="F2990" t="str">
            <v>*3777762770072*</v>
          </cell>
        </row>
        <row r="2991">
          <cell r="A2991" t="str">
            <v>A16XEV102T2S</v>
          </cell>
          <cell r="B2991" t="str">
            <v>WALLBOX WITTY IP54 4KW M3T2S + M2TE ACCES LIB. 1VE</v>
          </cell>
          <cell r="C2991" t="str">
            <v>HAGER TEHALIT SYSTEMES</v>
          </cell>
          <cell r="D2991" t="str">
            <v>ELE</v>
          </cell>
          <cell r="E2991" t="str">
            <v>BOR</v>
          </cell>
          <cell r="F2991" t="str">
            <v>*3777762771253*</v>
          </cell>
        </row>
        <row r="2992">
          <cell r="A2992" t="str">
            <v>A16XEV198</v>
          </cell>
          <cell r="B2992" t="str">
            <v>WALLBOX WITTY F 7kW XEV198M3T3+M2TE</v>
          </cell>
          <cell r="C2992" t="str">
            <v>HAGER TEHALIT SYSTEMES</v>
          </cell>
          <cell r="D2992" t="str">
            <v>ELE</v>
          </cell>
          <cell r="E2992" t="str">
            <v>BOR</v>
          </cell>
          <cell r="F2992" t="str">
            <v>*3777762652941*</v>
          </cell>
        </row>
        <row r="2993">
          <cell r="A2993" t="str">
            <v>A16XEV201T2S</v>
          </cell>
          <cell r="B2993" t="str">
            <v>WALLBOX WITTY IP54 4KW M3T2S+M2 TE CTRL ACCES 1VE</v>
          </cell>
          <cell r="C2993" t="str">
            <v>HAGER TEHALIT SYSTEMES</v>
          </cell>
          <cell r="D2993" t="str">
            <v>ELE</v>
          </cell>
          <cell r="E2993" t="str">
            <v>BOR</v>
          </cell>
          <cell r="F2993" t="str">
            <v>*3777762771291*</v>
          </cell>
        </row>
        <row r="2994">
          <cell r="A2994" t="str">
            <v>A16XEV304</v>
          </cell>
          <cell r="B2994" t="str">
            <v>SIMULATEUR DE TELE-INFORMATION</v>
          </cell>
          <cell r="C2994" t="str">
            <v>HAGER TEHALIT SYSTEMES</v>
          </cell>
          <cell r="D2994" t="str">
            <v>ELE</v>
          </cell>
          <cell r="E2994" t="str">
            <v>BOR</v>
          </cell>
          <cell r="F2994" t="str">
            <v>*3777762083646*</v>
          </cell>
        </row>
        <row r="2995">
          <cell r="A2995" t="str">
            <v>A16XEV308</v>
          </cell>
          <cell r="B2995" t="str">
            <v>BADGE RFID UTILISATEUR JEU(20)</v>
          </cell>
          <cell r="C2995" t="str">
            <v>HAGER TEHALIT SYSTEMES</v>
          </cell>
          <cell r="D2995" t="str">
            <v>ELE</v>
          </cell>
          <cell r="E2995" t="str">
            <v>BOR</v>
          </cell>
          <cell r="F2995" t="str">
            <v>*3777762083615*</v>
          </cell>
        </row>
        <row r="2996">
          <cell r="A2996" t="str">
            <v>A16XEV309</v>
          </cell>
          <cell r="B2996" t="str">
            <v>JEU DE 3 BADGES RFID ADMINISTR</v>
          </cell>
          <cell r="C2996" t="str">
            <v>HAGER TEHALIT SYSTEMES</v>
          </cell>
          <cell r="D2996" t="str">
            <v>ELE</v>
          </cell>
          <cell r="E2996" t="str">
            <v>BOR</v>
          </cell>
          <cell r="F2996" t="str">
            <v>*3777762083639*</v>
          </cell>
        </row>
        <row r="2997">
          <cell r="A2997" t="str">
            <v>A16XEV418</v>
          </cell>
          <cell r="B2997" t="str">
            <v>PIED SIMPLE WALLBOX WITTY</v>
          </cell>
          <cell r="C2997" t="str">
            <v>HAGER ELECTRO</v>
          </cell>
          <cell r="D2997" t="str">
            <v>ELE</v>
          </cell>
          <cell r="E2997" t="str">
            <v>BOR</v>
          </cell>
          <cell r="F2997" t="str">
            <v>*3777762083653*</v>
          </cell>
        </row>
        <row r="2998">
          <cell r="A2998" t="str">
            <v>A16XEV420</v>
          </cell>
          <cell r="B2998" t="str">
            <v>SOCLE PIED FIXATION WALLBOXWITTY</v>
          </cell>
          <cell r="C2998" t="str">
            <v>HAGER ELECTRO</v>
          </cell>
          <cell r="D2998" t="str">
            <v>ELE</v>
          </cell>
          <cell r="E2998" t="str">
            <v>BOR</v>
          </cell>
          <cell r="F2998" t="str">
            <v>*3777762083677*</v>
          </cell>
        </row>
        <row r="2999">
          <cell r="A2999" t="str">
            <v>A2001906</v>
          </cell>
          <cell r="B2999" t="str">
            <v>COFFRET PLEXO3 IP65 6 MOD. [LA PIÈCE]</v>
          </cell>
          <cell r="C2999" t="str">
            <v>LEGRAND</v>
          </cell>
          <cell r="D2999" t="str">
            <v>ELE</v>
          </cell>
          <cell r="E2999" t="str">
            <v>BOR</v>
          </cell>
          <cell r="F2999" t="str">
            <v>*3777762008946*</v>
          </cell>
        </row>
        <row r="3000">
          <cell r="A3000" t="str">
            <v>A2001921</v>
          </cell>
          <cell r="B3000" t="str">
            <v>COFFRET ETANCH 12 MODUL 1 RANG</v>
          </cell>
          <cell r="C3000" t="str">
            <v>LEGRAND</v>
          </cell>
          <cell r="D3000" t="str">
            <v>ELE</v>
          </cell>
          <cell r="E3000" t="str">
            <v>BOR</v>
          </cell>
          <cell r="F3000" t="str">
            <v>*3777762112001*</v>
          </cell>
        </row>
        <row r="3001">
          <cell r="A3001" t="str">
            <v>A2001923</v>
          </cell>
          <cell r="B3001" t="str">
            <v>COFFRET PLEXO 03 IP65  3X12M</v>
          </cell>
          <cell r="C3001" t="str">
            <v>LEGRAND</v>
          </cell>
          <cell r="D3001" t="str">
            <v>ELE</v>
          </cell>
          <cell r="E3001" t="str">
            <v>BOR</v>
          </cell>
          <cell r="F3001" t="str">
            <v>*3777762082298*</v>
          </cell>
        </row>
        <row r="3002">
          <cell r="A3002" t="str">
            <v>A2001924</v>
          </cell>
          <cell r="B3002" t="str">
            <v>COFFRET ETANCH 18 MODUL 1 RANG</v>
          </cell>
          <cell r="C3002" t="str">
            <v>LEGRAND</v>
          </cell>
          <cell r="D3002" t="str">
            <v>ELE</v>
          </cell>
          <cell r="E3002" t="str">
            <v>BOR</v>
          </cell>
          <cell r="F3002" t="str">
            <v>*3777762112018*</v>
          </cell>
        </row>
        <row r="3003">
          <cell r="A3003" t="str">
            <v>A2004816</v>
          </cell>
          <cell r="B3003" t="str">
            <v>BORNIER PHASE 2X35MM2+4X25MM2[LA PIÈCE]</v>
          </cell>
          <cell r="C3003" t="str">
            <v>LEGRAND</v>
          </cell>
          <cell r="D3003" t="str">
            <v>ELE</v>
          </cell>
          <cell r="E3003" t="str">
            <v>BOR</v>
          </cell>
          <cell r="F3003" t="str">
            <v>*3777747584663*</v>
          </cell>
        </row>
        <row r="3004">
          <cell r="A3004" t="str">
            <v>A2004884</v>
          </cell>
          <cell r="B3004" t="str">
            <v>REPART.TETRA.100A 4MOD. [LA PIÈCE]</v>
          </cell>
          <cell r="C3004" t="str">
            <v>LEGRAND</v>
          </cell>
          <cell r="D3004" t="str">
            <v>ELE</v>
          </cell>
          <cell r="E3004" t="str">
            <v>BOR</v>
          </cell>
          <cell r="F3004" t="str">
            <v>*3777747585028*</v>
          </cell>
        </row>
        <row r="3005">
          <cell r="A3005" t="str">
            <v>A20404926</v>
          </cell>
          <cell r="B3005" t="str">
            <v>PEIGNE POUR 13 APPAREILS 1P+N</v>
          </cell>
          <cell r="C3005" t="str">
            <v>LEGRAND</v>
          </cell>
          <cell r="D3005" t="str">
            <v>ELE</v>
          </cell>
          <cell r="E3005" t="str">
            <v>BOR</v>
          </cell>
          <cell r="F3005" t="str">
            <v>*3777761684233*</v>
          </cell>
        </row>
        <row r="3006">
          <cell r="A3006" t="str">
            <v>A20406777</v>
          </cell>
          <cell r="B3006" t="str">
            <v>DNX3 DISJ 1P+NG C32 4500A 1MOD</v>
          </cell>
          <cell r="C3006" t="str">
            <v>LEGRAND</v>
          </cell>
          <cell r="D3006" t="str">
            <v>ELE</v>
          </cell>
          <cell r="E3006" t="str">
            <v>BOR</v>
          </cell>
          <cell r="F3006" t="str">
            <v>*3777761684226*</v>
          </cell>
        </row>
        <row r="3007">
          <cell r="A3007" t="str">
            <v>A20410754</v>
          </cell>
          <cell r="B3007" t="str">
            <v>DX3 1P+NG C20 4.5/6K HPI 30MA- DISJONCTEUR MODULAIRE DIFFÉRENTIEL MONOBLOC - [PAR 1]</v>
          </cell>
          <cell r="C3007" t="str">
            <v>LEGRAND</v>
          </cell>
          <cell r="D3007" t="str">
            <v>ELE</v>
          </cell>
          <cell r="E3007" t="str">
            <v>BOR</v>
          </cell>
          <cell r="F3007" t="str">
            <v>*3777761864604*</v>
          </cell>
        </row>
        <row r="3008">
          <cell r="A3008" t="str">
            <v>A2077890</v>
          </cell>
          <cell r="B3008" t="str">
            <v>CADRE SAILLIE 1 POSTE</v>
          </cell>
          <cell r="C3008" t="str">
            <v>LEGRAND</v>
          </cell>
          <cell r="D3008" t="str">
            <v>ELE</v>
          </cell>
          <cell r="E3008" t="str">
            <v>BOR</v>
          </cell>
          <cell r="F3008" t="str">
            <v>*3777761872555*</v>
          </cell>
        </row>
        <row r="3009">
          <cell r="A3009" t="str">
            <v>A2077897</v>
          </cell>
          <cell r="B3009" t="str">
            <v>PRISE VE 3KW F/B IP55</v>
          </cell>
          <cell r="C3009" t="str">
            <v>LEGRAND</v>
          </cell>
          <cell r="D3009" t="str">
            <v>ELE</v>
          </cell>
          <cell r="E3009" t="str">
            <v>BOR</v>
          </cell>
          <cell r="F3009" t="str">
            <v>*3777762149694*</v>
          </cell>
        </row>
        <row r="3010">
          <cell r="A3010" t="str">
            <v>A2090476</v>
          </cell>
          <cell r="B3010" t="str">
            <v>PAP GREEN UP</v>
          </cell>
          <cell r="C3010" t="str">
            <v>LEGRAND</v>
          </cell>
          <cell r="D3010" t="str">
            <v>ELE</v>
          </cell>
          <cell r="E3010" t="str">
            <v>BOR</v>
          </cell>
          <cell r="F3010" t="str">
            <v>*3777762092709*</v>
          </cell>
        </row>
        <row r="3011">
          <cell r="A3011" t="str">
            <v>A31214380</v>
          </cell>
          <cell r="B3011" t="str">
            <v>ICTA 3422 GRIS TF D 32 C50M [LA BOITE DE 50]</v>
          </cell>
          <cell r="C3011" t="str">
            <v>SAREL APPAREILLAGE ELECTRIQUE</v>
          </cell>
          <cell r="D3011" t="str">
            <v>ELE</v>
          </cell>
          <cell r="E3011" t="str">
            <v>BOR</v>
          </cell>
          <cell r="F3011" t="str">
            <v>*3777747398345*</v>
          </cell>
        </row>
        <row r="3012">
          <cell r="A3012" t="str">
            <v>D07710300</v>
          </cell>
          <cell r="B3012" t="str">
            <v>REGARD-DE-VISITE-PLASTIQUE-[LA-PIÈCE]</v>
          </cell>
          <cell r="C3012" t="str">
            <v>BIZLINE</v>
          </cell>
          <cell r="D3012" t="str">
            <v>ELE</v>
          </cell>
          <cell r="E3012" t="str">
            <v>BOR</v>
          </cell>
          <cell r="F3012" t="str">
            <v>*3777760900259*</v>
          </cell>
        </row>
        <row r="3013">
          <cell r="A3013" t="str">
            <v>D07710802</v>
          </cell>
          <cell r="B3013" t="str">
            <v>TERRE- -PIQUET-CRUCIFORME-2M-[LA-PIÈCE]</v>
          </cell>
          <cell r="C3013" t="str">
            <v>BIZLINE</v>
          </cell>
          <cell r="D3013" t="str">
            <v>ELE</v>
          </cell>
          <cell r="E3013" t="str">
            <v>BOR</v>
          </cell>
          <cell r="F3013" t="str">
            <v>*3777760900402*</v>
          </cell>
        </row>
        <row r="3014">
          <cell r="A3014" t="str">
            <v>D07720802</v>
          </cell>
          <cell r="B3014" t="str">
            <v>PIQUET DE TERRE 2M</v>
          </cell>
          <cell r="C3014" t="str">
            <v>BIZLINE</v>
          </cell>
          <cell r="D3014" t="str">
            <v>ELE</v>
          </cell>
          <cell r="E3014" t="str">
            <v>BOR</v>
          </cell>
          <cell r="F3014" t="str">
            <v>*3777763574563*</v>
          </cell>
        </row>
        <row r="3015">
          <cell r="A3015" t="str">
            <v>SCH47930</v>
          </cell>
          <cell r="B3015" t="str">
            <v>INSTACAB.CLIP P-16-32GRIS</v>
          </cell>
          <cell r="C3015" t="str">
            <v>SCHNEIDER ELECTRIC FRANCE</v>
          </cell>
          <cell r="D3015" t="str">
            <v>ELE</v>
          </cell>
          <cell r="E3015" t="str">
            <v>BOR</v>
          </cell>
          <cell r="F3015" t="str">
            <v>*3777761894311*</v>
          </cell>
        </row>
        <row r="3016">
          <cell r="A3016" t="str">
            <v>SCHA9C25732</v>
          </cell>
          <cell r="B3016" t="str">
            <v>ICT CDE MAN 25A 2NO 240V</v>
          </cell>
          <cell r="C3016" t="str">
            <v>SCHNEIDER ELECTRIC FRANCE</v>
          </cell>
          <cell r="D3016" t="str">
            <v>ELE</v>
          </cell>
          <cell r="E3016" t="str">
            <v>BOR</v>
          </cell>
          <cell r="F3016" t="str">
            <v>*3777761759979*</v>
          </cell>
        </row>
        <row r="3017">
          <cell r="A3017" t="str">
            <v>SCHA9F75440</v>
          </cell>
          <cell r="B3017" t="str">
            <v>IC60N DISJ 4P 40A COURB D 02</v>
          </cell>
          <cell r="C3017" t="str">
            <v>SCHNEIDER ELECTRIC FRANCE</v>
          </cell>
          <cell r="D3017" t="str">
            <v>ELE</v>
          </cell>
          <cell r="E3017" t="str">
            <v>BOR</v>
          </cell>
          <cell r="F3017" t="str">
            <v>*3777761875464*</v>
          </cell>
        </row>
        <row r="3018">
          <cell r="A3018" t="str">
            <v>SCHEVB1A22P4ERI</v>
          </cell>
          <cell r="B3018" t="str">
            <v>EVLINK SMART WALLBOX - 1 PRISE T2S + 1 PRISE TE - RFID -PARAMETRABLE 3/22 KW</v>
          </cell>
          <cell r="C3018" t="str">
            <v>SCHNEIDER ELECTRIC FRANCE</v>
          </cell>
          <cell r="D3018" t="str">
            <v>ELE</v>
          </cell>
          <cell r="E3018" t="str">
            <v>BOR</v>
          </cell>
          <cell r="F3018" t="str">
            <v>*3777763358729*</v>
          </cell>
        </row>
        <row r="3019">
          <cell r="A3019" t="str">
            <v>SCHEVH2S3P04KF</v>
          </cell>
          <cell r="B3019" t="str">
            <v>EVLINK WB 4KW T2S AV/PROTECT</v>
          </cell>
          <cell r="C3019" t="str">
            <v>SCHNEIDER ELECTRIC FRANCE</v>
          </cell>
          <cell r="D3019" t="str">
            <v>ELE</v>
          </cell>
          <cell r="E3019" t="str">
            <v>BOR</v>
          </cell>
          <cell r="F3019" t="str">
            <v>*3777762764897*</v>
          </cell>
        </row>
        <row r="3020">
          <cell r="A3020" t="str">
            <v>SCHEVH2S7P04KF</v>
          </cell>
          <cell r="B3020" t="str">
            <v>EVLINK WB 7KW T2S AV/PROTECT</v>
          </cell>
          <cell r="C3020" t="str">
            <v>SCHNEIDER ELECTRIC FRANCE</v>
          </cell>
          <cell r="D3020" t="str">
            <v>ELE</v>
          </cell>
          <cell r="E3020" t="str">
            <v>BOR</v>
          </cell>
          <cell r="F3020" t="str">
            <v>*3777762764903*</v>
          </cell>
        </row>
        <row r="3021">
          <cell r="A3021" t="str">
            <v>SCHEVP1CNS32121</v>
          </cell>
          <cell r="B3021" t="str">
            <v>EVINK CABLE CHARGE 32A 1 MONO</v>
          </cell>
          <cell r="C3021" t="str">
            <v>SCHNEIDER ELECTRIC FRANCE</v>
          </cell>
          <cell r="D3021" t="str">
            <v>ELE</v>
          </cell>
          <cell r="E3021" t="str">
            <v>BOR</v>
          </cell>
          <cell r="F3021" t="str">
            <v>*3777762765764*</v>
          </cell>
        </row>
        <row r="3022">
          <cell r="A3022" t="str">
            <v>SCHEVP1CNS32131</v>
          </cell>
          <cell r="B3022" t="str">
            <v>EV CABLE T3-T1 32A 1-PH</v>
          </cell>
          <cell r="C3022" t="str">
            <v>SCHNEIDER ELECTRIC FRANCE</v>
          </cell>
          <cell r="D3022" t="str">
            <v>ELE</v>
          </cell>
          <cell r="E3022" t="str">
            <v>BOR</v>
          </cell>
          <cell r="F3022" t="str">
            <v>*3777762678767*</v>
          </cell>
        </row>
        <row r="3023">
          <cell r="A3023" t="str">
            <v>SCHEVP1PBSSG</v>
          </cell>
          <cell r="B3023" t="str">
            <v>PIED SIMPLE ET DOUBLE POURCOFFRET DE CHARGE</v>
          </cell>
          <cell r="C3023" t="str">
            <v>SCHNEIDER ELECTRIC FRANCE</v>
          </cell>
          <cell r="D3023" t="str">
            <v>ELE</v>
          </cell>
          <cell r="E3023" t="str">
            <v>BOR</v>
          </cell>
          <cell r="F3023" t="str">
            <v>*3777762772595*</v>
          </cell>
        </row>
        <row r="3024">
          <cell r="A3024" t="str">
            <v>SCHNCA11130</v>
          </cell>
          <cell r="B3024" t="str">
            <v>BORNE RECHARGE VEHICULE MODE3 ELECTRIQUE INSTALLATION INTERIEURE</v>
          </cell>
          <cell r="C3024" t="str">
            <v>SCHNEIDER ELECTRIC FRANCE</v>
          </cell>
          <cell r="D3024" t="str">
            <v>ELE</v>
          </cell>
          <cell r="E3024" t="str">
            <v>BOR</v>
          </cell>
          <cell r="F3024" t="str">
            <v>*3777761738875*</v>
          </cell>
        </row>
        <row r="3025">
          <cell r="A3025" t="str">
            <v>CUIVRENU25TGL</v>
          </cell>
          <cell r="B3025" t="str">
            <v>CUIVRE NU 25 TGL</v>
          </cell>
          <cell r="C3025" t="str">
            <v>FILS &amp; CABLES CONECTIS SPECIAUX</v>
          </cell>
          <cell r="D3025" t="str">
            <v>ELE</v>
          </cell>
          <cell r="E3025" t="str">
            <v>CAB</v>
          </cell>
          <cell r="F3025" t="str">
            <v>*3777762979000*</v>
          </cell>
        </row>
        <row r="3026">
          <cell r="A3026" t="str">
            <v>FILH05VVF3G1-5BAC100</v>
          </cell>
          <cell r="B3026" t="str">
            <v>H05VVF 3G1,5 BLANC C100M</v>
          </cell>
          <cell r="C3026" t="str">
            <v>REXEL FRANCE</v>
          </cell>
          <cell r="D3026" t="str">
            <v>ELE</v>
          </cell>
          <cell r="E3026" t="str">
            <v>CAB</v>
          </cell>
          <cell r="F3026" t="str">
            <v>*3777761001313*</v>
          </cell>
        </row>
        <row r="3027">
          <cell r="A3027" t="str">
            <v>FILH05VVF3G1-5BAC50</v>
          </cell>
          <cell r="B3027" t="str">
            <v>FIL BOBINE 1.5 -50M BLANC</v>
          </cell>
          <cell r="C3027" t="str">
            <v>REXEL FRANCE</v>
          </cell>
          <cell r="D3027" t="str">
            <v>ELE</v>
          </cell>
          <cell r="E3027" t="str">
            <v>CAB</v>
          </cell>
          <cell r="F3027" t="str">
            <v>*3777760200519*</v>
          </cell>
        </row>
        <row r="3028">
          <cell r="A3028" t="str">
            <v>FILH05VVF3G2-5BAC50</v>
          </cell>
          <cell r="B3028" t="str">
            <v>H05VVF 3G2.5 BLANC C50M</v>
          </cell>
          <cell r="C3028" t="str">
            <v>REXEL FRANCE</v>
          </cell>
          <cell r="D3028" t="str">
            <v>ELE</v>
          </cell>
          <cell r="E3028" t="str">
            <v>CAB</v>
          </cell>
          <cell r="F3028" t="str">
            <v>*3777760065279*</v>
          </cell>
        </row>
        <row r="3029">
          <cell r="A3029" t="str">
            <v>FILH05VVF4G075BAC50</v>
          </cell>
          <cell r="B3029" t="str">
            <v>CABLE H05VVF 4G0,75 BLANC C50M</v>
          </cell>
          <cell r="C3029" t="str">
            <v>REXEL FRANCE</v>
          </cell>
          <cell r="D3029" t="str">
            <v>ELE</v>
          </cell>
          <cell r="E3029" t="str">
            <v>CAB</v>
          </cell>
          <cell r="F3029" t="str">
            <v>*3777760996061*</v>
          </cell>
        </row>
        <row r="3030">
          <cell r="A3030" t="str">
            <v>FILH07VK10RGC100</v>
          </cell>
          <cell r="B3030" t="str">
            <v>H07VK 10 ROUGE C100M</v>
          </cell>
          <cell r="C3030" t="str">
            <v>REXEL FRANCE</v>
          </cell>
          <cell r="D3030" t="str">
            <v>ELE</v>
          </cell>
          <cell r="E3030" t="str">
            <v>CAB</v>
          </cell>
          <cell r="F3030" t="str">
            <v>*3777761474070*</v>
          </cell>
        </row>
        <row r="3031">
          <cell r="A3031" t="str">
            <v>FILH07VU1-5BEC100</v>
          </cell>
          <cell r="B3031" t="str">
            <v>H07 VU 1,5 BLEU LG 100M100 MÈTRES)</v>
          </cell>
          <cell r="C3031" t="str">
            <v>REXEL FRANCE</v>
          </cell>
          <cell r="D3031" t="str">
            <v>ELE</v>
          </cell>
          <cell r="E3031" t="str">
            <v>CAB</v>
          </cell>
          <cell r="F3031" t="str">
            <v>*3777760064975*</v>
          </cell>
        </row>
        <row r="3032">
          <cell r="A3032" t="str">
            <v>FILH07VU1-5RGC100</v>
          </cell>
          <cell r="B3032" t="str">
            <v>H07 VU 1,5 ROUGE LG 100M100 MÈTRES)</v>
          </cell>
          <cell r="C3032" t="str">
            <v>REXEL FRANCE</v>
          </cell>
          <cell r="D3032" t="str">
            <v>ELE</v>
          </cell>
          <cell r="E3032" t="str">
            <v>CAB</v>
          </cell>
          <cell r="F3032" t="str">
            <v>*3777760064982*</v>
          </cell>
        </row>
        <row r="3033">
          <cell r="A3033" t="str">
            <v>FILH07VU1-5VJC100</v>
          </cell>
          <cell r="B3033" t="str">
            <v>H07 VU 1-5 VERT JAUNE C100M</v>
          </cell>
          <cell r="C3033" t="str">
            <v>REXEL FRANCE</v>
          </cell>
          <cell r="D3033" t="str">
            <v>ELE</v>
          </cell>
          <cell r="E3033" t="str">
            <v>CAB</v>
          </cell>
          <cell r="F3033" t="str">
            <v>*3777761281685*</v>
          </cell>
        </row>
        <row r="3034">
          <cell r="A3034" t="str">
            <v>FILH07VU2-5BEC100</v>
          </cell>
          <cell r="B3034" t="str">
            <v>H07 VU 2,5 BLEU LG 100M</v>
          </cell>
          <cell r="C3034" t="str">
            <v>REXEL FRANCE</v>
          </cell>
          <cell r="D3034" t="str">
            <v>ELE</v>
          </cell>
          <cell r="E3034" t="str">
            <v>CAB</v>
          </cell>
          <cell r="F3034" t="str">
            <v>*3777760064944*</v>
          </cell>
        </row>
        <row r="3035">
          <cell r="A3035" t="str">
            <v>FILH07VU2-5BEC100</v>
          </cell>
          <cell r="B3035" t="str">
            <v>H07 VU 2,5 BLEU LG 100M</v>
          </cell>
          <cell r="C3035" t="str">
            <v>REXEL FRANCE</v>
          </cell>
          <cell r="D3035" t="str">
            <v>ELE</v>
          </cell>
          <cell r="E3035" t="str">
            <v>CAB</v>
          </cell>
          <cell r="F3035" t="str">
            <v>*3777760064944*</v>
          </cell>
        </row>
        <row r="3036">
          <cell r="A3036" t="str">
            <v>FILH07VU2-5RGC100</v>
          </cell>
          <cell r="B3036" t="str">
            <v>H07 VU 2,5 ROUGE (100M)</v>
          </cell>
          <cell r="C3036" t="str">
            <v>REXEL FRANCE</v>
          </cell>
          <cell r="D3036" t="str">
            <v>ELE</v>
          </cell>
          <cell r="E3036" t="str">
            <v>CAB</v>
          </cell>
          <cell r="F3036" t="str">
            <v>*3777760064951*</v>
          </cell>
        </row>
        <row r="3037">
          <cell r="A3037" t="str">
            <v>FILH07VU2-5RGC100</v>
          </cell>
          <cell r="B3037" t="str">
            <v>H07 VU 2,5 ROUGE (100M)</v>
          </cell>
          <cell r="C3037" t="str">
            <v>REXEL FRANCE</v>
          </cell>
          <cell r="D3037" t="str">
            <v>ELE</v>
          </cell>
          <cell r="E3037" t="str">
            <v>CAB</v>
          </cell>
          <cell r="F3037" t="str">
            <v>*3777760064951*</v>
          </cell>
        </row>
        <row r="3038">
          <cell r="A3038" t="str">
            <v>FILH07VU2-5VJC100</v>
          </cell>
          <cell r="B3038" t="str">
            <v>H07 VU 2,5 VERT/JNE (LG 100M)DE 100 MÈTRES)</v>
          </cell>
          <cell r="C3038" t="str">
            <v>REXEL FRANCE</v>
          </cell>
          <cell r="D3038" t="str">
            <v>ELE</v>
          </cell>
          <cell r="E3038" t="str">
            <v>CAB</v>
          </cell>
          <cell r="F3038" t="str">
            <v>*3777760064968*</v>
          </cell>
        </row>
        <row r="3039">
          <cell r="A3039" t="str">
            <v>FILR2V2-1-5-TGL</v>
          </cell>
          <cell r="B3039" t="str">
            <v>CABLE R2V CU 2x1,5 TGL</v>
          </cell>
          <cell r="C3039" t="str">
            <v>REXEL FRANCE</v>
          </cell>
          <cell r="D3039" t="str">
            <v>ELE</v>
          </cell>
          <cell r="E3039" t="str">
            <v>CAB</v>
          </cell>
          <cell r="F3039" t="str">
            <v>*3777762660700*</v>
          </cell>
        </row>
        <row r="3040">
          <cell r="A3040" t="str">
            <v>FILR2V3G10C50</v>
          </cell>
          <cell r="B3040" t="str">
            <v>CABLE ELECTRIQUE R2V 3G10</v>
          </cell>
          <cell r="C3040" t="str">
            <v>REXEL FRANCE</v>
          </cell>
          <cell r="D3040" t="str">
            <v>ELE</v>
          </cell>
          <cell r="E3040" t="str">
            <v>CAB</v>
          </cell>
          <cell r="F3040" t="str">
            <v>*3777761337719*</v>
          </cell>
        </row>
        <row r="3041">
          <cell r="A3041" t="str">
            <v>FILR2V3G10C50</v>
          </cell>
          <cell r="B3041" t="str">
            <v>CABLE ELECTRIQUE R2V 3G10</v>
          </cell>
          <cell r="C3041" t="str">
            <v>REXEL FRANCE</v>
          </cell>
          <cell r="D3041" t="str">
            <v>ELE</v>
          </cell>
          <cell r="E3041" t="str">
            <v>CAB</v>
          </cell>
          <cell r="F3041" t="str">
            <v>*3777761337719*</v>
          </cell>
        </row>
        <row r="3042">
          <cell r="A3042" t="str">
            <v>FILR2V3G10TGL</v>
          </cell>
          <cell r="B3042" t="str">
            <v>CABLE R2V CU 3G10 TGL</v>
          </cell>
          <cell r="C3042" t="str">
            <v>REXEL FRANCE</v>
          </cell>
          <cell r="D3042" t="str">
            <v>ELE</v>
          </cell>
          <cell r="E3042" t="str">
            <v>CAB</v>
          </cell>
          <cell r="F3042" t="str">
            <v>*3777761797148*</v>
          </cell>
        </row>
        <row r="3043">
          <cell r="A3043" t="str">
            <v>FILR2V3G1-5C100NXS</v>
          </cell>
          <cell r="B3043" t="str">
            <v>R2V CU 3G1,5 C100M DISTINGO</v>
          </cell>
          <cell r="D3043" t="str">
            <v>ELE</v>
          </cell>
          <cell r="E3043" t="str">
            <v>CAB</v>
          </cell>
          <cell r="F3043" t="str">
            <v>*3777762118348*</v>
          </cell>
        </row>
        <row r="3044">
          <cell r="A3044" t="str">
            <v>FILR2V3G15C50M</v>
          </cell>
          <cell r="B3044" t="str">
            <v>BABLE CAB RO2V 3G1,5  50M</v>
          </cell>
          <cell r="C3044" t="str">
            <v>REXEL FRANCE</v>
          </cell>
          <cell r="D3044" t="str">
            <v>ELE</v>
          </cell>
          <cell r="E3044" t="str">
            <v>CAB</v>
          </cell>
          <cell r="F3044" t="str">
            <v>*3777748532342*</v>
          </cell>
        </row>
        <row r="3045">
          <cell r="A3045" t="str">
            <v>FILR2V3G2-5C100NXS</v>
          </cell>
          <cell r="B3045" t="str">
            <v>R2V CU 3G2,5 C100M DISTINGO</v>
          </cell>
          <cell r="C3045" t="str">
            <v>REXEL FRANCE</v>
          </cell>
          <cell r="D3045" t="str">
            <v>ELE</v>
          </cell>
          <cell r="E3045" t="str">
            <v>CAB</v>
          </cell>
          <cell r="F3045" t="str">
            <v>*3777762115453*</v>
          </cell>
        </row>
        <row r="3046">
          <cell r="A3046" t="str">
            <v>FILR2V3G2-5C50</v>
          </cell>
          <cell r="B3046" t="str">
            <v>R2V CU 3G2,5 C50M (CDT DE 50 M</v>
          </cell>
          <cell r="C3046" t="str">
            <v>REXEL FRANCE</v>
          </cell>
          <cell r="D3046" t="str">
            <v>ELE</v>
          </cell>
          <cell r="E3046" t="str">
            <v>CAB</v>
          </cell>
          <cell r="F3046" t="str">
            <v>*3777760931338*</v>
          </cell>
        </row>
        <row r="3047">
          <cell r="A3047" t="str">
            <v>FILR2V3G6C50</v>
          </cell>
          <cell r="B3047" t="str">
            <v>FIL 3 BRINS EN 6MM²</v>
          </cell>
          <cell r="C3047" t="str">
            <v>REXEL FRANCE</v>
          </cell>
          <cell r="D3047" t="str">
            <v>ELE</v>
          </cell>
          <cell r="E3047" t="str">
            <v>CAB</v>
          </cell>
          <cell r="F3047" t="str">
            <v>*3777760929977*</v>
          </cell>
        </row>
        <row r="3048">
          <cell r="A3048" t="str">
            <v>FILR2V3G6C50</v>
          </cell>
          <cell r="B3048" t="str">
            <v>FIL 3 BRINS EN 6MM²</v>
          </cell>
          <cell r="C3048" t="str">
            <v>REXEL FRANCE</v>
          </cell>
          <cell r="D3048" t="str">
            <v>ELE</v>
          </cell>
          <cell r="E3048" t="str">
            <v>CAB</v>
          </cell>
          <cell r="F3048" t="str">
            <v>*3777760929977*</v>
          </cell>
        </row>
        <row r="3049">
          <cell r="A3049" t="str">
            <v>FILR2V4X25TGL</v>
          </cell>
          <cell r="B3049" t="str">
            <v>R2V CU 4X25 SVJ TGL</v>
          </cell>
          <cell r="C3049" t="str">
            <v>REXEL FRANCE</v>
          </cell>
          <cell r="D3049" t="str">
            <v>ELE</v>
          </cell>
          <cell r="E3049" t="str">
            <v>CAB</v>
          </cell>
          <cell r="F3049" t="str">
            <v>*3777763407106*</v>
          </cell>
        </row>
        <row r="3050">
          <cell r="A3050" t="str">
            <v>FILR2V5G10C50</v>
          </cell>
          <cell r="B3050" t="str">
            <v>R2V CU 5G10 C50M</v>
          </cell>
          <cell r="C3050" t="str">
            <v>REXEL FRANCE</v>
          </cell>
          <cell r="D3050" t="str">
            <v>ELE</v>
          </cell>
          <cell r="E3050" t="str">
            <v>CAB</v>
          </cell>
          <cell r="F3050" t="str">
            <v>*3777761279590*</v>
          </cell>
        </row>
        <row r="3051">
          <cell r="A3051" t="str">
            <v>FILR2V5G10TGL</v>
          </cell>
          <cell r="B3051" t="str">
            <v>R2V CU 5G10 TGL</v>
          </cell>
          <cell r="C3051" t="str">
            <v>REXEL FRANCE</v>
          </cell>
          <cell r="D3051" t="str">
            <v>ELE</v>
          </cell>
          <cell r="E3051" t="str">
            <v>CAB</v>
          </cell>
          <cell r="F3051" t="str">
            <v>*3777761514394*</v>
          </cell>
        </row>
        <row r="3052">
          <cell r="A3052" t="str">
            <v>FILR2V5G25TGL</v>
          </cell>
          <cell r="B3052" t="str">
            <v>R2V CU 5G25 TGL</v>
          </cell>
          <cell r="C3052" t="str">
            <v>FILS &amp; CABLES CONECTIS SPECIAUX</v>
          </cell>
          <cell r="D3052" t="str">
            <v>ELE</v>
          </cell>
          <cell r="E3052" t="str">
            <v>CAB</v>
          </cell>
          <cell r="F3052" t="str">
            <v>*3777763352529*</v>
          </cell>
        </row>
        <row r="3053">
          <cell r="A3053" t="str">
            <v>FILR2V5G6TGL</v>
          </cell>
          <cell r="B3053" t="str">
            <v>R2V CU 5G6 TGL</v>
          </cell>
          <cell r="C3053" t="str">
            <v>REXEL FRANCE</v>
          </cell>
          <cell r="D3053" t="str">
            <v>ELE</v>
          </cell>
          <cell r="E3053" t="str">
            <v>CAB</v>
          </cell>
          <cell r="F3053" t="str">
            <v>*3777761541949*</v>
          </cell>
        </row>
        <row r="3054">
          <cell r="A3054" t="str">
            <v>GRX0232204</v>
          </cell>
          <cell r="B3054" t="str">
            <v>GENERIX ENROULEUR CHANTIER PRO 3G2,5 HO7 25M+DT NFEN61242/31</v>
          </cell>
          <cell r="C3054" t="str">
            <v>LEGOUEIX</v>
          </cell>
          <cell r="D3054" t="str">
            <v>ELE</v>
          </cell>
          <cell r="E3054" t="str">
            <v>CAB</v>
          </cell>
          <cell r="F3054" t="str">
            <v>*3777748358652*</v>
          </cell>
        </row>
        <row r="3055">
          <cell r="A3055" t="str">
            <v>DC01L</v>
          </cell>
          <cell r="B3055" t="str">
            <v>DETECTEUR CO L PILE LITHIUMQUANTITE 5000&gt;9999 (27€ )</v>
          </cell>
          <cell r="C3055" t="str">
            <v>CMM SA</v>
          </cell>
          <cell r="D3055" t="str">
            <v>ELE</v>
          </cell>
          <cell r="E3055" t="str">
            <v>DAF</v>
          </cell>
          <cell r="F3055" t="str">
            <v>*3777761519313*</v>
          </cell>
        </row>
        <row r="3056">
          <cell r="A3056" t="str">
            <v>DF2L</v>
          </cell>
          <cell r="B3056" t="str">
            <v>DETECTEUR FUMEE PILE LITHIUMQUANTITE 5000&gt;9999 ( 12€ )</v>
          </cell>
          <cell r="C3056" t="str">
            <v>CMM SA</v>
          </cell>
          <cell r="D3056" t="str">
            <v>ELE</v>
          </cell>
          <cell r="E3056" t="str">
            <v>DAF</v>
          </cell>
          <cell r="F3056" t="str">
            <v>*3777761519276*</v>
          </cell>
        </row>
        <row r="3057">
          <cell r="A3057" t="str">
            <v>DF31</v>
          </cell>
          <cell r="B3057" t="str">
            <v>DETECT FUME  10Y29 10ANS</v>
          </cell>
          <cell r="C3057" t="str">
            <v>CHUBB FRANCE</v>
          </cell>
          <cell r="D3057" t="str">
            <v>ELE</v>
          </cell>
          <cell r="E3057" t="str">
            <v>DAF</v>
          </cell>
          <cell r="F3057" t="str">
            <v>*3777762674622*</v>
          </cell>
        </row>
        <row r="3058">
          <cell r="A3058" t="str">
            <v>DOF39-10</v>
          </cell>
          <cell r="B3058" t="str">
            <v>DETECTEUR FUMEE VESTA - AVER</v>
          </cell>
          <cell r="C3058" t="str">
            <v>SAFE HOME DETECTOR</v>
          </cell>
          <cell r="D3058" t="str">
            <v>ELE</v>
          </cell>
          <cell r="E3058" t="str">
            <v>DAF</v>
          </cell>
          <cell r="F3058" t="str">
            <v>*3777762618985*</v>
          </cell>
        </row>
        <row r="3059">
          <cell r="A3059" t="str">
            <v>EI170RF</v>
          </cell>
          <cell r="B3059" t="str">
            <v>KIT MALENTENDANT</v>
          </cell>
          <cell r="C3059" t="str">
            <v>EI ELECTRONICS SAS</v>
          </cell>
          <cell r="D3059" t="str">
            <v>ELE</v>
          </cell>
          <cell r="E3059" t="str">
            <v>DAF</v>
          </cell>
          <cell r="F3059" t="str">
            <v>*3777761562463*</v>
          </cell>
        </row>
        <row r="3060">
          <cell r="A3060" t="str">
            <v>EI208-0X176</v>
          </cell>
          <cell r="B3060" t="str">
            <v>DETECTEUR MONOXYDE DE CARBONEDEDIE IMMOBILIERE 3FPRODUIT PERSONNALISE 3F</v>
          </cell>
          <cell r="C3060" t="str">
            <v>EI ELECTRONICS SAS</v>
          </cell>
          <cell r="D3060" t="str">
            <v>ELE</v>
          </cell>
          <cell r="E3060" t="str">
            <v>DAF</v>
          </cell>
          <cell r="F3060" t="str">
            <v>*3777763576666*</v>
          </cell>
        </row>
        <row r="3061">
          <cell r="A3061" t="str">
            <v>EI605MTYRF</v>
          </cell>
          <cell r="B3061" t="str">
            <v>MODULE INTERCONNEXION S/FILPOUR EI605TYC</v>
          </cell>
          <cell r="C3061" t="str">
            <v>EI ELECTRONICS SAS</v>
          </cell>
          <cell r="D3061" t="str">
            <v>ELE</v>
          </cell>
          <cell r="E3061" t="str">
            <v>DAF</v>
          </cell>
          <cell r="F3061" t="str">
            <v>*3777761562456*</v>
          </cell>
        </row>
        <row r="3062">
          <cell r="A3062" t="str">
            <v>EI605TYC</v>
          </cell>
          <cell r="B3062" t="str">
            <v>DETECTEUR FUMEE FONCTION TEST TEST MUET A/PILE LITHIUM 9V</v>
          </cell>
          <cell r="C3062" t="str">
            <v>EI ELECTRONICS SAS</v>
          </cell>
          <cell r="D3062" t="str">
            <v>ELE</v>
          </cell>
          <cell r="E3062" t="str">
            <v>DAF</v>
          </cell>
          <cell r="F3062" t="str">
            <v>*3777761553003*</v>
          </cell>
        </row>
        <row r="3063">
          <cell r="A3063" t="str">
            <v>W2-SVP630</v>
          </cell>
          <cell r="B3063" t="str">
            <v>DISPOSITIF D'ALERTE COMBINELUMIERE STROBOSCOPIQUE ETCOUSSIN VIBREUR</v>
          </cell>
          <cell r="C3063" t="str">
            <v>ONELEC</v>
          </cell>
          <cell r="D3063" t="str">
            <v>ELE</v>
          </cell>
          <cell r="E3063" t="str">
            <v>DAF</v>
          </cell>
          <cell r="F3063" t="str">
            <v>*3777762658554*</v>
          </cell>
        </row>
        <row r="3064">
          <cell r="A3064" t="str">
            <v>NEST_PROTECT</v>
          </cell>
          <cell r="B3064" t="str">
            <v>NEST PROTECT BATTERIE</v>
          </cell>
          <cell r="C3064" t="str">
            <v>NEST LABS LIMITED</v>
          </cell>
          <cell r="D3064" t="str">
            <v>ELE</v>
          </cell>
          <cell r="E3064" t="str">
            <v>DCO</v>
          </cell>
          <cell r="F3064" t="str">
            <v>*3777762643086*</v>
          </cell>
        </row>
        <row r="3065">
          <cell r="A3065" t="str">
            <v>7730</v>
          </cell>
          <cell r="B3065" t="str">
            <v>CONV ELEC 10-60VA 230/12V</v>
          </cell>
          <cell r="C3065" t="str">
            <v>SEET</v>
          </cell>
          <cell r="D3065" t="str">
            <v>ELE</v>
          </cell>
          <cell r="E3065" t="str">
            <v>ELE</v>
          </cell>
          <cell r="F3065" t="str">
            <v>*3777748939936*</v>
          </cell>
        </row>
        <row r="3066">
          <cell r="A3066" t="str">
            <v>63240</v>
          </cell>
          <cell r="B3066" t="str">
            <v>PROFIL CONJONCT.TEL.8 PLOT [LA PIÈCE]</v>
          </cell>
          <cell r="C3066" t="str">
            <v>ARNOULD</v>
          </cell>
          <cell r="D3066" t="str">
            <v>ELE</v>
          </cell>
          <cell r="E3066" t="str">
            <v>ELE</v>
          </cell>
          <cell r="F3066" t="str">
            <v>*3777747465863*</v>
          </cell>
        </row>
        <row r="3067">
          <cell r="A3067" t="str">
            <v>63926</v>
          </cell>
          <cell r="B3067" t="str">
            <v>PROFIL CADRE 2 POSTES [LA PIÈCE]</v>
          </cell>
          <cell r="C3067" t="str">
            <v>ARNOULD</v>
          </cell>
          <cell r="D3067" t="str">
            <v>ELE</v>
          </cell>
          <cell r="E3067" t="str">
            <v>ELE</v>
          </cell>
          <cell r="F3067" t="str">
            <v>*3777747465986*</v>
          </cell>
        </row>
        <row r="3068">
          <cell r="A3068" t="str">
            <v>110000</v>
          </cell>
          <cell r="B3068" t="str">
            <v>MANUEL 45 LM B PLASTRON EVACUATION [LA PIÈCE]</v>
          </cell>
          <cell r="C3068" t="str">
            <v>SAFT</v>
          </cell>
          <cell r="D3068" t="str">
            <v>ELE</v>
          </cell>
          <cell r="E3068" t="str">
            <v>ELE</v>
          </cell>
          <cell r="F3068" t="str">
            <v>*3777747933690*</v>
          </cell>
        </row>
        <row r="3069">
          <cell r="A3069" t="str">
            <v>1029574</v>
          </cell>
          <cell r="B3069" t="str">
            <v>ENROULEUR 4 PRISES 10M H05WF3G1-0</v>
          </cell>
          <cell r="C3069" t="str">
            <v>ANTEC</v>
          </cell>
          <cell r="D3069" t="str">
            <v>ELE</v>
          </cell>
          <cell r="E3069" t="str">
            <v>ELE</v>
          </cell>
          <cell r="F3069" t="str">
            <v>*3777761477415*</v>
          </cell>
        </row>
        <row r="3070">
          <cell r="A3070" t="str">
            <v>5219504</v>
          </cell>
          <cell r="B3070" t="str">
            <v>OLEVEON IP66 1 X36 W CORPSPOLYESTER RENFORCE FIBREDE VERRE</v>
          </cell>
          <cell r="C3070" t="str">
            <v>TRILUX</v>
          </cell>
          <cell r="D3070" t="str">
            <v>ELE</v>
          </cell>
          <cell r="E3070" t="str">
            <v>ELE</v>
          </cell>
          <cell r="F3070" t="str">
            <v>*3777761588982*</v>
          </cell>
        </row>
        <row r="3071">
          <cell r="A3071" t="str">
            <v>5219804</v>
          </cell>
          <cell r="B3071" t="str">
            <v>OLEVEON IP66 1X58W CORPS POLY</v>
          </cell>
          <cell r="C3071" t="str">
            <v>TRILUX</v>
          </cell>
          <cell r="D3071" t="str">
            <v>ELE</v>
          </cell>
          <cell r="E3071" t="str">
            <v>ELE</v>
          </cell>
          <cell r="F3071" t="str">
            <v>*3777761594532*</v>
          </cell>
        </row>
        <row r="3072">
          <cell r="A3072" t="str">
            <v>5797204</v>
          </cell>
          <cell r="B3072" t="str">
            <v>REGLETTE A BALLAST LONG 1226 LARG 55 HAUT 81</v>
          </cell>
          <cell r="C3072" t="str">
            <v>TRILUX</v>
          </cell>
          <cell r="D3072" t="str">
            <v>ELE</v>
          </cell>
          <cell r="E3072" t="str">
            <v>ELE</v>
          </cell>
          <cell r="F3072" t="str">
            <v>*3777761533852*</v>
          </cell>
        </row>
        <row r="3073">
          <cell r="A3073" t="str">
            <v>11019205</v>
          </cell>
          <cell r="B3073" t="str">
            <v>BOUCHE EXTRACTION BAP 75   COLOR ALDES 19.205</v>
          </cell>
          <cell r="C3073" t="str">
            <v>ALDES</v>
          </cell>
          <cell r="D3073" t="str">
            <v>ELE</v>
          </cell>
          <cell r="E3073" t="str">
            <v>ELE</v>
          </cell>
          <cell r="F3073" t="str">
            <v>*3777747448392*</v>
          </cell>
        </row>
        <row r="3074">
          <cell r="A3074" t="str">
            <v>11023973</v>
          </cell>
          <cell r="B3074" t="str">
            <v>CONDUIT RIGIDE MINIGAINE COUDE HORIZONTAL 90° DIAMÈTRE 60X200</v>
          </cell>
          <cell r="C3074" t="str">
            <v>ALDES</v>
          </cell>
          <cell r="D3074" t="str">
            <v>ELE</v>
          </cell>
          <cell r="E3074" t="str">
            <v>ELE</v>
          </cell>
          <cell r="F3074" t="str">
            <v>*3777749218924*</v>
          </cell>
        </row>
        <row r="3075">
          <cell r="A3075" t="str">
            <v>15610411</v>
          </cell>
          <cell r="B3075" t="str">
            <v>BANG ROND OPALE MODULE LED 1800 4000K + DETECTEUR</v>
          </cell>
          <cell r="D3075" t="str">
            <v>ELE</v>
          </cell>
          <cell r="E3075" t="str">
            <v>ELE</v>
          </cell>
          <cell r="F3075" t="str">
            <v>*3777763585088*</v>
          </cell>
        </row>
        <row r="3076">
          <cell r="A3076" t="str">
            <v>16600411</v>
          </cell>
          <cell r="B3076" t="str">
            <v>BANG CARRE OPALE MODULE LED</v>
          </cell>
          <cell r="C3076" t="str">
            <v>SECURITEC</v>
          </cell>
          <cell r="D3076" t="str">
            <v>ELE</v>
          </cell>
          <cell r="E3076" t="str">
            <v>ELE</v>
          </cell>
          <cell r="F3076" t="str">
            <v>*3777763585521*</v>
          </cell>
        </row>
        <row r="3077">
          <cell r="A3077" t="str">
            <v>96012004</v>
          </cell>
          <cell r="B3077" t="str">
            <v>GT 70W 230/240V ZRV 2300 C201</v>
          </cell>
          <cell r="C3077" t="str">
            <v>THORN EUROPHANE</v>
          </cell>
          <cell r="D3077" t="str">
            <v>ELE</v>
          </cell>
          <cell r="E3077" t="str">
            <v>ELE</v>
          </cell>
          <cell r="F3077" t="str">
            <v>*3777761900418*</v>
          </cell>
        </row>
        <row r="3078">
          <cell r="A3078" t="str">
            <v>97-001</v>
          </cell>
          <cell r="B3078" t="str">
            <v>LUXOMAT RC + 130 NEXT 130  BL</v>
          </cell>
          <cell r="C3078" t="str">
            <v>BEG FRANCE</v>
          </cell>
          <cell r="D3078" t="str">
            <v>ELE</v>
          </cell>
          <cell r="E3078" t="str">
            <v>ELE</v>
          </cell>
          <cell r="F3078" t="str">
            <v>*3777760229718*</v>
          </cell>
        </row>
        <row r="3079">
          <cell r="A3079" t="str">
            <v>A01AL10950AA</v>
          </cell>
          <cell r="B3079" t="str">
            <v>KIT-TBT-SPOT-FONTE-FIXE-BLANC+TRANSFO-ELEC-ORANGE+-[LA-PIÈCE]</v>
          </cell>
          <cell r="C3079" t="str">
            <v>ABI ALUM FRANCE</v>
          </cell>
          <cell r="D3079" t="str">
            <v>ELE</v>
          </cell>
          <cell r="E3079" t="str">
            <v>ELE</v>
          </cell>
          <cell r="F3079" t="str">
            <v>*3777760894732*</v>
          </cell>
        </row>
        <row r="3080">
          <cell r="A3080" t="str">
            <v>A01DA3771</v>
          </cell>
          <cell r="B3080" t="str">
            <v>DOUILLE E27 PORCELAINE POUR LAMPE I,M, S</v>
          </cell>
          <cell r="C3080" t="str">
            <v>ABI ALUM FRANCE</v>
          </cell>
          <cell r="D3080" t="str">
            <v>ELE</v>
          </cell>
          <cell r="E3080" t="str">
            <v>ELE</v>
          </cell>
          <cell r="F3080" t="str">
            <v>*3888881035475*</v>
          </cell>
        </row>
        <row r="3081">
          <cell r="A3081" t="str">
            <v>A01DA3778</v>
          </cell>
          <cell r="B3081" t="str">
            <v>DOUILL E40 PORCELAINE S/ETRIER</v>
          </cell>
          <cell r="C3081" t="str">
            <v>ABI ALUM FRANCE</v>
          </cell>
          <cell r="D3081" t="str">
            <v>ELE</v>
          </cell>
          <cell r="E3081" t="str">
            <v>ELE</v>
          </cell>
          <cell r="F3081" t="str">
            <v>*3777762113954*</v>
          </cell>
        </row>
        <row r="3082">
          <cell r="A3082" t="str">
            <v>A01DA575</v>
          </cell>
          <cell r="B3082" t="str">
            <v>DOUILLE LPE FLUO COMP G24Q3FIX PAR VIS FO</v>
          </cell>
          <cell r="C3082" t="str">
            <v>ABI ALUM FRANCE</v>
          </cell>
          <cell r="D3082" t="str">
            <v>ELE</v>
          </cell>
          <cell r="E3082" t="str">
            <v>ELE</v>
          </cell>
          <cell r="F3082" t="str">
            <v>*3777762640665*</v>
          </cell>
        </row>
        <row r="3083">
          <cell r="A3083" t="str">
            <v>A01DA811</v>
          </cell>
          <cell r="B3083" t="str">
            <v>DOUILLE STEATITE G4-G5,3-G6,35, FILS 40</v>
          </cell>
          <cell r="C3083" t="str">
            <v>ABI ALUM FRANCE</v>
          </cell>
          <cell r="D3083" t="str">
            <v>ELE</v>
          </cell>
          <cell r="E3083" t="str">
            <v>ELE</v>
          </cell>
          <cell r="F3083" t="str">
            <v>*3888881036038*</v>
          </cell>
        </row>
        <row r="3084">
          <cell r="A3084" t="str">
            <v>A04009134</v>
          </cell>
          <cell r="B3084" t="str">
            <v>KIT TRIPHASE 400W ATLANTIC           9134</v>
          </cell>
          <cell r="C3084" t="str">
            <v>ATLANTIC CHAUFFAGE ELECTRIQUE ET</v>
          </cell>
          <cell r="D3084" t="str">
            <v>ELE</v>
          </cell>
          <cell r="E3084" t="str">
            <v>ELE</v>
          </cell>
          <cell r="F3084" t="str">
            <v>*3777749896047*</v>
          </cell>
        </row>
        <row r="3085">
          <cell r="A3085" t="str">
            <v>A04500090</v>
          </cell>
          <cell r="B3085" t="str">
            <v>BRIDGE COZYTOUCH</v>
          </cell>
          <cell r="C3085" t="str">
            <v>ATLANTIC CHAUFFAGE ELECTRIQUE ET</v>
          </cell>
          <cell r="D3085" t="str">
            <v>ELE</v>
          </cell>
          <cell r="E3085" t="str">
            <v>ELE</v>
          </cell>
          <cell r="F3085" t="str">
            <v>*3777762761667*</v>
          </cell>
        </row>
        <row r="3086">
          <cell r="A3086" t="str">
            <v>A05029382</v>
          </cell>
          <cell r="B3086" t="str">
            <v>SONDE NIVEAU VIZENGO VS 300L</v>
          </cell>
          <cell r="C3086" t="str">
            <v>ATLANTIC CLIMATISATION</v>
          </cell>
          <cell r="D3086" t="str">
            <v>ELE</v>
          </cell>
          <cell r="E3086" t="str">
            <v>ELE</v>
          </cell>
          <cell r="F3086" t="str">
            <v>*3777762764637*</v>
          </cell>
        </row>
        <row r="3087">
          <cell r="A3087" t="str">
            <v>A05504620</v>
          </cell>
          <cell r="B3087" t="str">
            <v>GALAPAGOS PILOTAGE INTEL HBLC 2000W</v>
          </cell>
          <cell r="C3087" t="str">
            <v>ATLANTIC CLIMATISATION</v>
          </cell>
          <cell r="D3087" t="str">
            <v>ELE</v>
          </cell>
          <cell r="E3087" t="str">
            <v>ELE</v>
          </cell>
          <cell r="F3087" t="str">
            <v>*3777762242920*</v>
          </cell>
        </row>
        <row r="3088">
          <cell r="A3088" t="str">
            <v>A08493220</v>
          </cell>
          <cell r="B3088" t="str">
            <v>COUVERCLE-Ø120-+-1-SOCLE-DCL-[LA-PIÈCE]</v>
          </cell>
          <cell r="C3088" t="str">
            <v>CAPRI</v>
          </cell>
          <cell r="D3088" t="str">
            <v>ELE</v>
          </cell>
          <cell r="E3088" t="str">
            <v>ELE</v>
          </cell>
          <cell r="F3088" t="str">
            <v>*3777760903465*</v>
          </cell>
        </row>
        <row r="3089">
          <cell r="A3089" t="str">
            <v>A08493410</v>
          </cell>
          <cell r="B3089" t="str">
            <v>COUVERCLE PLAT D110</v>
          </cell>
          <cell r="C3089" t="str">
            <v>CAPRI</v>
          </cell>
          <cell r="D3089" t="str">
            <v>ELE</v>
          </cell>
          <cell r="E3089" t="str">
            <v>ELE</v>
          </cell>
          <cell r="F3089" t="str">
            <v>*3777747499424*</v>
          </cell>
        </row>
        <row r="3090">
          <cell r="A3090" t="str">
            <v>A08493420</v>
          </cell>
          <cell r="B3090" t="str">
            <v>COUVERCLE PLAT D130</v>
          </cell>
          <cell r="C3090" t="str">
            <v>CAPRI</v>
          </cell>
          <cell r="D3090" t="str">
            <v>ELE</v>
          </cell>
          <cell r="E3090" t="str">
            <v>ELE</v>
          </cell>
          <cell r="F3090" t="str">
            <v>*3777747499431*</v>
          </cell>
        </row>
        <row r="3091">
          <cell r="A3091" t="str">
            <v>A08494040</v>
          </cell>
          <cell r="B3091" t="str">
            <v>DAC POUR COUVERCLE D110</v>
          </cell>
          <cell r="C3091" t="str">
            <v>CAPRI</v>
          </cell>
          <cell r="D3091" t="str">
            <v>ELE</v>
          </cell>
          <cell r="E3091" t="str">
            <v>ELE</v>
          </cell>
          <cell r="F3091" t="str">
            <v>*3777747499547*</v>
          </cell>
        </row>
        <row r="3092">
          <cell r="A3092" t="str">
            <v>A08494070</v>
          </cell>
          <cell r="B3092" t="str">
            <v>DAC POUR COUVERCLE D95</v>
          </cell>
          <cell r="C3092" t="str">
            <v>CAPRI</v>
          </cell>
          <cell r="D3092" t="str">
            <v>ELE</v>
          </cell>
          <cell r="E3092" t="str">
            <v>ELE</v>
          </cell>
          <cell r="F3092" t="str">
            <v>*3777747499561*</v>
          </cell>
        </row>
        <row r="3093">
          <cell r="A3093" t="str">
            <v>A08736819</v>
          </cell>
          <cell r="B3093" t="str">
            <v>CAPRICLIPS COLLERET X 50 [LA PIÈCE]</v>
          </cell>
          <cell r="C3093" t="str">
            <v>CAPRI</v>
          </cell>
          <cell r="D3093" t="str">
            <v>ELE</v>
          </cell>
          <cell r="E3093" t="str">
            <v>ELE</v>
          </cell>
          <cell r="F3093" t="str">
            <v>*3777747502520*</v>
          </cell>
        </row>
        <row r="3094">
          <cell r="A3094" t="str">
            <v>A09P01331034</v>
          </cell>
          <cell r="B3094" t="str">
            <v>TD80 MODBUS</v>
          </cell>
          <cell r="C3094" t="str">
            <v>ENERDIS</v>
          </cell>
          <cell r="D3094" t="str">
            <v>ELE</v>
          </cell>
          <cell r="E3094" t="str">
            <v>ELE</v>
          </cell>
          <cell r="F3094" t="str">
            <v>*3777763584760*</v>
          </cell>
        </row>
        <row r="3095">
          <cell r="A3095" t="str">
            <v>A1552371</v>
          </cell>
          <cell r="B3095" t="str">
            <v>TECTOMAT 360 SE [LA PIÈCE]</v>
          </cell>
          <cell r="C3095" t="str">
            <v>FLASH</v>
          </cell>
          <cell r="D3095" t="str">
            <v>ELE</v>
          </cell>
          <cell r="E3095" t="str">
            <v>ELE</v>
          </cell>
          <cell r="F3095" t="str">
            <v>*3777747564146*</v>
          </cell>
        </row>
        <row r="3096">
          <cell r="A3096" t="str">
            <v>A16314040</v>
          </cell>
          <cell r="B3096" t="str">
            <v>INTER COUPURE VISIBLE 4P 100A</v>
          </cell>
          <cell r="C3096" t="str">
            <v>HAGER TEHALIT SYSTEMES</v>
          </cell>
          <cell r="D3096" t="str">
            <v>ELE</v>
          </cell>
          <cell r="E3096" t="str">
            <v>ELE</v>
          </cell>
          <cell r="F3096" t="str">
            <v>*3250613140403*</v>
          </cell>
        </row>
        <row r="3097">
          <cell r="A3097" t="str">
            <v>A16666311</v>
          </cell>
          <cell r="B3097" t="str">
            <v>SERRURE PR VECTOR IP55</v>
          </cell>
          <cell r="C3097" t="str">
            <v>HAGER TEHALIT SYSTEMES</v>
          </cell>
          <cell r="D3097" t="str">
            <v>ELE</v>
          </cell>
          <cell r="E3097" t="str">
            <v>ELE</v>
          </cell>
          <cell r="F3097" t="str">
            <v>*3777763407090*</v>
          </cell>
        </row>
        <row r="3098">
          <cell r="A3098" t="str">
            <v>A16BDH240F</v>
          </cell>
          <cell r="B3098" t="str">
            <v>BLOC DIFFERENTIEL 1P+N 40A30MA HAUTE IMMUNITE</v>
          </cell>
          <cell r="C3098" t="str">
            <v>HAGER TEHALIT SYSTEMES</v>
          </cell>
          <cell r="D3098" t="str">
            <v>ELE</v>
          </cell>
          <cell r="E3098" t="str">
            <v>ELE</v>
          </cell>
          <cell r="F3098" t="str">
            <v>*3777762679450*</v>
          </cell>
        </row>
        <row r="3099">
          <cell r="A3099" t="str">
            <v>A16CDA743F</v>
          </cell>
          <cell r="B3099" t="str">
            <v>INTERRUPTEUR DIFFERENTIEL 2P 40A 30MA A BORNE DE [LA PIÈCE]</v>
          </cell>
          <cell r="C3099" t="str">
            <v>HAGER ELECTRO</v>
          </cell>
          <cell r="D3099" t="str">
            <v>ELE</v>
          </cell>
          <cell r="E3099" t="str">
            <v>ELE</v>
          </cell>
          <cell r="F3099" t="str">
            <v>*3777722497711*</v>
          </cell>
        </row>
        <row r="3100">
          <cell r="A3100" t="str">
            <v>A16EN175</v>
          </cell>
          <cell r="B3100" t="str">
            <v>RELAIS DSC VMC GAZ</v>
          </cell>
          <cell r="C3100" t="str">
            <v>HAGER ELECTRO</v>
          </cell>
          <cell r="D3100" t="str">
            <v>ELE</v>
          </cell>
          <cell r="E3100" t="str">
            <v>ELE</v>
          </cell>
          <cell r="F3100" t="str">
            <v>*3777722499227*</v>
          </cell>
        </row>
        <row r="3101">
          <cell r="A3101" t="str">
            <v>A16EPN510</v>
          </cell>
          <cell r="B3101" t="str">
            <v>TELERUPTEUR 1F 230V [LA PIÈCE]</v>
          </cell>
          <cell r="C3101" t="str">
            <v>HAGER ELECTRO</v>
          </cell>
          <cell r="D3101" t="str">
            <v>ELE</v>
          </cell>
          <cell r="E3101" t="str">
            <v>ELE</v>
          </cell>
          <cell r="F3101" t="str">
            <v>*3777722499296*</v>
          </cell>
        </row>
        <row r="3102">
          <cell r="A3102" t="str">
            <v>A16ES440</v>
          </cell>
          <cell r="B3102" t="str">
            <v>CONTACTEUR 40A 4F [LA PIÈCE]</v>
          </cell>
          <cell r="C3102" t="str">
            <v>HAGER ELECTRO</v>
          </cell>
          <cell r="D3102" t="str">
            <v>ELE</v>
          </cell>
          <cell r="E3102" t="str">
            <v>ELE</v>
          </cell>
          <cell r="F3102" t="str">
            <v>*3777722500350*</v>
          </cell>
        </row>
        <row r="3103">
          <cell r="A3103" t="str">
            <v>A16FLA52110</v>
          </cell>
          <cell r="B3103" t="str">
            <v>DET IR STAND MURAL 140 BLANC</v>
          </cell>
          <cell r="C3103" t="str">
            <v>HAGER TEHALIT SYSTEMES</v>
          </cell>
          <cell r="D3103" t="str">
            <v>ELE</v>
          </cell>
          <cell r="E3103" t="str">
            <v>ELE</v>
          </cell>
          <cell r="F3103" t="str">
            <v>*3777761599063*</v>
          </cell>
        </row>
        <row r="3104">
          <cell r="A3104" t="str">
            <v>A16GD102A</v>
          </cell>
          <cell r="B3104" t="str">
            <v>COFFRET CACHE-BORNE, 2 MODULES [LA PIÈCE]</v>
          </cell>
          <cell r="C3104" t="str">
            <v>HAGER ELECTRO</v>
          </cell>
          <cell r="D3104" t="str">
            <v>ELE</v>
          </cell>
          <cell r="E3104" t="str">
            <v>ELE</v>
          </cell>
          <cell r="F3104" t="str">
            <v>*3777722502866*</v>
          </cell>
        </row>
        <row r="3105">
          <cell r="A3105" t="str">
            <v>A16HAGWE156</v>
          </cell>
          <cell r="B3105" t="str">
            <v>ESSENSYA SORTIE DE CABLES</v>
          </cell>
          <cell r="C3105" t="str">
            <v>HAGER TEHALIT SYSTEMES</v>
          </cell>
          <cell r="D3105" t="str">
            <v>ELE</v>
          </cell>
          <cell r="E3105" t="str">
            <v>ELE</v>
          </cell>
          <cell r="F3105" t="str">
            <v>*3777761849342*</v>
          </cell>
        </row>
        <row r="3106">
          <cell r="A3106" t="str">
            <v>A16JP014</v>
          </cell>
          <cell r="B3106" t="str">
            <v>OBTURATEUR EN BANDE 13 MODULES [LA PIÈCE]</v>
          </cell>
          <cell r="C3106" t="str">
            <v>HAGER ELECTRO</v>
          </cell>
          <cell r="D3106" t="str">
            <v>ELE</v>
          </cell>
          <cell r="E3106" t="str">
            <v>ELE</v>
          </cell>
          <cell r="F3106" t="str">
            <v>*3777722504587*</v>
          </cell>
        </row>
        <row r="3107">
          <cell r="A3107" t="str">
            <v>A16MFN716</v>
          </cell>
          <cell r="B3107" t="str">
            <v>DISJONCTEUR 1P+N 3KA C-16A 1M[[LA PIÈCE]</v>
          </cell>
          <cell r="C3107" t="str">
            <v>HAGER ELECTRO</v>
          </cell>
          <cell r="D3107" t="str">
            <v>ELE</v>
          </cell>
          <cell r="E3107" t="str">
            <v>ELE</v>
          </cell>
          <cell r="F3107" t="str">
            <v>*3777722506284*</v>
          </cell>
        </row>
        <row r="3108">
          <cell r="A3108" t="str">
            <v>A16MFN720</v>
          </cell>
          <cell r="B3108" t="str">
            <v>DISJONCTEUR 1P+N 3KA C-20A 1M</v>
          </cell>
          <cell r="C3108" t="str">
            <v>HAGER ELECTRO</v>
          </cell>
          <cell r="D3108" t="str">
            <v>ELE</v>
          </cell>
          <cell r="E3108" t="str">
            <v>ELE</v>
          </cell>
          <cell r="F3108" t="str">
            <v>*3777722506291*</v>
          </cell>
        </row>
        <row r="3109">
          <cell r="A3109" t="str">
            <v>A1945218</v>
          </cell>
          <cell r="B3109" t="str">
            <v>TESTEUR D'INSTALLATION B22 [LA BOITE DE 50]</v>
          </cell>
          <cell r="C3109" t="str">
            <v>L'EBENOID</v>
          </cell>
          <cell r="D3109" t="str">
            <v>ELE</v>
          </cell>
          <cell r="E3109" t="str">
            <v>ELE</v>
          </cell>
          <cell r="F3109" t="str">
            <v>*3777747538024*</v>
          </cell>
        </row>
        <row r="3110">
          <cell r="A3110" t="str">
            <v>A19491002</v>
          </cell>
          <cell r="B3110" t="str">
            <v>DETECTEUR 200D +360D BL</v>
          </cell>
          <cell r="C3110" t="str">
            <v>L'EBENOID</v>
          </cell>
          <cell r="D3110" t="str">
            <v>ELE</v>
          </cell>
          <cell r="E3110" t="str">
            <v>ELE</v>
          </cell>
          <cell r="F3110" t="str">
            <v>*3777762113435*</v>
          </cell>
        </row>
        <row r="3111">
          <cell r="A3111" t="str">
            <v>A1964410</v>
          </cell>
          <cell r="B3111" t="str">
            <v>FUSIBLE GG 8,5X23 10A VOYANT DOM [LA BOITE DE 10]</v>
          </cell>
          <cell r="C3111" t="str">
            <v>L'EBENOID</v>
          </cell>
          <cell r="D3111" t="str">
            <v>ELE</v>
          </cell>
          <cell r="E3111" t="str">
            <v>ELE</v>
          </cell>
          <cell r="F3111" t="str">
            <v>*3777747538642*</v>
          </cell>
        </row>
        <row r="3112">
          <cell r="A3112" t="str">
            <v>A1975302</v>
          </cell>
          <cell r="B3112" t="str">
            <v>HUBLOT OVALE 60W E27 A PATTESBLANC</v>
          </cell>
          <cell r="C3112" t="str">
            <v>L'EBENOID</v>
          </cell>
          <cell r="D3112" t="str">
            <v>ELE</v>
          </cell>
          <cell r="E3112" t="str">
            <v>ELE</v>
          </cell>
          <cell r="F3112" t="str">
            <v>*3777761913944*</v>
          </cell>
        </row>
        <row r="3113">
          <cell r="A3113" t="str">
            <v>A1978426</v>
          </cell>
          <cell r="B3113" t="str">
            <v>HUBLOT ROND 100W E27 [LA PIÈCE]</v>
          </cell>
          <cell r="C3113" t="str">
            <v>L'EBENOID</v>
          </cell>
          <cell r="D3113" t="str">
            <v>ELE</v>
          </cell>
          <cell r="E3113" t="str">
            <v>ELE</v>
          </cell>
          <cell r="F3113" t="str">
            <v>*3777747539151*</v>
          </cell>
        </row>
        <row r="3114">
          <cell r="A3114" t="str">
            <v>A1978808</v>
          </cell>
          <cell r="B3114" t="str">
            <v>OPTION ANTIV 1X18 WEL HF BLC</v>
          </cell>
          <cell r="C3114" t="str">
            <v>L'EBENOID</v>
          </cell>
          <cell r="D3114" t="str">
            <v>ELE</v>
          </cell>
          <cell r="E3114" t="str">
            <v>ELE</v>
          </cell>
          <cell r="F3114" t="str">
            <v>*3777761900470*</v>
          </cell>
        </row>
        <row r="3115">
          <cell r="A3115" t="str">
            <v>A1978847</v>
          </cell>
          <cell r="B3115" t="str">
            <v>OPTION AV 100W SSL E27 BLANC</v>
          </cell>
          <cell r="C3115" t="str">
            <v>L'EBENOID</v>
          </cell>
          <cell r="D3115" t="str">
            <v>ELE</v>
          </cell>
          <cell r="E3115" t="str">
            <v>ELE</v>
          </cell>
          <cell r="F3115" t="str">
            <v>*3777747539267*</v>
          </cell>
        </row>
        <row r="3116">
          <cell r="A3116" t="str">
            <v>A1979934</v>
          </cell>
          <cell r="B3116" t="str">
            <v>DETECTEUR HF</v>
          </cell>
          <cell r="C3116" t="str">
            <v>L'EBENOID</v>
          </cell>
          <cell r="D3116" t="str">
            <v>ELE</v>
          </cell>
          <cell r="E3116" t="str">
            <v>ELE</v>
          </cell>
          <cell r="F3116" t="str">
            <v>*3777761899897*</v>
          </cell>
        </row>
        <row r="3117">
          <cell r="A3117" t="str">
            <v>A19EBE077764</v>
          </cell>
          <cell r="B3117" t="str">
            <v>HUBLOT ROND 100W E27]</v>
          </cell>
          <cell r="C3117" t="str">
            <v>L'EBENOID</v>
          </cell>
          <cell r="D3117" t="str">
            <v>ELE</v>
          </cell>
          <cell r="E3117" t="str">
            <v>ELE</v>
          </cell>
          <cell r="F3117" t="str">
            <v>*3777747539052*</v>
          </cell>
        </row>
        <row r="3118">
          <cell r="A3118" t="str">
            <v>A20001302</v>
          </cell>
          <cell r="B3118" t="str">
            <v>CACHE BORNE 2MOD.LAIRE LEXI</v>
          </cell>
          <cell r="C3118" t="str">
            <v>LEGRAND</v>
          </cell>
          <cell r="D3118" t="str">
            <v>ELE</v>
          </cell>
          <cell r="E3118" t="str">
            <v>ELE</v>
          </cell>
          <cell r="F3118" t="str">
            <v>*3888880453799*</v>
          </cell>
        </row>
        <row r="3119">
          <cell r="A3119" t="str">
            <v>A20001410</v>
          </cell>
          <cell r="B3119" t="str">
            <v>COFF.ENC.PORTE OPAQUE 6/8MOD.</v>
          </cell>
          <cell r="C3119" t="str">
            <v>LEGRAND</v>
          </cell>
          <cell r="D3119" t="str">
            <v>ELE</v>
          </cell>
          <cell r="E3119" t="str">
            <v>ELE</v>
          </cell>
          <cell r="F3119" t="str">
            <v>*3777763367356*</v>
          </cell>
        </row>
        <row r="3120">
          <cell r="A3120" t="str">
            <v>A20001664</v>
          </cell>
          <cell r="B3120" t="str">
            <v>OBTURATEUR BLANC 18MOD.</v>
          </cell>
          <cell r="C3120" t="str">
            <v>LEGRAND</v>
          </cell>
          <cell r="D3120" t="str">
            <v>ELE</v>
          </cell>
          <cell r="E3120" t="str">
            <v>ELE</v>
          </cell>
          <cell r="F3120" t="str">
            <v>*3777761926159*</v>
          </cell>
        </row>
        <row r="3121">
          <cell r="A3121" t="str">
            <v>A20001906</v>
          </cell>
          <cell r="B3121" t="str">
            <v>COFFRET PLEXO3 IP65 6 MOD.OFFRET MODULAIRE ÉTANCHE - [PAR 1]</v>
          </cell>
          <cell r="C3121" t="str">
            <v>LEGRAND</v>
          </cell>
          <cell r="D3121" t="str">
            <v>ELE</v>
          </cell>
          <cell r="E3121" t="str">
            <v>ELE</v>
          </cell>
          <cell r="F3121" t="str">
            <v>*3777761852724*</v>
          </cell>
        </row>
        <row r="3122">
          <cell r="A3122" t="str">
            <v>A20001921</v>
          </cell>
          <cell r="B3122" t="str">
            <v>COFFRET PLEXO3 IP65 1X12MFFRET MODULAIRE ÉTANCHE - [PAR 1]</v>
          </cell>
          <cell r="C3122" t="str">
            <v>LEGRAND</v>
          </cell>
          <cell r="D3122" t="str">
            <v>ELE</v>
          </cell>
          <cell r="E3122" t="str">
            <v>ELE</v>
          </cell>
          <cell r="F3122" t="str">
            <v>*3777761852748*</v>
          </cell>
        </row>
        <row r="3123">
          <cell r="A3123" t="str">
            <v>A20003859</v>
          </cell>
          <cell r="B3123" t="str">
            <v>RELAIS SECURITE 24V VMC GAZ [LA PIÈCE]</v>
          </cell>
          <cell r="C3123" t="str">
            <v>LEGRAND</v>
          </cell>
          <cell r="D3123" t="str">
            <v>ELE</v>
          </cell>
          <cell r="E3123" t="str">
            <v>ELE</v>
          </cell>
          <cell r="F3123" t="str">
            <v>*3777762736320*</v>
          </cell>
        </row>
        <row r="3124">
          <cell r="A3124" t="str">
            <v>A20010461</v>
          </cell>
          <cell r="B3124" t="str">
            <v>PROFILE 35X80 BL.2M AV.COUV.</v>
          </cell>
          <cell r="C3124" t="str">
            <v>LEGRAND</v>
          </cell>
          <cell r="D3124" t="str">
            <v>ELE</v>
          </cell>
          <cell r="E3124" t="str">
            <v>ELE</v>
          </cell>
          <cell r="F3124" t="str">
            <v>*3777762982178*</v>
          </cell>
        </row>
        <row r="3125">
          <cell r="A3125" t="str">
            <v>A20013006</v>
          </cell>
          <cell r="B3125" t="str">
            <v>CARTOUCHE AM 10X38    6A 500VCARTOUCHE</v>
          </cell>
          <cell r="C3125" t="str">
            <v>LEGRAND</v>
          </cell>
          <cell r="D3125" t="str">
            <v>ELE</v>
          </cell>
          <cell r="E3125" t="str">
            <v>ELE</v>
          </cell>
          <cell r="F3125" t="str">
            <v>*3888880469561*</v>
          </cell>
        </row>
        <row r="3126">
          <cell r="A3126" t="str">
            <v>A2001301</v>
          </cell>
          <cell r="B3126" t="str">
            <v>CACHE BORNE 1MOD.</v>
          </cell>
          <cell r="C3126" t="str">
            <v>LEGRAND</v>
          </cell>
          <cell r="D3126" t="str">
            <v>ELE</v>
          </cell>
          <cell r="E3126" t="str">
            <v>ELE</v>
          </cell>
          <cell r="F3126" t="str">
            <v>*3777747581181*</v>
          </cell>
        </row>
        <row r="3127">
          <cell r="A3127" t="str">
            <v>A20013025</v>
          </cell>
          <cell r="B3127" t="str">
            <v>C/IND 10X38 25A AM CARTOUCHE INDUSTRIELL</v>
          </cell>
          <cell r="C3127" t="str">
            <v>LEGRAND</v>
          </cell>
          <cell r="D3127" t="str">
            <v>ELE</v>
          </cell>
          <cell r="E3127" t="str">
            <v>ELE</v>
          </cell>
          <cell r="F3127" t="str">
            <v>*3888880469622*</v>
          </cell>
        </row>
        <row r="3128">
          <cell r="A3128" t="str">
            <v>A2001304</v>
          </cell>
          <cell r="B3128" t="str">
            <v>CACHE BORNE 4MOD.DULES</v>
          </cell>
          <cell r="C3128" t="str">
            <v>LEGRAND</v>
          </cell>
          <cell r="D3128" t="str">
            <v>ELE</v>
          </cell>
          <cell r="E3128" t="str">
            <v>ELE</v>
          </cell>
          <cell r="F3128" t="str">
            <v>*3777747581204*</v>
          </cell>
        </row>
        <row r="3129">
          <cell r="A3129" t="str">
            <v>A2001662</v>
          </cell>
          <cell r="B3129" t="str">
            <v>OBTURATEUR BLANC 13MOD. [LA PIÈCE]</v>
          </cell>
          <cell r="C3129" t="str">
            <v>LEGRAND</v>
          </cell>
          <cell r="D3129" t="str">
            <v>ELE</v>
          </cell>
          <cell r="E3129" t="str">
            <v>ELE</v>
          </cell>
          <cell r="F3129" t="str">
            <v>*3777747581884*</v>
          </cell>
        </row>
        <row r="3130">
          <cell r="A3130" t="str">
            <v>A2001902</v>
          </cell>
          <cell r="B3130" t="str">
            <v>COFFRET PLEXO3 IP65 2+1MOD M</v>
          </cell>
          <cell r="C3130" t="str">
            <v>LEGRAND</v>
          </cell>
          <cell r="D3130" t="str">
            <v>ELE</v>
          </cell>
          <cell r="E3130" t="str">
            <v>ELE</v>
          </cell>
          <cell r="F3130" t="str">
            <v>*3777761538598*</v>
          </cell>
        </row>
        <row r="3131">
          <cell r="A3131" t="str">
            <v>A2001904</v>
          </cell>
          <cell r="B3131" t="str">
            <v>COFFRET PLEXO3 IP65 4MOD</v>
          </cell>
          <cell r="C3131" t="str">
            <v>LEGRAND</v>
          </cell>
          <cell r="D3131" t="str">
            <v>ELE</v>
          </cell>
          <cell r="E3131" t="str">
            <v>ELE</v>
          </cell>
          <cell r="F3131" t="str">
            <v>*3777761145642*</v>
          </cell>
        </row>
        <row r="3132">
          <cell r="A3132" t="str">
            <v>A20030008</v>
          </cell>
          <cell r="B3132" t="str">
            <v>---MOU DLP S/CLOIS20X12,5/2,1MMOULURE 20</v>
          </cell>
          <cell r="C3132" t="str">
            <v>LEGRAND</v>
          </cell>
          <cell r="D3132" t="str">
            <v>ELE</v>
          </cell>
          <cell r="E3132" t="str">
            <v>ELE</v>
          </cell>
          <cell r="F3132" t="str">
            <v>*3888880478921*</v>
          </cell>
        </row>
        <row r="3133">
          <cell r="A3133" t="str">
            <v>A20031919</v>
          </cell>
          <cell r="B3133" t="str">
            <v>COL.COLSON LONG 350 PROTEGE UV COLLIER P</v>
          </cell>
          <cell r="C3133" t="str">
            <v>LEGRAND</v>
          </cell>
          <cell r="D3133" t="str">
            <v>ELE</v>
          </cell>
          <cell r="E3133" t="str">
            <v>ELE</v>
          </cell>
          <cell r="F3133" t="str">
            <v>*3888880483871*</v>
          </cell>
        </row>
        <row r="3134">
          <cell r="A3134" t="str">
            <v>A20033321</v>
          </cell>
          <cell r="B3134" t="str">
            <v>MOULURE 32X16 S/CLOIS 3M BL</v>
          </cell>
          <cell r="C3134" t="str">
            <v>LEGRAND</v>
          </cell>
          <cell r="D3134" t="str">
            <v>ELE</v>
          </cell>
          <cell r="E3134" t="str">
            <v>ELE</v>
          </cell>
          <cell r="F3134" t="str">
            <v>*3777763367363*</v>
          </cell>
        </row>
        <row r="3135">
          <cell r="A3135" t="str">
            <v>A20033606</v>
          </cell>
          <cell r="B3135" t="str">
            <v>JOINT COUV.40X12.5/16/20 BLANC - MOULURE - [PAR 1]</v>
          </cell>
          <cell r="C3135" t="str">
            <v>LEGRAND</v>
          </cell>
          <cell r="D3135" t="str">
            <v>ELE</v>
          </cell>
          <cell r="E3135" t="str">
            <v>ELE</v>
          </cell>
          <cell r="F3135" t="str">
            <v>*3777761846853*</v>
          </cell>
        </row>
        <row r="3136">
          <cell r="A3136" t="str">
            <v>A20037160</v>
          </cell>
          <cell r="B3136" t="str">
            <v>BLOC PASS VIS 1 JONCT 2.5 GRIS</v>
          </cell>
          <cell r="C3136" t="str">
            <v>LEGRAND</v>
          </cell>
          <cell r="D3136" t="str">
            <v>ELE</v>
          </cell>
          <cell r="E3136" t="str">
            <v>ELE</v>
          </cell>
          <cell r="F3136" t="str">
            <v>*3777760934766*</v>
          </cell>
        </row>
        <row r="3137">
          <cell r="A3137" t="str">
            <v>A2004101</v>
          </cell>
          <cell r="B3137" t="str">
            <v>SONNERIE 8V 4.8VA [LA PIÈCE]</v>
          </cell>
          <cell r="C3137" t="str">
            <v>LEGRAND</v>
          </cell>
          <cell r="D3137" t="str">
            <v>ELE</v>
          </cell>
          <cell r="E3137" t="str">
            <v>ELE</v>
          </cell>
          <cell r="F3137" t="str">
            <v>*3777747583178*</v>
          </cell>
        </row>
        <row r="3138">
          <cell r="A3138" t="str">
            <v>A2004107</v>
          </cell>
          <cell r="B3138" t="str">
            <v>SONNERIE 230-240V 4VA [LA PIÈCE]</v>
          </cell>
          <cell r="C3138" t="str">
            <v>LEGRAND</v>
          </cell>
          <cell r="D3138" t="str">
            <v>ELE</v>
          </cell>
          <cell r="E3138" t="str">
            <v>ELE</v>
          </cell>
          <cell r="F3138" t="str">
            <v>*3777747583185*</v>
          </cell>
        </row>
        <row r="3139">
          <cell r="A3139" t="str">
            <v>A20041651</v>
          </cell>
          <cell r="B3139" t="str">
            <v>CARILLON 2 TONS 127-230V</v>
          </cell>
          <cell r="C3139" t="str">
            <v>LEGRAND</v>
          </cell>
          <cell r="D3139" t="str">
            <v>ELE</v>
          </cell>
          <cell r="E3139" t="str">
            <v>ELE</v>
          </cell>
          <cell r="F3139" t="str">
            <v>*3777761944832*</v>
          </cell>
        </row>
        <row r="3140">
          <cell r="A3140" t="str">
            <v>A2004280</v>
          </cell>
          <cell r="B3140" t="str">
            <v>P.2P+T 10/16A ECLIPSFR/BELGE [LA PIÈCE]</v>
          </cell>
          <cell r="C3140" t="str">
            <v>LEGRAND</v>
          </cell>
          <cell r="D3140" t="str">
            <v>ELE</v>
          </cell>
          <cell r="E3140" t="str">
            <v>ELE</v>
          </cell>
          <cell r="F3140" t="str">
            <v>*3777747583406*</v>
          </cell>
        </row>
        <row r="3141">
          <cell r="A3141" t="str">
            <v>A2004365</v>
          </cell>
          <cell r="B3141" t="str">
            <v>INTERRUPTEUR 4P 32A 400V [LA PIÈCE]</v>
          </cell>
          <cell r="C3141" t="str">
            <v>LEGRAND</v>
          </cell>
          <cell r="D3141" t="str">
            <v>ELE</v>
          </cell>
          <cell r="E3141" t="str">
            <v>ELE</v>
          </cell>
          <cell r="F3141" t="str">
            <v>*3777747583666*</v>
          </cell>
        </row>
        <row r="3142">
          <cell r="A3142" t="str">
            <v>A2004463</v>
          </cell>
          <cell r="B3142" t="str">
            <v>POUSSOIR NO+VOYANT VERT 20A 250V [LA PIÈCE]</v>
          </cell>
          <cell r="C3142" t="str">
            <v>LEGRAND</v>
          </cell>
          <cell r="D3142" t="str">
            <v>ELE</v>
          </cell>
          <cell r="E3142" t="str">
            <v>ELE</v>
          </cell>
          <cell r="F3142" t="str">
            <v>*3777747583956*</v>
          </cell>
        </row>
        <row r="3143">
          <cell r="A3143" t="str">
            <v>A20051783</v>
          </cell>
          <cell r="B3143" t="str">
            <v>CORDON C6A S/FTP PVC JAUNE 5M</v>
          </cell>
          <cell r="C3143" t="str">
            <v>LEGRAND</v>
          </cell>
          <cell r="D3143" t="str">
            <v>ELE</v>
          </cell>
          <cell r="E3143" t="str">
            <v>ELE</v>
          </cell>
          <cell r="F3143" t="str">
            <v>*3777763181181*</v>
          </cell>
        </row>
        <row r="3144">
          <cell r="A3144" t="str">
            <v>A20052022</v>
          </cell>
          <cell r="B3144" t="str">
            <v>S.TAB 16A 2P+T 220V PLAST IP44</v>
          </cell>
          <cell r="C3144" t="str">
            <v>LEGRAND</v>
          </cell>
          <cell r="D3144" t="str">
            <v>ELE</v>
          </cell>
          <cell r="E3144" t="str">
            <v>ELE</v>
          </cell>
          <cell r="F3144" t="str">
            <v>*3777762703643*</v>
          </cell>
        </row>
        <row r="3145">
          <cell r="A3145" t="str">
            <v>A20052029</v>
          </cell>
          <cell r="B3145" t="str">
            <v>BOITIER PLASTIQUE SIMPLE 16A2P+T</v>
          </cell>
          <cell r="C3145" t="str">
            <v>LEGRAND</v>
          </cell>
          <cell r="D3145" t="str">
            <v>ELE</v>
          </cell>
          <cell r="E3145" t="str">
            <v>ELE</v>
          </cell>
          <cell r="F3145" t="str">
            <v>*3777762703650*</v>
          </cell>
        </row>
        <row r="3146">
          <cell r="A3146" t="str">
            <v>A20054212</v>
          </cell>
          <cell r="B3146" t="str">
            <v>BOITIER P TO D40 RG FR 1NF</v>
          </cell>
          <cell r="C3146" t="str">
            <v>LEGRAND</v>
          </cell>
          <cell r="D3146" t="str">
            <v>ELE</v>
          </cell>
          <cell r="E3146" t="str">
            <v>ELE</v>
          </cell>
          <cell r="F3146" t="str">
            <v>*3777760041198*</v>
          </cell>
        </row>
        <row r="3147">
          <cell r="A3147" t="str">
            <v>A2005810</v>
          </cell>
          <cell r="B3147" t="str">
            <v>C/CT DOM.1P 250V 10A [LA PIÈCE]</v>
          </cell>
          <cell r="C3147" t="str">
            <v>LEGRAND</v>
          </cell>
          <cell r="D3147" t="str">
            <v>ELE</v>
          </cell>
          <cell r="E3147" t="str">
            <v>ELE</v>
          </cell>
          <cell r="F3147" t="str">
            <v>*3777747585769*</v>
          </cell>
        </row>
        <row r="3148">
          <cell r="A3148" t="str">
            <v>A2005812</v>
          </cell>
          <cell r="B3148" t="str">
            <v>C/CT DOM.1P 400V 20A [LA PIÈCE]</v>
          </cell>
          <cell r="C3148" t="str">
            <v>LEGRAND</v>
          </cell>
          <cell r="D3148" t="str">
            <v>ELE</v>
          </cell>
          <cell r="E3148" t="str">
            <v>ELE</v>
          </cell>
          <cell r="F3148" t="str">
            <v>*3777747585783*</v>
          </cell>
        </row>
        <row r="3149">
          <cell r="A3149" t="str">
            <v>A2005814</v>
          </cell>
          <cell r="B3149" t="str">
            <v>C/CT DOM.1P 400V 32A [LA PIÈCE]</v>
          </cell>
          <cell r="C3149" t="str">
            <v>LEGRAND</v>
          </cell>
          <cell r="D3149" t="str">
            <v>ELE</v>
          </cell>
          <cell r="E3149" t="str">
            <v>ELE</v>
          </cell>
          <cell r="F3149" t="str">
            <v>*3777747585806*</v>
          </cell>
        </row>
        <row r="3150">
          <cell r="A3150" t="str">
            <v>A20060152</v>
          </cell>
          <cell r="B3150" t="str">
            <v>DOUILLE E27 PATERE  DROITEILLE E27 P</v>
          </cell>
          <cell r="C3150" t="str">
            <v>LEGRAND</v>
          </cell>
          <cell r="D3150" t="str">
            <v>ELE</v>
          </cell>
          <cell r="E3150" t="str">
            <v>ELE</v>
          </cell>
          <cell r="F3150" t="str">
            <v>*3888880523157*</v>
          </cell>
        </row>
        <row r="3151">
          <cell r="A3151" t="str">
            <v>A20062400</v>
          </cell>
          <cell r="B3151" t="str">
            <v>HUBL.RECT.GRIS 75W E27 CLAIRUBLOT PLEX</v>
          </cell>
          <cell r="C3151" t="str">
            <v>LEGRAND</v>
          </cell>
          <cell r="D3151" t="str">
            <v>ELE</v>
          </cell>
          <cell r="E3151" t="str">
            <v>ELE</v>
          </cell>
          <cell r="F3151" t="str">
            <v>*3888880524727*</v>
          </cell>
        </row>
        <row r="3152">
          <cell r="A3152" t="str">
            <v>A2006263</v>
          </cell>
          <cell r="B3152" t="str">
            <v>DISJ.BIP.B10 6000A</v>
          </cell>
          <cell r="C3152" t="str">
            <v>LEGRAND</v>
          </cell>
          <cell r="D3152" t="str">
            <v>ELE</v>
          </cell>
          <cell r="E3152" t="str">
            <v>ELE</v>
          </cell>
          <cell r="F3152" t="str">
            <v>*3245060062637*</v>
          </cell>
        </row>
        <row r="3153">
          <cell r="A3153" t="str">
            <v>A20066631</v>
          </cell>
          <cell r="B3153" t="str">
            <v>PLAQUE 1P BLANC YESTERDAY</v>
          </cell>
          <cell r="C3153" t="str">
            <v>LEGRAND</v>
          </cell>
          <cell r="D3153" t="str">
            <v>ELE</v>
          </cell>
          <cell r="E3153" t="str">
            <v>ELE</v>
          </cell>
          <cell r="F3153" t="str">
            <v>*3777762751552*</v>
          </cell>
        </row>
        <row r="3154">
          <cell r="A3154" t="str">
            <v>A20068061</v>
          </cell>
          <cell r="B3154" t="str">
            <v>ENJ BLANC COMMANDE DE VMC</v>
          </cell>
          <cell r="C3154" t="str">
            <v>LEGRAND</v>
          </cell>
          <cell r="D3154" t="str">
            <v>ELE</v>
          </cell>
          <cell r="E3154" t="str">
            <v>ELE</v>
          </cell>
          <cell r="F3154" t="str">
            <v>*3777763365635*</v>
          </cell>
        </row>
        <row r="3155">
          <cell r="A3155" t="str">
            <v>A20069511</v>
          </cell>
          <cell r="B3155" t="str">
            <v>VA ET VIENT GRIS PLEXO</v>
          </cell>
          <cell r="C3155" t="str">
            <v>LEGRAND</v>
          </cell>
          <cell r="D3155" t="str">
            <v>ELE</v>
          </cell>
          <cell r="E3155" t="str">
            <v>ELE</v>
          </cell>
          <cell r="F3155" t="str">
            <v>*3777750110835*</v>
          </cell>
        </row>
        <row r="3156">
          <cell r="A3156" t="str">
            <v>A20069513</v>
          </cell>
          <cell r="B3156" t="str">
            <v>VA ET VIENT LUMIN. GRIS PLEXO</v>
          </cell>
          <cell r="C3156" t="str">
            <v>LEGRAND</v>
          </cell>
          <cell r="D3156" t="str">
            <v>ELE</v>
          </cell>
          <cell r="E3156" t="str">
            <v>ELE</v>
          </cell>
          <cell r="F3156" t="str">
            <v>*3777760064999*</v>
          </cell>
        </row>
        <row r="3157">
          <cell r="A3157" t="str">
            <v>A20069551</v>
          </cell>
          <cell r="B3157" t="str">
            <v>2P+T F/B GRIS COMPO. PLEXO</v>
          </cell>
          <cell r="C3157" t="str">
            <v>LEGRAND</v>
          </cell>
          <cell r="D3157" t="str">
            <v>ELE</v>
          </cell>
          <cell r="E3157" t="str">
            <v>ELE</v>
          </cell>
          <cell r="F3157" t="str">
            <v>*3777750206750*</v>
          </cell>
        </row>
        <row r="3158">
          <cell r="A3158" t="str">
            <v>A20069651</v>
          </cell>
          <cell r="B3158" t="str">
            <v>BOITIER GRIS 1P COMPO. PLEXO</v>
          </cell>
          <cell r="C3158" t="str">
            <v>LEGRAND</v>
          </cell>
          <cell r="D3158" t="str">
            <v>ELE</v>
          </cell>
          <cell r="E3158" t="str">
            <v>ELE</v>
          </cell>
          <cell r="F3158" t="str">
            <v>*3777760062643*</v>
          </cell>
        </row>
        <row r="3159">
          <cell r="A3159" t="str">
            <v>A20069720</v>
          </cell>
          <cell r="B3159" t="str">
            <v>POUS. NO GRIS SAILLIE PLEXO SAILLIE IP55</v>
          </cell>
          <cell r="C3159" t="str">
            <v>LEGRAND</v>
          </cell>
          <cell r="D3159" t="str">
            <v>ELE</v>
          </cell>
          <cell r="E3159" t="str">
            <v>ELE</v>
          </cell>
          <cell r="F3159" t="str">
            <v>*3777760062629*</v>
          </cell>
        </row>
        <row r="3160">
          <cell r="A3160" t="str">
            <v>A20069722</v>
          </cell>
          <cell r="B3160" t="str">
            <v>POUS. NO LUM. GRIS SAILLI PLEX</v>
          </cell>
          <cell r="C3160" t="str">
            <v>LEGRAND</v>
          </cell>
          <cell r="D3160" t="str">
            <v>ELE</v>
          </cell>
          <cell r="E3160" t="str">
            <v>ELE</v>
          </cell>
          <cell r="F3160" t="str">
            <v>*3777749654647*</v>
          </cell>
        </row>
        <row r="3161">
          <cell r="A3161" t="str">
            <v>A20069731</v>
          </cell>
          <cell r="B3161" t="str">
            <v>2P+T F/B GRIS SAILLIE PLEXO</v>
          </cell>
          <cell r="C3161" t="str">
            <v>LEGRAND</v>
          </cell>
          <cell r="D3161" t="str">
            <v>ELE</v>
          </cell>
          <cell r="E3161" t="str">
            <v>ELE</v>
          </cell>
          <cell r="F3161" t="str">
            <v>*3777761974938*</v>
          </cell>
        </row>
        <row r="3162">
          <cell r="A3162" t="str">
            <v>A20078802</v>
          </cell>
          <cell r="B3162" t="str">
            <v>PLAQUE DE FINITION POUR 2 MOD</v>
          </cell>
          <cell r="C3162" t="str">
            <v>LEGRAND</v>
          </cell>
          <cell r="D3162" t="str">
            <v>ELE</v>
          </cell>
          <cell r="E3162" t="str">
            <v>ELE</v>
          </cell>
          <cell r="F3162" t="str">
            <v>*3777749674096*</v>
          </cell>
        </row>
        <row r="3163">
          <cell r="A3163" t="str">
            <v>A20080251</v>
          </cell>
          <cell r="B3163" t="str">
            <v>SUPPORT BATIBOX 1 POSTE 2M</v>
          </cell>
          <cell r="C3163" t="str">
            <v>LEGRAND</v>
          </cell>
          <cell r="D3163" t="str">
            <v>ELE</v>
          </cell>
          <cell r="E3163" t="str">
            <v>ELE</v>
          </cell>
          <cell r="F3163" t="str">
            <v>*3777749674102*</v>
          </cell>
        </row>
        <row r="3164">
          <cell r="A3164" t="str">
            <v>A20086127</v>
          </cell>
          <cell r="B3164" t="str">
            <v>PRISE 2P+T COMPOSABLE SAILLIEPRISE DE C</v>
          </cell>
          <cell r="C3164" t="str">
            <v>LEGRAND</v>
          </cell>
          <cell r="D3164" t="str">
            <v>ELE</v>
          </cell>
          <cell r="E3164" t="str">
            <v>ELE</v>
          </cell>
          <cell r="F3164" t="str">
            <v>*3888880537390*</v>
          </cell>
        </row>
        <row r="3165">
          <cell r="A3165" t="str">
            <v>A20098006</v>
          </cell>
          <cell r="B3165" t="str">
            <v>PRESSE ETOUPE ISO 32</v>
          </cell>
          <cell r="C3165" t="str">
            <v>LEGRAND</v>
          </cell>
          <cell r="D3165" t="str">
            <v>ELE</v>
          </cell>
          <cell r="E3165" t="str">
            <v>ELE</v>
          </cell>
          <cell r="F3165" t="str">
            <v>*3777763367387*</v>
          </cell>
        </row>
        <row r="3166">
          <cell r="A3166" t="str">
            <v>A20098008</v>
          </cell>
          <cell r="B3166" t="str">
            <v>PRESSE ETOUPE ISO 50</v>
          </cell>
          <cell r="C3166" t="str">
            <v>LEGRAND</v>
          </cell>
          <cell r="D3166" t="str">
            <v>ELE</v>
          </cell>
          <cell r="E3166" t="str">
            <v>ELE</v>
          </cell>
          <cell r="F3166" t="str">
            <v>*3777763367370*</v>
          </cell>
        </row>
        <row r="3167">
          <cell r="A3167" t="str">
            <v>A2010722</v>
          </cell>
          <cell r="B3167" t="str">
            <v>EMBOUT 35X80 BLANCE]</v>
          </cell>
          <cell r="C3167" t="str">
            <v>LEGRAND</v>
          </cell>
          <cell r="D3167" t="str">
            <v>ELE</v>
          </cell>
          <cell r="E3167" t="str">
            <v>ELE</v>
          </cell>
          <cell r="F3167" t="str">
            <v>*3777747591517*</v>
          </cell>
        </row>
        <row r="3168">
          <cell r="A3168" t="str">
            <v>A2010767</v>
          </cell>
          <cell r="B3168" t="str">
            <v>DLP ANGLE PLAT 80X35/50 BLANC[LA PIÈCE]</v>
          </cell>
          <cell r="C3168" t="str">
            <v>LEGRAND</v>
          </cell>
          <cell r="D3168" t="str">
            <v>ELE</v>
          </cell>
          <cell r="E3168" t="str">
            <v>ELE</v>
          </cell>
          <cell r="F3168" t="str">
            <v>*3777747591647*</v>
          </cell>
        </row>
        <row r="3169">
          <cell r="A3169" t="str">
            <v>A2011302</v>
          </cell>
          <cell r="B3169" t="str">
            <v>CARTOUCHE  8.5X23  2A 250V/10OITE DE 10]</v>
          </cell>
          <cell r="C3169" t="str">
            <v>LEGRAND</v>
          </cell>
          <cell r="D3169" t="str">
            <v>ELE</v>
          </cell>
          <cell r="E3169" t="str">
            <v>ELE</v>
          </cell>
          <cell r="F3169" t="str">
            <v>*3777747592040*</v>
          </cell>
        </row>
        <row r="3170">
          <cell r="A3170" t="str">
            <v>A2011304</v>
          </cell>
          <cell r="B3170" t="str">
            <v>CARTOUCHE  8.5X23   4A 250V/10OITE DE 10]</v>
          </cell>
          <cell r="C3170" t="str">
            <v>LEGRAND</v>
          </cell>
          <cell r="D3170" t="str">
            <v>ELE</v>
          </cell>
          <cell r="E3170" t="str">
            <v>ELE</v>
          </cell>
          <cell r="F3170" t="str">
            <v>*3777747592057*</v>
          </cell>
        </row>
        <row r="3171">
          <cell r="A3171" t="str">
            <v>A2011306</v>
          </cell>
          <cell r="B3171" t="str">
            <v>CARTOUCHE 8.5X23 6A 250V [LA BOITE DE 10]</v>
          </cell>
          <cell r="C3171" t="str">
            <v>LEGRAND</v>
          </cell>
          <cell r="D3171" t="str">
            <v>ELE</v>
          </cell>
          <cell r="E3171" t="str">
            <v>ELE</v>
          </cell>
          <cell r="F3171" t="str">
            <v>*3777747592064*</v>
          </cell>
        </row>
        <row r="3172">
          <cell r="A3172" t="str">
            <v>A2011310</v>
          </cell>
          <cell r="B3172" t="str">
            <v>CARTOUCHE 10A LEGRAND      /10</v>
          </cell>
          <cell r="C3172" t="str">
            <v>LEGRAND</v>
          </cell>
          <cell r="D3172" t="str">
            <v>ELE</v>
          </cell>
          <cell r="E3172" t="str">
            <v>ELE</v>
          </cell>
          <cell r="F3172" t="str">
            <v>*3777747592071*</v>
          </cell>
        </row>
        <row r="3173">
          <cell r="A3173" t="str">
            <v>A2011402</v>
          </cell>
          <cell r="B3173" t="str">
            <v>C/DOM 8X23 2A VOYANT [LA BOITE DE 10]</v>
          </cell>
          <cell r="C3173" t="str">
            <v>LEGRAND</v>
          </cell>
          <cell r="D3173" t="str">
            <v>ELE</v>
          </cell>
          <cell r="E3173" t="str">
            <v>ELE</v>
          </cell>
          <cell r="F3173" t="str">
            <v>*3777747592088*</v>
          </cell>
        </row>
        <row r="3174">
          <cell r="A3174" t="str">
            <v>A2011616</v>
          </cell>
          <cell r="B3174" t="str">
            <v>CARTOUCHE 16A LEGRAND      /10</v>
          </cell>
          <cell r="C3174" t="str">
            <v>LEGRAND</v>
          </cell>
          <cell r="D3174" t="str">
            <v>ELE</v>
          </cell>
          <cell r="E3174" t="str">
            <v>ELE</v>
          </cell>
          <cell r="F3174" t="str">
            <v>*3777747592132*</v>
          </cell>
        </row>
        <row r="3175">
          <cell r="A3175" t="str">
            <v>A2011710</v>
          </cell>
          <cell r="B3175" t="str">
            <v>C/DOM 10X25.8 10A VOYANT [LA BOITE DE 10]</v>
          </cell>
          <cell r="C3175" t="str">
            <v>LEGRAND</v>
          </cell>
          <cell r="D3175" t="str">
            <v>ELE</v>
          </cell>
          <cell r="E3175" t="str">
            <v>ELE</v>
          </cell>
          <cell r="F3175" t="str">
            <v>*3777747592156*</v>
          </cell>
        </row>
        <row r="3176">
          <cell r="A3176" t="str">
            <v>A2011716</v>
          </cell>
          <cell r="B3176" t="str">
            <v>C/DOM 10X25.8 16A VOYANT USE [LA BOITE DE 10]</v>
          </cell>
          <cell r="C3176" t="str">
            <v>LEGRAND</v>
          </cell>
          <cell r="D3176" t="str">
            <v>ELE</v>
          </cell>
          <cell r="E3176" t="str">
            <v>ELE</v>
          </cell>
          <cell r="F3176" t="str">
            <v>*3245060117160*</v>
          </cell>
        </row>
        <row r="3177">
          <cell r="A3177" t="str">
            <v>A2012302</v>
          </cell>
          <cell r="B3177" t="str">
            <v>CARTOUCHE 8.5X31.5 2A 400V [LA BOITE DE 10]</v>
          </cell>
          <cell r="C3177" t="str">
            <v>LEGRAND</v>
          </cell>
          <cell r="D3177" t="str">
            <v>ELE</v>
          </cell>
          <cell r="E3177" t="str">
            <v>ELE</v>
          </cell>
          <cell r="F3177" t="str">
            <v>*3777747592255*</v>
          </cell>
        </row>
        <row r="3178">
          <cell r="A3178" t="str">
            <v>A2012310</v>
          </cell>
          <cell r="B3178" t="str">
            <v>CARTOUCHE  8.5X31.5 10A400V/10A BOITE DE 10]</v>
          </cell>
          <cell r="C3178" t="str">
            <v>LEGRAND</v>
          </cell>
          <cell r="D3178" t="str">
            <v>ELE</v>
          </cell>
          <cell r="E3178" t="str">
            <v>ELE</v>
          </cell>
          <cell r="F3178" t="str">
            <v>*3777747592293*</v>
          </cell>
        </row>
        <row r="3179">
          <cell r="A3179" t="str">
            <v>A2012320</v>
          </cell>
          <cell r="B3179" t="str">
            <v>CARTOUCHES LEGRAND 20A-12316</v>
          </cell>
          <cell r="C3179" t="str">
            <v>LEGRAND</v>
          </cell>
          <cell r="D3179" t="str">
            <v>ELE</v>
          </cell>
          <cell r="E3179" t="str">
            <v>ELE</v>
          </cell>
          <cell r="F3179" t="str">
            <v>*3777747592323*</v>
          </cell>
        </row>
        <row r="3180">
          <cell r="A3180" t="str">
            <v>A2012406</v>
          </cell>
          <cell r="B3180" t="str">
            <v>C/DOM 8X32 6A VOYANT [LA BOITE DE 10]</v>
          </cell>
          <cell r="C3180" t="str">
            <v>LEGRAND</v>
          </cell>
          <cell r="D3180" t="str">
            <v>ELE</v>
          </cell>
          <cell r="E3180" t="str">
            <v>ELE</v>
          </cell>
          <cell r="F3180" t="str">
            <v>*3777747592392*</v>
          </cell>
        </row>
        <row r="3181">
          <cell r="A3181" t="str">
            <v>A2012420</v>
          </cell>
          <cell r="B3181" t="str">
            <v>CARTOUCHE 8X32 20A VOYANT/10BOITE DE 10]</v>
          </cell>
          <cell r="C3181" t="str">
            <v>LEGRAND</v>
          </cell>
          <cell r="D3181" t="str">
            <v>ELE</v>
          </cell>
          <cell r="E3181" t="str">
            <v>ELE</v>
          </cell>
          <cell r="F3181" t="str">
            <v>*3777747592446*</v>
          </cell>
        </row>
        <row r="3182">
          <cell r="A3182" t="str">
            <v>A2012716</v>
          </cell>
          <cell r="B3182" t="str">
            <v>C/DOM 10X31.5 16A VOYANT [LA BOITE DE 10]</v>
          </cell>
          <cell r="C3182" t="str">
            <v>LEGRAND</v>
          </cell>
          <cell r="D3182" t="str">
            <v>ELE</v>
          </cell>
          <cell r="E3182" t="str">
            <v>ELE</v>
          </cell>
          <cell r="F3182" t="str">
            <v>*3777747592484*</v>
          </cell>
        </row>
        <row r="3183">
          <cell r="A3183" t="str">
            <v>A2012720</v>
          </cell>
          <cell r="B3183" t="str">
            <v>C/DOM 10X31.5 20A VOYANT [LA BOITE DE 10]</v>
          </cell>
          <cell r="C3183" t="str">
            <v>LEGRAND</v>
          </cell>
          <cell r="D3183" t="str">
            <v>ELE</v>
          </cell>
          <cell r="E3183" t="str">
            <v>ELE</v>
          </cell>
          <cell r="F3183" t="str">
            <v>*3777747592491*</v>
          </cell>
        </row>
        <row r="3184">
          <cell r="A3184" t="str">
            <v>A2012725</v>
          </cell>
          <cell r="B3184" t="str">
            <v>C/DOM 10X31.5 25A VOYANT USE [LA BOITE DE 10]</v>
          </cell>
          <cell r="C3184" t="str">
            <v>LEGRAND</v>
          </cell>
          <cell r="D3184" t="str">
            <v>ELE</v>
          </cell>
          <cell r="E3184" t="str">
            <v>ELE</v>
          </cell>
          <cell r="F3184" t="str">
            <v>*3777747592507*</v>
          </cell>
        </row>
        <row r="3185">
          <cell r="A3185" t="str">
            <v>A2013304</v>
          </cell>
          <cell r="B3185" t="str">
            <v>CARTOUCHE GG 10X38 4A 500V BOITE DE 10]</v>
          </cell>
          <cell r="C3185" t="str">
            <v>LEGRAND</v>
          </cell>
          <cell r="D3185" t="str">
            <v>ELE</v>
          </cell>
          <cell r="E3185" t="str">
            <v>ELE</v>
          </cell>
          <cell r="F3185" t="str">
            <v>*3777747592668*</v>
          </cell>
        </row>
        <row r="3186">
          <cell r="A3186" t="str">
            <v>A2013432</v>
          </cell>
          <cell r="B3186" t="str">
            <v>C/DOM 10X38 32A USE VOYANT [LA BOITE DE 10]</v>
          </cell>
          <cell r="C3186" t="str">
            <v>LEGRAND</v>
          </cell>
          <cell r="D3186" t="str">
            <v>ELE</v>
          </cell>
          <cell r="E3186" t="str">
            <v>ELE</v>
          </cell>
          <cell r="F3186" t="str">
            <v>*3777747592859*</v>
          </cell>
        </row>
        <row r="3187">
          <cell r="A3187" t="str">
            <v>A2014340</v>
          </cell>
          <cell r="B3187" t="str">
            <v>CARTOUCHE GG 14X51 40A 500V [LA BOITE DE 10]</v>
          </cell>
          <cell r="C3187" t="str">
            <v>LEGRAND</v>
          </cell>
          <cell r="D3187" t="str">
            <v>ELE</v>
          </cell>
          <cell r="E3187" t="str">
            <v>ELE</v>
          </cell>
          <cell r="F3187" t="str">
            <v>*3777747593214*</v>
          </cell>
        </row>
        <row r="3188">
          <cell r="A3188" t="str">
            <v>A2015230</v>
          </cell>
          <cell r="B3188" t="str">
            <v>C/EDF 22X58 AD30</v>
          </cell>
          <cell r="C3188" t="str">
            <v>LEGRAND</v>
          </cell>
          <cell r="D3188" t="str">
            <v>ELE</v>
          </cell>
          <cell r="E3188" t="str">
            <v>ELE</v>
          </cell>
          <cell r="F3188" t="str">
            <v>*3777747593634*</v>
          </cell>
        </row>
        <row r="3189">
          <cell r="A3189" t="str">
            <v>A2016087</v>
          </cell>
          <cell r="B3189" t="str">
            <v>C/CTX T00 AD45 [LA PIÈCE]</v>
          </cell>
          <cell r="C3189" t="str">
            <v>LEGRAND</v>
          </cell>
          <cell r="D3189" t="str">
            <v>ELE</v>
          </cell>
          <cell r="E3189" t="str">
            <v>ELE</v>
          </cell>
          <cell r="F3189" t="str">
            <v>*3777747594082*</v>
          </cell>
        </row>
        <row r="3190">
          <cell r="A3190" t="str">
            <v>A2030021</v>
          </cell>
          <cell r="B3190" t="str">
            <v>DLP A/CLOIS CENT BLANC 40 X 16</v>
          </cell>
          <cell r="C3190" t="str">
            <v>LEGRAND</v>
          </cell>
          <cell r="D3190" t="str">
            <v>ELE</v>
          </cell>
          <cell r="E3190" t="str">
            <v>ELE</v>
          </cell>
          <cell r="F3190" t="str">
            <v>*3777747602848*</v>
          </cell>
        </row>
        <row r="3191">
          <cell r="A3191" t="str">
            <v>A2030281</v>
          </cell>
          <cell r="B3191" t="str">
            <v>ANGL.INT/EXT.BLC 40X20 DLP.5 [LA PIÈCE]</v>
          </cell>
          <cell r="C3191" t="str">
            <v>LEGRAND</v>
          </cell>
          <cell r="D3191" t="str">
            <v>ELE</v>
          </cell>
          <cell r="E3191" t="str">
            <v>ELE</v>
          </cell>
          <cell r="F3191" t="str">
            <v>*3777747603067*</v>
          </cell>
        </row>
        <row r="3192">
          <cell r="A3192" t="str">
            <v>A2030283</v>
          </cell>
          <cell r="B3192" t="str">
            <v>ANGL.PLT VAR.BLC 40X20 DLP.5 [LA PIÈCE]</v>
          </cell>
          <cell r="C3192" t="str">
            <v>LEGRAND</v>
          </cell>
          <cell r="D3192" t="str">
            <v>ELE</v>
          </cell>
          <cell r="E3192" t="str">
            <v>ELE</v>
          </cell>
          <cell r="F3192" t="str">
            <v>*3777747603074*</v>
          </cell>
        </row>
        <row r="3193">
          <cell r="A3193" t="str">
            <v>A2031404</v>
          </cell>
          <cell r="B3193" t="str">
            <v>CADRE 1P H12,5-20-32-40 BLANC[LA PIÈCE]</v>
          </cell>
          <cell r="C3193" t="str">
            <v>LEGRAND</v>
          </cell>
          <cell r="D3193" t="str">
            <v>ELE</v>
          </cell>
          <cell r="E3193" t="str">
            <v>ELE</v>
          </cell>
          <cell r="F3193" t="str">
            <v>*3777747603906*</v>
          </cell>
        </row>
        <row r="3194">
          <cell r="A3194" t="str">
            <v>A2031408</v>
          </cell>
          <cell r="B3194" t="str">
            <v>CADRE 1P H20-32-40-60-75 BLANC [LA PIÈCE]</v>
          </cell>
          <cell r="C3194" t="str">
            <v>LEGRAND</v>
          </cell>
          <cell r="D3194" t="str">
            <v>ELE</v>
          </cell>
          <cell r="E3194" t="str">
            <v>ELE</v>
          </cell>
          <cell r="F3194" t="str">
            <v>*3777747603937*</v>
          </cell>
        </row>
        <row r="3195">
          <cell r="A3195" t="str">
            <v>A2031414</v>
          </cell>
          <cell r="B3195" t="str">
            <v>CADRE 2P H12.5/20-32-40 BLANC[LA PIÈCE]</v>
          </cell>
          <cell r="C3195" t="str">
            <v>LEGRAND</v>
          </cell>
          <cell r="D3195" t="str">
            <v>ELE</v>
          </cell>
          <cell r="E3195" t="str">
            <v>ELE</v>
          </cell>
          <cell r="F3195" t="str">
            <v>*3777747603951*</v>
          </cell>
        </row>
        <row r="3196">
          <cell r="A3196" t="str">
            <v>A2031456</v>
          </cell>
          <cell r="B3196" t="str">
            <v>CADRE 1P H16-60-40-32 BLANCA PIÈCE]</v>
          </cell>
          <cell r="C3196" t="str">
            <v>LEGRAND</v>
          </cell>
          <cell r="D3196" t="str">
            <v>ELE</v>
          </cell>
          <cell r="E3196" t="str">
            <v>ELE</v>
          </cell>
          <cell r="F3196" t="str">
            <v>*3777747603999*</v>
          </cell>
        </row>
        <row r="3197">
          <cell r="A3197" t="str">
            <v>A2031490</v>
          </cell>
          <cell r="B3197" t="str">
            <v>SORT.DE CABLES 20/32A 95X95MM[LA PIÈCE]</v>
          </cell>
          <cell r="C3197" t="str">
            <v>LEGRAND</v>
          </cell>
          <cell r="D3197" t="str">
            <v>ELE</v>
          </cell>
          <cell r="E3197" t="str">
            <v>ELE</v>
          </cell>
          <cell r="F3197" t="str">
            <v>*3777747604040*</v>
          </cell>
        </row>
        <row r="3198">
          <cell r="A3198" t="str">
            <v>A2031916</v>
          </cell>
          <cell r="B3198" t="str">
            <v>COLLIER COLSON 9X260MM    /100M</v>
          </cell>
          <cell r="C3198" t="str">
            <v>LEGRAND</v>
          </cell>
          <cell r="D3198" t="str">
            <v>ELE</v>
          </cell>
          <cell r="E3198" t="str">
            <v>ELE</v>
          </cell>
          <cell r="F3198" t="str">
            <v>*3777747604750*</v>
          </cell>
        </row>
        <row r="3199">
          <cell r="A3199" t="str">
            <v>A2031996</v>
          </cell>
          <cell r="B3199" t="str">
            <v>PINCE SERCOUP TYPE RILSEN COLSON</v>
          </cell>
          <cell r="C3199" t="str">
            <v>LEGRAND</v>
          </cell>
          <cell r="D3199" t="str">
            <v>ELE</v>
          </cell>
          <cell r="E3199" t="str">
            <v>ELE</v>
          </cell>
          <cell r="F3199" t="str">
            <v>*3777747605009*</v>
          </cell>
        </row>
        <row r="3200">
          <cell r="A3200" t="str">
            <v>A2034200</v>
          </cell>
          <cell r="B3200" t="str">
            <v>REGLETTE APPARTEMENT SAILLIE</v>
          </cell>
          <cell r="C3200" t="str">
            <v>LEGRAND</v>
          </cell>
          <cell r="D3200" t="str">
            <v>ELE</v>
          </cell>
          <cell r="E3200" t="str">
            <v>ELE</v>
          </cell>
          <cell r="F3200" t="str">
            <v>*3888882281208*</v>
          </cell>
        </row>
        <row r="3201">
          <cell r="A3201" t="str">
            <v>A2034215</v>
          </cell>
          <cell r="B3201" t="str">
            <v>BARRETTE NYLBLOC 10MM2 NOIROC 10MM2</v>
          </cell>
          <cell r="C3201" t="str">
            <v>LEGRAND</v>
          </cell>
          <cell r="D3201" t="str">
            <v>ELE</v>
          </cell>
          <cell r="E3201" t="str">
            <v>ELE</v>
          </cell>
          <cell r="F3201" t="str">
            <v>*3777747606525*</v>
          </cell>
        </row>
        <row r="3202">
          <cell r="A3202" t="str">
            <v>A2034217</v>
          </cell>
          <cell r="B3202" t="str">
            <v>BOITE BARETTE CONNEXION NYLBLOC  16MM2</v>
          </cell>
          <cell r="C3202" t="str">
            <v>LEGRAND</v>
          </cell>
          <cell r="D3202" t="str">
            <v>ELE</v>
          </cell>
          <cell r="E3202" t="str">
            <v>ELE</v>
          </cell>
          <cell r="F3202" t="str">
            <v>*3777747606532*</v>
          </cell>
        </row>
        <row r="3203">
          <cell r="A3203" t="str">
            <v>A2034323</v>
          </cell>
          <cell r="B3203" t="str">
            <v>CONNECT TRANSP 3P/100[LA BOITE DE 100]</v>
          </cell>
          <cell r="C3203" t="str">
            <v>LEGRAND</v>
          </cell>
          <cell r="D3203" t="str">
            <v>ELE</v>
          </cell>
          <cell r="E3203" t="str">
            <v>ELE</v>
          </cell>
          <cell r="F3203" t="str">
            <v>*3777747606822*</v>
          </cell>
        </row>
        <row r="3204">
          <cell r="A3204" t="str">
            <v>A2034325</v>
          </cell>
          <cell r="B3204" t="str">
            <v>CONNECT TRANSP 5P/100[LA BOITE DE 100]</v>
          </cell>
          <cell r="C3204" t="str">
            <v>LEGRAND</v>
          </cell>
          <cell r="D3204" t="str">
            <v>ELE</v>
          </cell>
          <cell r="E3204" t="str">
            <v>ELE</v>
          </cell>
          <cell r="F3204" t="str">
            <v>*3777747606839*</v>
          </cell>
        </row>
        <row r="3205">
          <cell r="A3205" t="str">
            <v>A2034789</v>
          </cell>
          <cell r="B3205" t="str">
            <v>ALTIS BAR CLE 2433 A MONO AS</v>
          </cell>
          <cell r="C3205" t="str">
            <v>LEGRAND</v>
          </cell>
          <cell r="D3205" t="str">
            <v>ELE</v>
          </cell>
          <cell r="E3205" t="str">
            <v>ELE</v>
          </cell>
          <cell r="F3205" t="str">
            <v>*3777762079519*</v>
          </cell>
        </row>
        <row r="3206">
          <cell r="A3206" t="str">
            <v>A2037666</v>
          </cell>
          <cell r="B3206" t="str">
            <v>EMBOUT DIAMETRE 2.5 MM2 [LA BOITE DE 1000]</v>
          </cell>
          <cell r="C3206" t="str">
            <v>LEGRAND</v>
          </cell>
          <cell r="D3206" t="str">
            <v>ELE</v>
          </cell>
          <cell r="E3206" t="str">
            <v>ELE</v>
          </cell>
          <cell r="F3206" t="str">
            <v>*3777747614490*</v>
          </cell>
        </row>
        <row r="3207">
          <cell r="A3207" t="str">
            <v>A2037669</v>
          </cell>
          <cell r="B3207" t="str">
            <v>EMBOUT DIAMETRE 10 MM2 [LA BOITE DE 100]</v>
          </cell>
          <cell r="C3207" t="str">
            <v>LEGRAND</v>
          </cell>
          <cell r="D3207" t="str">
            <v>ELE</v>
          </cell>
          <cell r="E3207" t="str">
            <v>ELE</v>
          </cell>
          <cell r="F3207" t="str">
            <v>*3777747614520*</v>
          </cell>
        </row>
        <row r="3208">
          <cell r="A3208" t="str">
            <v>A2037670</v>
          </cell>
          <cell r="B3208" t="str">
            <v>EMBOUT DIAMETRE 16 MM2 [LA BOITE DE 100]</v>
          </cell>
          <cell r="C3208" t="str">
            <v>LEGRAND</v>
          </cell>
          <cell r="D3208" t="str">
            <v>ELE</v>
          </cell>
          <cell r="E3208" t="str">
            <v>ELE</v>
          </cell>
          <cell r="F3208" t="str">
            <v>*3777747614537*</v>
          </cell>
        </row>
        <row r="3209">
          <cell r="A3209" t="str">
            <v>A20401211</v>
          </cell>
          <cell r="B3209" t="str">
            <v>COFFRET SAILLIE 1RX13M BCA M</v>
          </cell>
          <cell r="C3209" t="str">
            <v>LEGRAND</v>
          </cell>
          <cell r="D3209" t="str">
            <v>ELE</v>
          </cell>
          <cell r="E3209" t="str">
            <v>ELE</v>
          </cell>
          <cell r="F3209" t="str">
            <v>*3777762063563*</v>
          </cell>
        </row>
        <row r="3210">
          <cell r="A3210" t="str">
            <v>A20405208</v>
          </cell>
          <cell r="B3210" t="str">
            <v>BORNE D'ALIMENTATION - BARRE DE CUIVRE, SUPPORT ET RÉPARTITEUR - [PAR 1]</v>
          </cell>
          <cell r="C3210" t="str">
            <v>LEGRAND</v>
          </cell>
          <cell r="D3210" t="str">
            <v>ELE</v>
          </cell>
          <cell r="E3210" t="str">
            <v>ELE</v>
          </cell>
          <cell r="F3210" t="str">
            <v>*3777761859051*</v>
          </cell>
        </row>
        <row r="3211">
          <cell r="A3211" t="str">
            <v>A20406773</v>
          </cell>
          <cell r="B3211" t="str">
            <v>DNX3 DISJ 1P+NG C10 4500A 1MOD</v>
          </cell>
          <cell r="C3211" t="str">
            <v>LEGRAND</v>
          </cell>
          <cell r="D3211" t="str">
            <v>ELE</v>
          </cell>
          <cell r="E3211" t="str">
            <v>ELE</v>
          </cell>
          <cell r="F3211" t="str">
            <v>*3777761592712*</v>
          </cell>
        </row>
        <row r="3212">
          <cell r="A3212" t="str">
            <v>A20406774</v>
          </cell>
          <cell r="B3212" t="str">
            <v>DNX3 DISJ 1P+NG C16 4500A 1MOD</v>
          </cell>
          <cell r="C3212" t="str">
            <v>LEGRAND</v>
          </cell>
          <cell r="D3212" t="str">
            <v>ELE</v>
          </cell>
          <cell r="E3212" t="str">
            <v>ELE</v>
          </cell>
          <cell r="F3212" t="str">
            <v>*3777761593122*</v>
          </cell>
        </row>
        <row r="3213">
          <cell r="A3213" t="str">
            <v>A20406775</v>
          </cell>
          <cell r="B3213" t="str">
            <v>DNX3 DIS 1P+NG C20 4500A 1MOD</v>
          </cell>
          <cell r="C3213" t="str">
            <v>LEGRAND</v>
          </cell>
          <cell r="D3213" t="str">
            <v>ELE</v>
          </cell>
          <cell r="E3213" t="str">
            <v>ELE</v>
          </cell>
          <cell r="F3213" t="str">
            <v>*3777761754387*</v>
          </cell>
        </row>
        <row r="3214">
          <cell r="A3214" t="str">
            <v>A20406873</v>
          </cell>
          <cell r="B3214" t="str">
            <v>DX3 1P+NG C40 4500A/6KA UNI</v>
          </cell>
          <cell r="C3214" t="str">
            <v>LEGRAND</v>
          </cell>
          <cell r="D3214" t="str">
            <v>ELE</v>
          </cell>
          <cell r="E3214" t="str">
            <v>ELE</v>
          </cell>
          <cell r="F3214" t="str">
            <v>*3777762124660*</v>
          </cell>
        </row>
        <row r="3215">
          <cell r="A3215" t="str">
            <v>A20410709</v>
          </cell>
          <cell r="B3215" t="str">
            <v>DX3 1P+NG C40 4.5/6K AC 30MA - DISJONCTEUR MODULAIRE DIFFÉRENTIEL MONOBLOC - [PAR 1]</v>
          </cell>
          <cell r="C3215" t="str">
            <v>LEGRAND</v>
          </cell>
          <cell r="D3215" t="str">
            <v>ELE</v>
          </cell>
          <cell r="E3215" t="str">
            <v>ELE</v>
          </cell>
          <cell r="F3215" t="str">
            <v>*3777761864383*</v>
          </cell>
        </row>
        <row r="3216">
          <cell r="A3216" t="str">
            <v>A20411525</v>
          </cell>
          <cell r="B3216" t="str">
            <v>DX3 INTER DIFF 2P 40A AC300MAUNI</v>
          </cell>
          <cell r="C3216" t="str">
            <v>LEGRAND</v>
          </cell>
          <cell r="D3216" t="str">
            <v>ELE</v>
          </cell>
          <cell r="E3216" t="str">
            <v>ELE</v>
          </cell>
          <cell r="F3216" t="str">
            <v>*3777762692442*</v>
          </cell>
        </row>
        <row r="3217">
          <cell r="A3217" t="str">
            <v>A20411554</v>
          </cell>
          <cell r="B3217" t="str">
            <v>DX3-ID 2P 25A A 30MA - INTERRUPTEUR DIFFÉRENTIEL - [PAR 1]</v>
          </cell>
          <cell r="C3217" t="str">
            <v>LEGRAND</v>
          </cell>
          <cell r="D3217" t="str">
            <v>ELE</v>
          </cell>
          <cell r="E3217" t="str">
            <v>ELE</v>
          </cell>
          <cell r="F3217" t="str">
            <v>*3777761865724*</v>
          </cell>
        </row>
        <row r="3218">
          <cell r="A3218" t="str">
            <v>A20411555</v>
          </cell>
          <cell r="B3218" t="str">
            <v>DX3 INTER DIF 2P 40A A 30MAPTEUR DIFFÉRENTIEL - [PAR 1]</v>
          </cell>
          <cell r="C3218" t="str">
            <v>LEGRAND</v>
          </cell>
          <cell r="D3218" t="str">
            <v>ELE</v>
          </cell>
          <cell r="E3218" t="str">
            <v>ELE</v>
          </cell>
          <cell r="F3218" t="str">
            <v>*3777761865731*</v>
          </cell>
        </row>
        <row r="3219">
          <cell r="A3219" t="str">
            <v>A20411610</v>
          </cell>
          <cell r="B3219" t="str">
            <v>DX3-ID 2P 25A AC 30MA TG - INTERRUPTEUR DIFFÉRENTIEL LOGEMENT P/N - [PAR 1]</v>
          </cell>
          <cell r="C3219" t="str">
            <v>LEGRAND</v>
          </cell>
          <cell r="D3219" t="str">
            <v>ELE</v>
          </cell>
          <cell r="E3219" t="str">
            <v>ELE</v>
          </cell>
          <cell r="F3219" t="str">
            <v>*3777761865786*</v>
          </cell>
        </row>
        <row r="3220">
          <cell r="A3220" t="str">
            <v>A20411611</v>
          </cell>
          <cell r="B3220" t="str">
            <v>DX3 INT DIF 2P 40A AC 30MA TG</v>
          </cell>
          <cell r="C3220" t="str">
            <v>LEGRAND</v>
          </cell>
          <cell r="D3220" t="str">
            <v>ELE</v>
          </cell>
          <cell r="E3220" t="str">
            <v>ELE</v>
          </cell>
          <cell r="F3220" t="str">
            <v>*3777761594440*</v>
          </cell>
        </row>
        <row r="3221">
          <cell r="A3221" t="str">
            <v>A20411613</v>
          </cell>
          <cell r="B3221" t="str">
            <v>DX3 ID 2P 25A AC 300MA TG M</v>
          </cell>
          <cell r="C3221" t="str">
            <v>LEGRAND</v>
          </cell>
          <cell r="D3221" t="str">
            <v>ELE</v>
          </cell>
          <cell r="E3221" t="str">
            <v>ELE</v>
          </cell>
          <cell r="F3221" t="str">
            <v>*3777762613799*</v>
          </cell>
        </row>
        <row r="3222">
          <cell r="A3222" t="str">
            <v>A20411617</v>
          </cell>
          <cell r="B3222" t="str">
            <v>DX3 INTER DIF 2P 40A A 30MA TGRRUPTEUR DIFFÉRENTIEL LOGEMENT P/N - [PAR 1]</v>
          </cell>
          <cell r="C3222" t="str">
            <v>LEGRAND</v>
          </cell>
          <cell r="D3222" t="str">
            <v>ELE</v>
          </cell>
          <cell r="E3222" t="str">
            <v>ELE</v>
          </cell>
          <cell r="F3222" t="str">
            <v>*3777761865823*</v>
          </cell>
        </row>
        <row r="3223">
          <cell r="A3223" t="str">
            <v>A20411633</v>
          </cell>
          <cell r="B3223" t="str">
            <v>INT DIF 2P 63A 30MA TG AUTOTERRUPTEUR DIFFÉRENTIEL LOGEMENT P/N - [PAR 1]</v>
          </cell>
          <cell r="C3223" t="str">
            <v>LEGRAND</v>
          </cell>
          <cell r="D3223" t="str">
            <v>ELE</v>
          </cell>
          <cell r="E3223" t="str">
            <v>ELE</v>
          </cell>
          <cell r="F3223" t="str">
            <v>*3777761865847*</v>
          </cell>
        </row>
        <row r="3224">
          <cell r="A3224" t="str">
            <v>A2041221</v>
          </cell>
          <cell r="B3224" t="str">
            <v>SONNERIE LIDO 230V</v>
          </cell>
          <cell r="C3224" t="str">
            <v>LEGRAND</v>
          </cell>
          <cell r="D3224" t="str">
            <v>ELE</v>
          </cell>
          <cell r="E3224" t="str">
            <v>ELE</v>
          </cell>
          <cell r="F3224" t="str">
            <v>*3777747622181*</v>
          </cell>
        </row>
        <row r="3225">
          <cell r="A3225" t="str">
            <v>A20412405</v>
          </cell>
          <cell r="B3225" t="str">
            <v>CX3 TL 24V 1F 16A - TÉLÉRUPTEUR - [PAR 1]</v>
          </cell>
          <cell r="C3225" t="str">
            <v>LEGRAND</v>
          </cell>
          <cell r="D3225" t="str">
            <v>ELE</v>
          </cell>
          <cell r="E3225" t="str">
            <v>ELE</v>
          </cell>
          <cell r="F3225" t="str">
            <v>*3777761866325*</v>
          </cell>
        </row>
        <row r="3226">
          <cell r="A3226" t="str">
            <v>A20412408</v>
          </cell>
          <cell r="B3226" t="str">
            <v>TELERUPTEUR 16A 1F BOB.230V</v>
          </cell>
          <cell r="C3226" t="str">
            <v>LEGRAND</v>
          </cell>
          <cell r="D3226" t="str">
            <v>ELE</v>
          </cell>
          <cell r="E3226" t="str">
            <v>ELE</v>
          </cell>
          <cell r="F3226" t="str">
            <v>*3777761840677*</v>
          </cell>
        </row>
        <row r="3227">
          <cell r="A3227" t="str">
            <v>A20412412</v>
          </cell>
          <cell r="B3227" t="str">
            <v>TELERUPT.16A 2F BOB.230V</v>
          </cell>
          <cell r="C3227" t="str">
            <v>LEGRAND</v>
          </cell>
          <cell r="D3227" t="str">
            <v>ELE</v>
          </cell>
          <cell r="E3227" t="str">
            <v>ELE</v>
          </cell>
          <cell r="F3227" t="str">
            <v>*3777761770622*</v>
          </cell>
        </row>
        <row r="3228">
          <cell r="A3228" t="str">
            <v>A20412429</v>
          </cell>
          <cell r="B3228" t="str">
            <v>AUXILIAIRE 0+F TELER CONTACT</v>
          </cell>
          <cell r="C3228" t="str">
            <v>LEGRAND</v>
          </cell>
          <cell r="D3228" t="str">
            <v>ELE</v>
          </cell>
          <cell r="E3228" t="str">
            <v>ELE</v>
          </cell>
          <cell r="F3228" t="str">
            <v>*3777761769817*</v>
          </cell>
        </row>
        <row r="3229">
          <cell r="A3229" t="str">
            <v>A2041243</v>
          </cell>
          <cell r="B3229" t="str">
            <v>SONNERIE LIDO 230V TRANSFO PIÈCE]</v>
          </cell>
          <cell r="C3229" t="str">
            <v>LEGRAND</v>
          </cell>
          <cell r="D3229" t="str">
            <v>ELE</v>
          </cell>
          <cell r="E3229" t="str">
            <v>ELE</v>
          </cell>
          <cell r="F3229" t="str">
            <v>*3777747622198*</v>
          </cell>
        </row>
        <row r="3230">
          <cell r="A3230" t="str">
            <v>A20412501</v>
          </cell>
          <cell r="B3230" t="str">
            <v>CX3 CONTACTEUR HC 230V 2F 25A</v>
          </cell>
          <cell r="C3230" t="str">
            <v>LEGRAND</v>
          </cell>
          <cell r="D3230" t="str">
            <v>ELE</v>
          </cell>
          <cell r="E3230" t="str">
            <v>ELE</v>
          </cell>
          <cell r="F3230" t="str">
            <v>*3777761587114*</v>
          </cell>
        </row>
        <row r="3231">
          <cell r="A3231" t="str">
            <v>A20412523</v>
          </cell>
          <cell r="B3231" t="str">
            <v>CX3 CONTACTEUR 230V 2F 25AR MODULAIRE - [PAR 1]</v>
          </cell>
          <cell r="C3231" t="str">
            <v>LEGRAND</v>
          </cell>
          <cell r="D3231" t="str">
            <v>ELE</v>
          </cell>
          <cell r="E3231" t="str">
            <v>ELE</v>
          </cell>
          <cell r="F3231" t="str">
            <v>*3777761866516*</v>
          </cell>
        </row>
        <row r="3232">
          <cell r="A3232" t="str">
            <v>A20412535</v>
          </cell>
          <cell r="B3232" t="str">
            <v>CX3 CONTACTEUR 230V 4F 25A</v>
          </cell>
          <cell r="C3232" t="str">
            <v>LEGRAND</v>
          </cell>
          <cell r="D3232" t="str">
            <v>ELE</v>
          </cell>
          <cell r="E3232" t="str">
            <v>ELE</v>
          </cell>
          <cell r="F3232" t="str">
            <v>*3777761587510*</v>
          </cell>
        </row>
        <row r="3233">
          <cell r="A3233" t="str">
            <v>A20412544</v>
          </cell>
          <cell r="B3233" t="str">
            <v>CX3 CT 230V 2F 25A MANETTE</v>
          </cell>
          <cell r="C3233" t="str">
            <v>LEGRAND</v>
          </cell>
          <cell r="D3233" t="str">
            <v>ELE</v>
          </cell>
          <cell r="E3233" t="str">
            <v>ELE</v>
          </cell>
          <cell r="F3233" t="str">
            <v>*3777761832849*</v>
          </cell>
        </row>
        <row r="3234">
          <cell r="A3234" t="str">
            <v>A20412558</v>
          </cell>
          <cell r="B3234" t="str">
            <v>CX3 CT230V 2F 25A SILENCIEUX M</v>
          </cell>
          <cell r="C3234" t="str">
            <v>LEGRAND</v>
          </cell>
          <cell r="D3234" t="str">
            <v>ELE</v>
          </cell>
          <cell r="E3234" t="str">
            <v>ELE</v>
          </cell>
          <cell r="F3234" t="str">
            <v>*3777761770691*</v>
          </cell>
        </row>
        <row r="3235">
          <cell r="A3235" t="str">
            <v>A20412602</v>
          </cell>
          <cell r="B3235" t="str">
            <v>MINUTERIE 16A 230V  50-60HZ</v>
          </cell>
          <cell r="C3235" t="str">
            <v>LEGRAND</v>
          </cell>
          <cell r="D3235" t="str">
            <v>ELE</v>
          </cell>
          <cell r="E3235" t="str">
            <v>ELE</v>
          </cell>
          <cell r="F3235" t="str">
            <v>*3777761795434*</v>
          </cell>
        </row>
        <row r="3236">
          <cell r="A3236" t="str">
            <v>A20412623</v>
          </cell>
          <cell r="B3236" t="str">
            <v>CREPUSCULAIRE - INTERRUPTEUR HORAIRE - [PAR 1]</v>
          </cell>
          <cell r="C3236" t="str">
            <v>LEGRAND</v>
          </cell>
          <cell r="D3236" t="str">
            <v>ELE</v>
          </cell>
          <cell r="E3236" t="str">
            <v>ELE</v>
          </cell>
          <cell r="F3236" t="str">
            <v>*3777761866653*</v>
          </cell>
        </row>
        <row r="3237">
          <cell r="A3237" t="str">
            <v>A20412626</v>
          </cell>
          <cell r="B3237" t="str">
            <v>INT CREP PROG 1S</v>
          </cell>
          <cell r="C3237" t="str">
            <v>LEGRAND</v>
          </cell>
          <cell r="D3237" t="str">
            <v>ELE</v>
          </cell>
          <cell r="E3237" t="str">
            <v>ELE</v>
          </cell>
          <cell r="F3237" t="str">
            <v>*3777762102316*</v>
          </cell>
        </row>
        <row r="3238">
          <cell r="A3238" t="str">
            <v>A20412631</v>
          </cell>
          <cell r="B3238" t="str">
            <v>INTER HOR.DIGIT.1CANAL 230VTEUR HORAIRE - [PAR 1]</v>
          </cell>
          <cell r="C3238" t="str">
            <v>LEGRAND</v>
          </cell>
          <cell r="D3238" t="str">
            <v>ELE</v>
          </cell>
          <cell r="E3238" t="str">
            <v>ELE</v>
          </cell>
          <cell r="F3238" t="str">
            <v>*3777761866677*</v>
          </cell>
        </row>
        <row r="3239">
          <cell r="A3239" t="str">
            <v>A20412780</v>
          </cell>
          <cell r="B3239" t="str">
            <v>IH ANALOGIQUE J 1 MOD - INTERRUPTEUR HORAIRE - [PAR 1]</v>
          </cell>
          <cell r="C3239" t="str">
            <v>LEGRAND</v>
          </cell>
          <cell r="D3239" t="str">
            <v>ELE</v>
          </cell>
          <cell r="E3239" t="str">
            <v>ELE</v>
          </cell>
          <cell r="F3239" t="str">
            <v>*3777761866707*</v>
          </cell>
        </row>
        <row r="3240">
          <cell r="A3240" t="str">
            <v>A20412790</v>
          </cell>
          <cell r="B3240" t="str">
            <v>INT HORAIRE CADRAN 16A 250V JRRUPTEUR HORAIRE - [PAR 1]</v>
          </cell>
          <cell r="C3240" t="str">
            <v>LEGRAND</v>
          </cell>
          <cell r="D3240" t="str">
            <v>ELE</v>
          </cell>
          <cell r="E3240" t="str">
            <v>ELE</v>
          </cell>
          <cell r="F3240" t="str">
            <v>*3777761866714*</v>
          </cell>
        </row>
        <row r="3241">
          <cell r="A3241" t="str">
            <v>A20412823</v>
          </cell>
          <cell r="B3241" t="str">
            <v>INT.HOR.JOURN.230V 16A 50HZUPTEUR HORAIRE - [PAR 1]</v>
          </cell>
          <cell r="C3241" t="str">
            <v>LEGRAND</v>
          </cell>
          <cell r="D3241" t="str">
            <v>ELE</v>
          </cell>
          <cell r="E3241" t="str">
            <v>ELE</v>
          </cell>
          <cell r="F3241" t="str">
            <v>*3777761866752*</v>
          </cell>
        </row>
        <row r="3242">
          <cell r="A3242" t="str">
            <v>A20413017</v>
          </cell>
          <cell r="B3242" t="str">
            <v>ALIMENTATION 2 MODULES</v>
          </cell>
          <cell r="C3242" t="str">
            <v>LEGRAND</v>
          </cell>
          <cell r="D3242" t="str">
            <v>ELE</v>
          </cell>
          <cell r="E3242" t="str">
            <v>ELE</v>
          </cell>
          <cell r="F3242" t="str">
            <v>*3777761842176*</v>
          </cell>
        </row>
        <row r="3243">
          <cell r="A3243" t="str">
            <v>A20413091</v>
          </cell>
          <cell r="B3243" t="str">
            <v>TRANSFO SONNERIE 12/8V 8VA</v>
          </cell>
          <cell r="C3243" t="str">
            <v>LEGRAND</v>
          </cell>
          <cell r="D3243" t="str">
            <v>ELE</v>
          </cell>
          <cell r="E3243" t="str">
            <v>ELE</v>
          </cell>
          <cell r="F3243" t="str">
            <v>*3777762779235*</v>
          </cell>
        </row>
        <row r="3244">
          <cell r="A3244" t="str">
            <v>A20413098</v>
          </cell>
          <cell r="B3244" t="str">
            <v>TRANSFO DE SECURITE 12/24 63VA - COMMANDE ET GESTION MODULAIRE DIVERS - [PAR 1]</v>
          </cell>
          <cell r="C3244" t="str">
            <v>LEGRAND</v>
          </cell>
          <cell r="D3244" t="str">
            <v>ELE</v>
          </cell>
          <cell r="E3244" t="str">
            <v>ELE</v>
          </cell>
          <cell r="F3244" t="str">
            <v>*3777761866912*</v>
          </cell>
        </row>
        <row r="3245">
          <cell r="A3245" t="str">
            <v>A2041610</v>
          </cell>
          <cell r="B3245" t="str">
            <v>CARILLON SANS FIL LUM SIGNAL</v>
          </cell>
          <cell r="C3245" t="str">
            <v>LEGRAND</v>
          </cell>
          <cell r="D3245" t="str">
            <v>ELE</v>
          </cell>
          <cell r="E3245" t="str">
            <v>ELE</v>
          </cell>
          <cell r="F3245" t="str">
            <v>*3777762598799*</v>
          </cell>
        </row>
        <row r="3246">
          <cell r="A3246" t="str">
            <v>A2041611</v>
          </cell>
          <cell r="B3246" t="str">
            <v>SONNERIE CARILLON SANS FILS</v>
          </cell>
          <cell r="C3246" t="str">
            <v>LEGRAND</v>
          </cell>
          <cell r="D3246" t="str">
            <v>ELE</v>
          </cell>
          <cell r="E3246" t="str">
            <v>ELE</v>
          </cell>
          <cell r="F3246" t="str">
            <v>*3777762415676*</v>
          </cell>
        </row>
        <row r="3247">
          <cell r="A3247" t="str">
            <v>A2044215</v>
          </cell>
          <cell r="B3247" t="str">
            <v>TRANSFO MONO 230-24V 250VA</v>
          </cell>
          <cell r="C3247" t="str">
            <v>LEGRAND</v>
          </cell>
          <cell r="D3247" t="str">
            <v>ELE</v>
          </cell>
          <cell r="E3247" t="str">
            <v>ELE</v>
          </cell>
          <cell r="F3247" t="str">
            <v>*3777760998799*</v>
          </cell>
        </row>
        <row r="3248">
          <cell r="A3248" t="str">
            <v>A2048899</v>
          </cell>
          <cell r="B3248" t="str">
            <v>PIR INTER DETECT FX PLAF PACK</v>
          </cell>
          <cell r="C3248" t="str">
            <v>LEGRAND</v>
          </cell>
          <cell r="D3248" t="str">
            <v>ELE</v>
          </cell>
          <cell r="E3248" t="str">
            <v>ELE</v>
          </cell>
          <cell r="F3248" t="str">
            <v>*3777761597175*</v>
          </cell>
        </row>
        <row r="3249">
          <cell r="A3249" t="str">
            <v>A2049120</v>
          </cell>
          <cell r="B3249" t="str">
            <v>TELERUPTEUR UNIP SILENCIEUX 10AX</v>
          </cell>
          <cell r="C3249" t="str">
            <v>LEGRAND</v>
          </cell>
          <cell r="D3249" t="str">
            <v>ELE</v>
          </cell>
          <cell r="E3249" t="str">
            <v>ELE</v>
          </cell>
          <cell r="F3249" t="str">
            <v>*3777761460936*</v>
          </cell>
        </row>
        <row r="3250">
          <cell r="A3250" t="str">
            <v>A2050252</v>
          </cell>
          <cell r="B3250" t="str">
            <v>FICHE MALE [LA PIÈCE]</v>
          </cell>
          <cell r="C3250" t="str">
            <v>LEGRAND</v>
          </cell>
          <cell r="D3250" t="str">
            <v>ELE</v>
          </cell>
          <cell r="E3250" t="str">
            <v>ELE</v>
          </cell>
          <cell r="F3250" t="str">
            <v>*3777747627087*</v>
          </cell>
        </row>
        <row r="3251">
          <cell r="A3251" t="str">
            <v>A2050420</v>
          </cell>
          <cell r="B3251" t="str">
            <v>FICHE 2P+T FR ANNEAU BLANC</v>
          </cell>
          <cell r="C3251" t="str">
            <v>LEGRAND</v>
          </cell>
          <cell r="D3251" t="str">
            <v>ELE</v>
          </cell>
          <cell r="E3251" t="str">
            <v>ELE</v>
          </cell>
          <cell r="F3251" t="str">
            <v>*3777761267481*</v>
          </cell>
        </row>
        <row r="3252">
          <cell r="A3252" t="str">
            <v>A2050424</v>
          </cell>
          <cell r="B3252" t="str">
            <v>FICHE 2P+T ANNEAU GRIS</v>
          </cell>
          <cell r="C3252" t="str">
            <v>LEGRAND</v>
          </cell>
          <cell r="D3252" t="str">
            <v>ELE</v>
          </cell>
          <cell r="E3252" t="str">
            <v>ELE</v>
          </cell>
          <cell r="F3252" t="str">
            <v>*3777761682512*</v>
          </cell>
        </row>
        <row r="3253">
          <cell r="A3253" t="str">
            <v>A2055422</v>
          </cell>
          <cell r="B3253" t="str">
            <v>SOCLE A ENCASTRER 20A 2P+T A VIS [LA PIÈCE]</v>
          </cell>
          <cell r="C3253" t="str">
            <v>LEGRAND</v>
          </cell>
          <cell r="D3253" t="str">
            <v>ELE</v>
          </cell>
          <cell r="E3253" t="str">
            <v>ELE</v>
          </cell>
          <cell r="F3253" t="str">
            <v>*3777747632593*</v>
          </cell>
        </row>
        <row r="3254">
          <cell r="A3254" t="str">
            <v>A2055439</v>
          </cell>
          <cell r="B3254" t="str">
            <v>CADRE PROFONDEUR 40 P.PRISE20A [LA PIÈCE]</v>
          </cell>
          <cell r="C3254" t="str">
            <v>LEGRAND</v>
          </cell>
          <cell r="D3254" t="str">
            <v>ELE</v>
          </cell>
          <cell r="E3254" t="str">
            <v>ELE</v>
          </cell>
          <cell r="F3254" t="str">
            <v>*3777747632630*</v>
          </cell>
        </row>
        <row r="3255">
          <cell r="A3255" t="str">
            <v>A2055849</v>
          </cell>
          <cell r="B3255" t="str">
            <v>CADRE POUR PRISES 20A ET 32A [LA PIÈCE]</v>
          </cell>
          <cell r="C3255" t="str">
            <v>LEGRAND</v>
          </cell>
          <cell r="D3255" t="str">
            <v>ELE</v>
          </cell>
          <cell r="E3255" t="str">
            <v>ELE</v>
          </cell>
          <cell r="F3255" t="str">
            <v>*3777747632821*</v>
          </cell>
        </row>
        <row r="3256">
          <cell r="A3256" t="str">
            <v>A2060131</v>
          </cell>
          <cell r="B3256" t="str">
            <v>DOUILLE E27 BOUT DE CABLE [LAPIÈCE]</v>
          </cell>
          <cell r="C3256" t="str">
            <v>LEGRAND</v>
          </cell>
          <cell r="D3256" t="str">
            <v>ELE</v>
          </cell>
          <cell r="E3256" t="str">
            <v>ELE</v>
          </cell>
          <cell r="F3256" t="str">
            <v>*3777747634634*</v>
          </cell>
        </row>
        <row r="3257">
          <cell r="A3257" t="str">
            <v>A2060135</v>
          </cell>
          <cell r="B3257" t="str">
            <v>DOUILLE DCL A FICHE AMOVIBLE</v>
          </cell>
          <cell r="C3257" t="str">
            <v>LEGRAND</v>
          </cell>
          <cell r="D3257" t="str">
            <v>ELE</v>
          </cell>
          <cell r="E3257" t="str">
            <v>ELE</v>
          </cell>
          <cell r="F3257" t="str">
            <v>*3777761474438*</v>
          </cell>
        </row>
        <row r="3258">
          <cell r="A3258" t="str">
            <v>A2060625</v>
          </cell>
          <cell r="B3258" t="str">
            <v>APPLIQUE+INT+2P+T +TUBE 60W [LA PIÈCE]</v>
          </cell>
          <cell r="C3258" t="str">
            <v>LEGRAND</v>
          </cell>
          <cell r="D3258" t="str">
            <v>ELE</v>
          </cell>
          <cell r="E3258" t="str">
            <v>ELE</v>
          </cell>
          <cell r="F3258" t="str">
            <v>*3777747634801*</v>
          </cell>
        </row>
        <row r="3259">
          <cell r="A3259" t="str">
            <v>A2060627</v>
          </cell>
          <cell r="B3259" t="str">
            <v>APPLIQUE+TRANSF.PRISE+TUBE 60W [LA PIÈCE]</v>
          </cell>
          <cell r="C3259" t="str">
            <v>LEGRAND</v>
          </cell>
          <cell r="D3259" t="str">
            <v>ELE</v>
          </cell>
          <cell r="E3259" t="str">
            <v>ELE</v>
          </cell>
          <cell r="F3259" t="str">
            <v>*3777747634818*</v>
          </cell>
        </row>
        <row r="3260">
          <cell r="A3260" t="str">
            <v>A2060628</v>
          </cell>
          <cell r="B3260" t="str">
            <v>APPLIQ.TUB.60W TRANSF.PRISE+IN [LA PIÈCE]</v>
          </cell>
          <cell r="C3260" t="str">
            <v>LEGRAND</v>
          </cell>
          <cell r="D3260" t="str">
            <v>ELE</v>
          </cell>
          <cell r="E3260" t="str">
            <v>ELE</v>
          </cell>
          <cell r="F3260" t="str">
            <v>*3777747634825*</v>
          </cell>
        </row>
        <row r="3261">
          <cell r="A3261" t="str">
            <v>A2062425</v>
          </cell>
          <cell r="B3261" t="str">
            <v>HUBLOT ROND BLAN.100W E27 DIF.CL [LA PIÈCE]</v>
          </cell>
          <cell r="C3261" t="str">
            <v>LEGRAND</v>
          </cell>
          <cell r="D3261" t="str">
            <v>ELE</v>
          </cell>
          <cell r="E3261" t="str">
            <v>ELE</v>
          </cell>
          <cell r="F3261" t="str">
            <v>*3777747635464*</v>
          </cell>
        </row>
        <row r="3262">
          <cell r="A3262" t="str">
            <v>A20664101</v>
          </cell>
          <cell r="B3262" t="str">
            <v>V-V BA GRIF. CPLT PUR UNI</v>
          </cell>
          <cell r="C3262" t="str">
            <v>LEGRAND</v>
          </cell>
          <cell r="D3262" t="str">
            <v>ELE</v>
          </cell>
          <cell r="E3262" t="str">
            <v>ELE</v>
          </cell>
          <cell r="F3262" t="str">
            <v>*3777762073128*</v>
          </cell>
        </row>
        <row r="3263">
          <cell r="A3263" t="str">
            <v>A20664105</v>
          </cell>
          <cell r="B3263" t="str">
            <v>POUS BA GRIF. CPLT PUR UNI</v>
          </cell>
          <cell r="C3263" t="str">
            <v>LEGRAND</v>
          </cell>
          <cell r="D3263" t="str">
            <v>ELE</v>
          </cell>
          <cell r="E3263" t="str">
            <v>ELE</v>
          </cell>
          <cell r="F3263" t="str">
            <v>*3777762124684*</v>
          </cell>
        </row>
        <row r="3264">
          <cell r="A3264" t="str">
            <v>A20664113</v>
          </cell>
          <cell r="B3264" t="str">
            <v>TRANS.GRIF.CPLT PUR UNI</v>
          </cell>
          <cell r="C3264" t="str">
            <v>LEGRAND</v>
          </cell>
          <cell r="D3264" t="str">
            <v>ELE</v>
          </cell>
          <cell r="E3264" t="str">
            <v>ELE</v>
          </cell>
          <cell r="F3264" t="str">
            <v>*3777762124691*</v>
          </cell>
        </row>
        <row r="3265">
          <cell r="A3265" t="str">
            <v>A20664115</v>
          </cell>
          <cell r="B3265" t="str">
            <v>POUSS LUM P-E GRIF CPLT PUR</v>
          </cell>
          <cell r="C3265" t="str">
            <v>LEGRAND</v>
          </cell>
          <cell r="D3265" t="str">
            <v>ELE</v>
          </cell>
          <cell r="E3265" t="str">
            <v>ELE</v>
          </cell>
          <cell r="F3265" t="str">
            <v>*3777762750852*</v>
          </cell>
        </row>
        <row r="3266">
          <cell r="A3266" t="str">
            <v>A20664134</v>
          </cell>
          <cell r="B3266" t="str">
            <v>2P BV ECLIPS GRIF.CPLT PUR UNI</v>
          </cell>
          <cell r="C3266" t="str">
            <v>LEGRAND</v>
          </cell>
          <cell r="D3266" t="str">
            <v>ELE</v>
          </cell>
          <cell r="E3266" t="str">
            <v>ELE</v>
          </cell>
          <cell r="F3266" t="str">
            <v>*3777762138278*</v>
          </cell>
        </row>
        <row r="3267">
          <cell r="A3267" t="str">
            <v>A20664135</v>
          </cell>
          <cell r="B3267" t="str">
            <v>ECLIP GRIF CPLT PUR UNI 2P+TBA</v>
          </cell>
          <cell r="C3267" t="str">
            <v>LEGRAND</v>
          </cell>
          <cell r="D3267" t="str">
            <v>ELE</v>
          </cell>
          <cell r="E3267" t="str">
            <v>ELE</v>
          </cell>
          <cell r="F3267" t="str">
            <v>*3777762073111*</v>
          </cell>
        </row>
        <row r="3268">
          <cell r="A3268" t="str">
            <v>A20664151</v>
          </cell>
          <cell r="B3268" t="str">
            <v>TV MALE ET BL GRIFFE CPLT PUR</v>
          </cell>
          <cell r="C3268" t="str">
            <v>LEGRAND</v>
          </cell>
          <cell r="D3268" t="str">
            <v>ELE</v>
          </cell>
          <cell r="E3268" t="str">
            <v>ELE</v>
          </cell>
          <cell r="F3268" t="str">
            <v>*3777762750838*</v>
          </cell>
        </row>
        <row r="3269">
          <cell r="A3269" t="str">
            <v>A20664168</v>
          </cell>
          <cell r="B3269" t="str">
            <v>TELEPHONE T CPLT PUR UNI</v>
          </cell>
          <cell r="C3269" t="str">
            <v>LEGRAND</v>
          </cell>
          <cell r="D3269" t="str">
            <v>ELE</v>
          </cell>
          <cell r="E3269" t="str">
            <v>ELE</v>
          </cell>
          <cell r="F3269" t="str">
            <v>*3777762143906*</v>
          </cell>
        </row>
        <row r="3270">
          <cell r="A3270" t="str">
            <v>A20664195</v>
          </cell>
          <cell r="B3270" t="str">
            <v>SORTIE CABLE GRIF,CPLT PUR</v>
          </cell>
          <cell r="C3270" t="str">
            <v>LEGRAND</v>
          </cell>
          <cell r="D3270" t="str">
            <v>ELE</v>
          </cell>
          <cell r="E3270" t="str">
            <v>ELE</v>
          </cell>
          <cell r="F3270" t="str">
            <v>*3777762750845*</v>
          </cell>
        </row>
        <row r="3271">
          <cell r="A3271" t="str">
            <v>A20664541</v>
          </cell>
          <cell r="B3271" t="str">
            <v>2X2P+ FB BA 1P BLANC GRIFFE</v>
          </cell>
          <cell r="C3271" t="str">
            <v>LEGRAND</v>
          </cell>
          <cell r="D3271" t="str">
            <v>ELE</v>
          </cell>
          <cell r="E3271" t="str">
            <v>ELE</v>
          </cell>
          <cell r="F3271" t="str">
            <v>*3777761774750*</v>
          </cell>
        </row>
        <row r="3272">
          <cell r="A3272" t="str">
            <v>A20664701</v>
          </cell>
          <cell r="B3272" t="str">
            <v>VA ET VIENT 10AX BLANC NILOE</v>
          </cell>
          <cell r="C3272" t="str">
            <v>LEGRAND</v>
          </cell>
          <cell r="D3272" t="str">
            <v>ELE</v>
          </cell>
          <cell r="E3272" t="str">
            <v>ELE</v>
          </cell>
          <cell r="F3272" t="str">
            <v>*3777761584090*</v>
          </cell>
        </row>
        <row r="3273">
          <cell r="A3273" t="str">
            <v>A20664702</v>
          </cell>
          <cell r="B3273" t="str">
            <v>DBLE VA ETVIENT 10AX BLC NILOE</v>
          </cell>
          <cell r="C3273" t="str">
            <v>LEGRAND</v>
          </cell>
          <cell r="D3273" t="str">
            <v>ELE</v>
          </cell>
          <cell r="E3273" t="str">
            <v>ELE</v>
          </cell>
          <cell r="F3273" t="str">
            <v>*3777761775009*</v>
          </cell>
        </row>
        <row r="3274">
          <cell r="A3274" t="str">
            <v>A20664705</v>
          </cell>
          <cell r="B3274" t="str">
            <v>POUSSOIR 6A BLANC NILOE</v>
          </cell>
          <cell r="C3274" t="str">
            <v>LEGRAND</v>
          </cell>
          <cell r="D3274" t="str">
            <v>ELE</v>
          </cell>
          <cell r="E3274" t="str">
            <v>ELE</v>
          </cell>
          <cell r="F3274" t="str">
            <v>*3777761838773*</v>
          </cell>
        </row>
        <row r="3275">
          <cell r="A3275" t="str">
            <v>A20664708</v>
          </cell>
          <cell r="B3275" t="str">
            <v>DOUBLE POUSSOIR 6A BLANC</v>
          </cell>
          <cell r="C3275" t="str">
            <v>LEGRAND</v>
          </cell>
          <cell r="D3275" t="str">
            <v>ELE</v>
          </cell>
          <cell r="E3275" t="str">
            <v>ELE</v>
          </cell>
          <cell r="F3275" t="str">
            <v>*3777761910905*</v>
          </cell>
        </row>
        <row r="3276">
          <cell r="A3276" t="str">
            <v>A20664709</v>
          </cell>
          <cell r="B3276" t="str">
            <v>V ET V + POUSSOIR</v>
          </cell>
          <cell r="C3276" t="str">
            <v>LEGRAND</v>
          </cell>
          <cell r="D3276" t="str">
            <v>ELE</v>
          </cell>
          <cell r="E3276" t="str">
            <v>ELE</v>
          </cell>
          <cell r="F3276" t="str">
            <v>*3777761775627*</v>
          </cell>
        </row>
        <row r="3277">
          <cell r="A3277" t="str">
            <v>A20664715</v>
          </cell>
          <cell r="B3277" t="str">
            <v>POUSSOIR 6A P-E NILOE</v>
          </cell>
          <cell r="C3277" t="str">
            <v>LEGRAND</v>
          </cell>
          <cell r="D3277" t="str">
            <v>ELE</v>
          </cell>
          <cell r="E3277" t="str">
            <v>ELE</v>
          </cell>
          <cell r="F3277" t="str">
            <v>*3777761771575*</v>
          </cell>
        </row>
        <row r="3278">
          <cell r="A3278" t="str">
            <v>A20664726</v>
          </cell>
          <cell r="B3278" t="str">
            <v>POUSSOIR 6A BA LUMI LED PUR</v>
          </cell>
          <cell r="C3278" t="str">
            <v>LEGRAND</v>
          </cell>
          <cell r="D3278" t="str">
            <v>ELE</v>
          </cell>
          <cell r="E3278" t="str">
            <v>ELE</v>
          </cell>
          <cell r="F3278" t="str">
            <v>*3777762088818*</v>
          </cell>
        </row>
        <row r="3279">
          <cell r="A3279" t="str">
            <v>A20664734</v>
          </cell>
          <cell r="B3279" t="str">
            <v>PRISE 2P BV BLANC NILOE</v>
          </cell>
          <cell r="C3279" t="str">
            <v>LEGRAND</v>
          </cell>
          <cell r="D3279" t="str">
            <v>ELE</v>
          </cell>
          <cell r="E3279" t="str">
            <v>ELE</v>
          </cell>
          <cell r="F3279" t="str">
            <v>*3777761774996*</v>
          </cell>
        </row>
        <row r="3280">
          <cell r="A3280" t="str">
            <v>A20664735</v>
          </cell>
          <cell r="B3280" t="str">
            <v>PRISE 2P+T FB BA BLANC NILOE</v>
          </cell>
          <cell r="C3280" t="str">
            <v>LEGRAND</v>
          </cell>
          <cell r="D3280" t="str">
            <v>ELE</v>
          </cell>
          <cell r="E3280" t="str">
            <v>ELE</v>
          </cell>
          <cell r="F3280" t="str">
            <v>*3777761584120*</v>
          </cell>
        </row>
        <row r="3281">
          <cell r="A3281" t="str">
            <v>A20664745</v>
          </cell>
          <cell r="B3281" t="str">
            <v>2X2P+T FB BA PRE-CAB  BLC NILO</v>
          </cell>
          <cell r="C3281" t="str">
            <v>LEGRAND</v>
          </cell>
          <cell r="D3281" t="str">
            <v>ELE</v>
          </cell>
          <cell r="E3281" t="str">
            <v>ELE</v>
          </cell>
          <cell r="F3281" t="str">
            <v>*3777761584113*</v>
          </cell>
        </row>
        <row r="3282">
          <cell r="A3282" t="str">
            <v>A20664749</v>
          </cell>
          <cell r="B3282" t="str">
            <v>SORTIE DE CABLE ETANCHE</v>
          </cell>
          <cell r="C3282" t="str">
            <v>LEGRAND</v>
          </cell>
          <cell r="D3282" t="str">
            <v>ELE</v>
          </cell>
          <cell r="E3282" t="str">
            <v>ELE</v>
          </cell>
          <cell r="F3282" t="str">
            <v>*3777761775665*</v>
          </cell>
        </row>
        <row r="3283">
          <cell r="A3283" t="str">
            <v>A20664750</v>
          </cell>
          <cell r="B3283" t="str">
            <v>PRISE TV SIMPLE TYPE F</v>
          </cell>
          <cell r="C3283" t="str">
            <v>LEGRAND</v>
          </cell>
          <cell r="D3283" t="str">
            <v>ELE</v>
          </cell>
          <cell r="E3283" t="str">
            <v>ELE</v>
          </cell>
          <cell r="F3283" t="str">
            <v>*3777761775641*</v>
          </cell>
        </row>
        <row r="3284">
          <cell r="A3284" t="str">
            <v>A20664751</v>
          </cell>
          <cell r="B3284" t="str">
            <v>TV MALE ETOILE BLINDE BLC NILO</v>
          </cell>
          <cell r="C3284" t="str">
            <v>LEGRAND</v>
          </cell>
          <cell r="D3284" t="str">
            <v>ELE</v>
          </cell>
          <cell r="E3284" t="str">
            <v>ELE</v>
          </cell>
          <cell r="F3284" t="str">
            <v>*3777761584106*</v>
          </cell>
        </row>
        <row r="3285">
          <cell r="A3285" t="str">
            <v>A20664756</v>
          </cell>
          <cell r="B3285" t="str">
            <v>PRISE TV SAT</v>
          </cell>
          <cell r="C3285" t="str">
            <v>LEGRAND</v>
          </cell>
          <cell r="D3285" t="str">
            <v>ELE</v>
          </cell>
          <cell r="E3285" t="str">
            <v>ELE</v>
          </cell>
          <cell r="F3285" t="str">
            <v>*3777761775658*</v>
          </cell>
        </row>
        <row r="3286">
          <cell r="A3286" t="str">
            <v>A20664763</v>
          </cell>
          <cell r="B3286" t="str">
            <v>TV/R/SAT ETOILE BLINDE BLANC</v>
          </cell>
          <cell r="C3286" t="str">
            <v>LEGRAND</v>
          </cell>
          <cell r="D3286" t="str">
            <v>ELE</v>
          </cell>
          <cell r="E3286" t="str">
            <v>ELE</v>
          </cell>
          <cell r="F3286" t="str">
            <v>*3777761683724*</v>
          </cell>
        </row>
        <row r="3287">
          <cell r="A3287" t="str">
            <v>A20664768</v>
          </cell>
          <cell r="B3287" t="str">
            <v>PRISE TEL EN T BLC NILOE</v>
          </cell>
          <cell r="C3287" t="str">
            <v>LEGRAND</v>
          </cell>
          <cell r="D3287" t="str">
            <v>ELE</v>
          </cell>
          <cell r="E3287" t="str">
            <v>ELE</v>
          </cell>
          <cell r="F3287" t="str">
            <v>*3777761683717*</v>
          </cell>
        </row>
        <row r="3288">
          <cell r="A3288" t="str">
            <v>A20664775</v>
          </cell>
          <cell r="B3288" t="str">
            <v>RJ45 CATEGORIE 6 STP PUR UNI</v>
          </cell>
          <cell r="C3288" t="str">
            <v>LEGRAND</v>
          </cell>
          <cell r="D3288" t="str">
            <v>ELE</v>
          </cell>
          <cell r="E3288" t="str">
            <v>ELE</v>
          </cell>
          <cell r="F3288" t="str">
            <v>*3777762073760*</v>
          </cell>
        </row>
        <row r="3289">
          <cell r="A3289" t="str">
            <v>A20664777</v>
          </cell>
          <cell r="B3289" t="str">
            <v>RJ45 CAT 6 FTP PUR</v>
          </cell>
          <cell r="C3289" t="str">
            <v>LEGRAND</v>
          </cell>
          <cell r="D3289" t="str">
            <v>ELE</v>
          </cell>
          <cell r="E3289" t="str">
            <v>ELE</v>
          </cell>
          <cell r="F3289" t="str">
            <v>*3777761775634*</v>
          </cell>
        </row>
        <row r="3290">
          <cell r="A3290" t="str">
            <v>A20664795</v>
          </cell>
          <cell r="B3290" t="str">
            <v>SORTIE CABLE BLANC NILOE</v>
          </cell>
          <cell r="C3290" t="str">
            <v>LEGRAND</v>
          </cell>
          <cell r="D3290" t="str">
            <v>ELE</v>
          </cell>
          <cell r="E3290" t="str">
            <v>ELE</v>
          </cell>
          <cell r="F3290" t="str">
            <v>*3777761584083*</v>
          </cell>
        </row>
        <row r="3291">
          <cell r="A3291" t="str">
            <v>A20665001</v>
          </cell>
          <cell r="B3291" t="str">
            <v>PLAQUE SIMPLE BLANC NILOE</v>
          </cell>
          <cell r="C3291" t="str">
            <v>LEGRAND</v>
          </cell>
          <cell r="D3291" t="str">
            <v>ELE</v>
          </cell>
          <cell r="E3291" t="str">
            <v>ELE</v>
          </cell>
          <cell r="F3291" t="str">
            <v>*3777761584052*</v>
          </cell>
        </row>
        <row r="3292">
          <cell r="A3292" t="str">
            <v>A20665002</v>
          </cell>
          <cell r="B3292" t="str">
            <v>PLAQUE DOUBLE  71 BLANC NILOE</v>
          </cell>
          <cell r="C3292" t="str">
            <v>LEGRAND</v>
          </cell>
          <cell r="D3292" t="str">
            <v>ELE</v>
          </cell>
          <cell r="E3292" t="str">
            <v>ELE</v>
          </cell>
          <cell r="F3292" t="str">
            <v>*3777761757531*</v>
          </cell>
        </row>
        <row r="3293">
          <cell r="A3293" t="str">
            <v>A20665099</v>
          </cell>
          <cell r="B3293" t="str">
            <v>ACCESSOIRE GRIFFE RAPIDO NILOE</v>
          </cell>
          <cell r="C3293" t="str">
            <v>LEGRAND</v>
          </cell>
          <cell r="D3293" t="str">
            <v>ELE</v>
          </cell>
          <cell r="E3293" t="str">
            <v>ELE</v>
          </cell>
          <cell r="F3293" t="str">
            <v>*3777761896032*</v>
          </cell>
        </row>
        <row r="3294">
          <cell r="A3294" t="str">
            <v>A20665118</v>
          </cell>
          <cell r="B3294" t="str">
            <v>INT. AUTO 400W 2 FILS BLC NILO</v>
          </cell>
          <cell r="C3294" t="str">
            <v>LEGRAND</v>
          </cell>
          <cell r="D3294" t="str">
            <v>ELE</v>
          </cell>
          <cell r="E3294" t="str">
            <v>ELE</v>
          </cell>
          <cell r="F3294" t="str">
            <v>*3777761895943*</v>
          </cell>
        </row>
        <row r="3295">
          <cell r="A3295" t="str">
            <v>A20665195</v>
          </cell>
          <cell r="B3295" t="str">
            <v>OBTURATEUR ADAP. BLC NILOE</v>
          </cell>
          <cell r="C3295" t="str">
            <v>LEGRAND</v>
          </cell>
          <cell r="D3295" t="str">
            <v>ELE</v>
          </cell>
          <cell r="E3295" t="str">
            <v>ELE</v>
          </cell>
          <cell r="F3295" t="str">
            <v>*3777761775672*</v>
          </cell>
        </row>
        <row r="3296">
          <cell r="A3296" t="str">
            <v>A20665196</v>
          </cell>
          <cell r="B3296" t="str">
            <v>OBTURATEUR PUR</v>
          </cell>
          <cell r="C3296" t="str">
            <v>LEGRAND</v>
          </cell>
          <cell r="D3296" t="str">
            <v>ELE</v>
          </cell>
          <cell r="E3296" t="str">
            <v>ELE</v>
          </cell>
          <cell r="F3296" t="str">
            <v>*3777762665484*</v>
          </cell>
        </row>
        <row r="3297">
          <cell r="A3297" t="str">
            <v>A2067001</v>
          </cell>
          <cell r="B3297" t="str">
            <v>VA ET VIENT 10AX CELIANE</v>
          </cell>
          <cell r="C3297" t="str">
            <v>LEGRAND</v>
          </cell>
          <cell r="D3297" t="str">
            <v>ELE</v>
          </cell>
          <cell r="E3297" t="str">
            <v>ELE</v>
          </cell>
          <cell r="F3297" t="str">
            <v>*3777761473219*</v>
          </cell>
        </row>
        <row r="3298">
          <cell r="A3298" t="str">
            <v>A2067091</v>
          </cell>
          <cell r="B3298" t="str">
            <v>INTER-AUTO-SS-N-(300W)-+-DEROG</v>
          </cell>
          <cell r="C3298" t="str">
            <v>LEGRAND</v>
          </cell>
          <cell r="D3298" t="str">
            <v>ELE</v>
          </cell>
          <cell r="E3298" t="str">
            <v>ELE</v>
          </cell>
          <cell r="F3298" t="str">
            <v>*3777760910975*</v>
          </cell>
        </row>
        <row r="3299">
          <cell r="A3299" t="str">
            <v>A2069504</v>
          </cell>
          <cell r="B3299" t="str">
            <v>INTER TEMPO AVOY COMPO</v>
          </cell>
          <cell r="C3299" t="str">
            <v>LEGRAND</v>
          </cell>
          <cell r="D3299" t="str">
            <v>ELE</v>
          </cell>
          <cell r="E3299" t="str">
            <v>ELE</v>
          </cell>
          <cell r="F3299" t="str">
            <v>*3777762125032*</v>
          </cell>
        </row>
        <row r="3300">
          <cell r="A3300" t="str">
            <v>A2069517</v>
          </cell>
          <cell r="B3300" t="str">
            <v>INTER CREPUSC GRIS COMPOS</v>
          </cell>
          <cell r="C3300" t="str">
            <v>LEGRAND</v>
          </cell>
          <cell r="D3300" t="str">
            <v>ELE</v>
          </cell>
          <cell r="E3300" t="str">
            <v>ELE</v>
          </cell>
          <cell r="F3300" t="str">
            <v>*3666660071476*</v>
          </cell>
        </row>
        <row r="3301">
          <cell r="A3301" t="str">
            <v>A2069518</v>
          </cell>
          <cell r="B3301" t="str">
            <v>CELLULE PHOTOEI EC GRIS COMP</v>
          </cell>
          <cell r="C3301" t="str">
            <v>LEGRAND</v>
          </cell>
          <cell r="D3301" t="str">
            <v>ELE</v>
          </cell>
          <cell r="E3301" t="str">
            <v>ELE</v>
          </cell>
          <cell r="F3301" t="str">
            <v>*3777761897350*</v>
          </cell>
        </row>
        <row r="3302">
          <cell r="A3302" t="str">
            <v>A2069542</v>
          </cell>
          <cell r="B3302" t="str">
            <v>POUS--NO-LUMIN--GRIS-COMPO--[LA-PIÈCE]</v>
          </cell>
          <cell r="C3302" t="str">
            <v>LEGRAND</v>
          </cell>
          <cell r="D3302" t="str">
            <v>ELE</v>
          </cell>
          <cell r="E3302" t="str">
            <v>ELE</v>
          </cell>
          <cell r="F3302" t="str">
            <v>*3777760912788*</v>
          </cell>
        </row>
        <row r="3303">
          <cell r="A3303" t="str">
            <v>A2069681</v>
          </cell>
          <cell r="B3303" t="str">
            <v>PLAQUE + SUPPORT 1P GRIS</v>
          </cell>
          <cell r="C3303" t="str">
            <v>LEGRAND</v>
          </cell>
          <cell r="D3303" t="str">
            <v>ELE</v>
          </cell>
          <cell r="E3303" t="str">
            <v>ELE</v>
          </cell>
          <cell r="F3303" t="str">
            <v>*3777762020962*</v>
          </cell>
        </row>
        <row r="3304">
          <cell r="A3304" t="str">
            <v>A2069713</v>
          </cell>
          <cell r="B3304" t="str">
            <v>VV-LUMINEUX-GRIS-SAILLIE-[LA-PIÈCE]</v>
          </cell>
          <cell r="C3304" t="str">
            <v>LEGRAND</v>
          </cell>
          <cell r="D3304" t="str">
            <v>ELE</v>
          </cell>
          <cell r="E3304" t="str">
            <v>ELE</v>
          </cell>
          <cell r="F3304" t="str">
            <v>*3777760913266*</v>
          </cell>
        </row>
        <row r="3305">
          <cell r="A3305" t="str">
            <v>A2069831</v>
          </cell>
          <cell r="B3305" t="str">
            <v>2P+T F/B GRIS ENCASTRE PLEXO</v>
          </cell>
          <cell r="C3305" t="str">
            <v>LEGRAND</v>
          </cell>
          <cell r="D3305" t="str">
            <v>ELE</v>
          </cell>
          <cell r="E3305" t="str">
            <v>ELE</v>
          </cell>
          <cell r="F3305" t="str">
            <v>*3777761905499*</v>
          </cell>
        </row>
        <row r="3306">
          <cell r="A3306" t="str">
            <v>A2077550</v>
          </cell>
          <cell r="B3306" t="str">
            <v>SORTIE DE CABLE PRMOSAIC</v>
          </cell>
          <cell r="C3306" t="str">
            <v>LEGRAND</v>
          </cell>
          <cell r="D3306" t="str">
            <v>ELE</v>
          </cell>
          <cell r="E3306" t="str">
            <v>ELE</v>
          </cell>
          <cell r="F3306" t="str">
            <v>*3777749986649*</v>
          </cell>
        </row>
        <row r="3307">
          <cell r="A3307" t="str">
            <v>A2077823</v>
          </cell>
          <cell r="B3307" t="str">
            <v>INTER TEMPO SOLIROC SS NEUTRE</v>
          </cell>
          <cell r="C3307" t="str">
            <v>LEGRAND</v>
          </cell>
          <cell r="D3307" t="str">
            <v>ELE</v>
          </cell>
          <cell r="E3307" t="str">
            <v>ELE</v>
          </cell>
          <cell r="F3307" t="str">
            <v>*3777761898876*</v>
          </cell>
        </row>
        <row r="3308">
          <cell r="A3308" t="str">
            <v>A2077842</v>
          </cell>
          <cell r="B3308" t="str">
            <v>POUSSOIR INVERSEUR LUMINEUX 6A</v>
          </cell>
          <cell r="C3308" t="str">
            <v>LEGRAND</v>
          </cell>
          <cell r="D3308" t="str">
            <v>ELE</v>
          </cell>
          <cell r="E3308" t="str">
            <v>ELE</v>
          </cell>
          <cell r="F3308" t="str">
            <v>*3777761875976*</v>
          </cell>
        </row>
        <row r="3309">
          <cell r="A3309" t="str">
            <v>A2077851</v>
          </cell>
          <cell r="B3309" t="str">
            <v>PLAQUE IK 10 - PROGRAMMESOLIROC  - 1 POSTE - 110 X 110 MM</v>
          </cell>
          <cell r="C3309" t="str">
            <v>LEGRAND</v>
          </cell>
          <cell r="D3309" t="str">
            <v>ELE</v>
          </cell>
          <cell r="E3309" t="str">
            <v>ELE</v>
          </cell>
          <cell r="F3309" t="str">
            <v>*3777761578884*</v>
          </cell>
        </row>
        <row r="3310">
          <cell r="A3310" t="str">
            <v>A2077898</v>
          </cell>
          <cell r="B3310" t="str">
            <v>PC FB VE IP55 A VOLET A CLEF</v>
          </cell>
          <cell r="C3310" t="str">
            <v>LEGRAND</v>
          </cell>
          <cell r="D3310" t="str">
            <v>ELE</v>
          </cell>
          <cell r="E3310" t="str">
            <v>ELE</v>
          </cell>
          <cell r="F3310" t="str">
            <v>*3777762072800*</v>
          </cell>
        </row>
        <row r="3311">
          <cell r="A3311" t="str">
            <v>A2078420</v>
          </cell>
          <cell r="B3311" t="str">
            <v>PRMOSAIC-INTER-TEMPORISE</v>
          </cell>
          <cell r="C3311" t="str">
            <v>LEGRAND</v>
          </cell>
          <cell r="D3311" t="str">
            <v>ELE</v>
          </cell>
          <cell r="E3311" t="str">
            <v>ELE</v>
          </cell>
          <cell r="F3311" t="str">
            <v>*3777760913860*</v>
          </cell>
        </row>
        <row r="3312">
          <cell r="A3312" t="str">
            <v>A2080041</v>
          </cell>
          <cell r="B3312" t="str">
            <v>BOITE CLOISON SECHE 1 POSTE40MM BATIBOX</v>
          </cell>
          <cell r="C3312" t="str">
            <v>LEGRAND</v>
          </cell>
          <cell r="D3312" t="str">
            <v>ELE</v>
          </cell>
          <cell r="E3312" t="str">
            <v>ELE</v>
          </cell>
          <cell r="F3312" t="str">
            <v>*3777750112822*</v>
          </cell>
        </row>
        <row r="3313">
          <cell r="A3313" t="str">
            <v>A2080261</v>
          </cell>
          <cell r="B3313" t="str">
            <v>PRMOSAIC SUPP 1 POST GRIFFES</v>
          </cell>
          <cell r="C3313" t="str">
            <v>LEGRAND</v>
          </cell>
          <cell r="D3313" t="str">
            <v>ELE</v>
          </cell>
          <cell r="E3313" t="str">
            <v>ELE</v>
          </cell>
          <cell r="F3313" t="str">
            <v>*3777749798068*</v>
          </cell>
        </row>
        <row r="3314">
          <cell r="A3314" t="str">
            <v>A2080281</v>
          </cell>
          <cell r="B3314" t="str">
            <v>CADRE PRG MOSAIC 2 MOD H 40MM</v>
          </cell>
          <cell r="C3314" t="str">
            <v>LEGRAND</v>
          </cell>
          <cell r="D3314" t="str">
            <v>ELE</v>
          </cell>
          <cell r="E3314" t="str">
            <v>ELE</v>
          </cell>
          <cell r="F3314" t="str">
            <v>*3777750034858*</v>
          </cell>
        </row>
        <row r="3315">
          <cell r="A3315" t="str">
            <v>A2084900</v>
          </cell>
          <cell r="B3315" t="str">
            <v>SAGANE GRIFFES STANDARD [LA PIÈCE]</v>
          </cell>
          <cell r="C3315" t="str">
            <v>LEGRAND</v>
          </cell>
          <cell r="D3315" t="str">
            <v>ELE</v>
          </cell>
          <cell r="E3315" t="str">
            <v>ELE</v>
          </cell>
          <cell r="F3315" t="str">
            <v>*3777747641588*</v>
          </cell>
        </row>
        <row r="3316">
          <cell r="A3316" t="str">
            <v>A2084901</v>
          </cell>
          <cell r="B3316" t="str">
            <v>SAGANE GRIFFES LONGUES [LA PIÈCE]</v>
          </cell>
          <cell r="C3316" t="str">
            <v>LEGRAND</v>
          </cell>
          <cell r="D3316" t="str">
            <v>ELE</v>
          </cell>
          <cell r="E3316" t="str">
            <v>ELE</v>
          </cell>
          <cell r="F3316" t="str">
            <v>*3777762661172*</v>
          </cell>
        </row>
        <row r="3317">
          <cell r="A3317" t="str">
            <v>A2086001</v>
          </cell>
          <cell r="B3317" t="str">
            <v>VA ET VIENT 10A SAILLIE</v>
          </cell>
          <cell r="C3317" t="str">
            <v>LEGRAND</v>
          </cell>
          <cell r="D3317" t="str">
            <v>ELE</v>
          </cell>
          <cell r="E3317" t="str">
            <v>ELE</v>
          </cell>
          <cell r="F3317" t="str">
            <v>*3777747642745*</v>
          </cell>
        </row>
        <row r="3318">
          <cell r="A3318" t="str">
            <v>A2086005</v>
          </cell>
          <cell r="B3318" t="str">
            <v>POUSSOIR GALION</v>
          </cell>
          <cell r="C3318" t="str">
            <v>LEGRAND</v>
          </cell>
          <cell r="D3318" t="str">
            <v>ELE</v>
          </cell>
          <cell r="E3318" t="str">
            <v>ELE</v>
          </cell>
          <cell r="F3318" t="str">
            <v>*3777747642776*</v>
          </cell>
        </row>
        <row r="3319">
          <cell r="A3319" t="str">
            <v>A2086006</v>
          </cell>
          <cell r="B3319" t="str">
            <v>POUSSOIR 6A</v>
          </cell>
          <cell r="C3319" t="str">
            <v>LEGRAND</v>
          </cell>
          <cell r="D3319" t="str">
            <v>ELE</v>
          </cell>
          <cell r="E3319" t="str">
            <v>ELE</v>
          </cell>
          <cell r="F3319" t="str">
            <v>*3777747642783*</v>
          </cell>
        </row>
        <row r="3320">
          <cell r="A3320" t="str">
            <v>A2086009</v>
          </cell>
          <cell r="B3320" t="str">
            <v>POUS PORTE ETIQUETTE SAILLIE [LA PIÈCE]</v>
          </cell>
          <cell r="C3320" t="str">
            <v>LEGRAND</v>
          </cell>
          <cell r="D3320" t="str">
            <v>ELE</v>
          </cell>
          <cell r="E3320" t="str">
            <v>ELE</v>
          </cell>
          <cell r="F3320" t="str">
            <v>*3777747642806*</v>
          </cell>
        </row>
        <row r="3321">
          <cell r="A3321" t="str">
            <v>A2086017</v>
          </cell>
          <cell r="B3321" t="str">
            <v>VA/VIENT TEMOIN LUMINEUX SAILL [LA PIÈCE]</v>
          </cell>
          <cell r="C3321" t="str">
            <v>LEGRAND</v>
          </cell>
          <cell r="D3321" t="str">
            <v>ELE</v>
          </cell>
          <cell r="E3321" t="str">
            <v>ELE</v>
          </cell>
          <cell r="F3321" t="str">
            <v>*3777747642851*</v>
          </cell>
        </row>
        <row r="3322">
          <cell r="A3322" t="str">
            <v>A2086020</v>
          </cell>
          <cell r="B3322" t="str">
            <v>DOUBLE VA ET VIENT 10A GALION</v>
          </cell>
          <cell r="C3322" t="str">
            <v>LEGRAND</v>
          </cell>
          <cell r="D3322" t="str">
            <v>ELE</v>
          </cell>
          <cell r="E3322" t="str">
            <v>ELE</v>
          </cell>
          <cell r="F3322" t="str">
            <v>*3777747642875*</v>
          </cell>
        </row>
        <row r="3323">
          <cell r="A3323" t="str">
            <v>A2086022</v>
          </cell>
          <cell r="B3323" t="str">
            <v>PRISE 2P (F) 16A SAILLIE [LA PIÈCE]</v>
          </cell>
          <cell r="C3323" t="str">
            <v>LEGRAND</v>
          </cell>
          <cell r="D3323" t="str">
            <v>ELE</v>
          </cell>
          <cell r="E3323" t="str">
            <v>ELE</v>
          </cell>
          <cell r="F3323" t="str">
            <v>*3777747642899*</v>
          </cell>
        </row>
        <row r="3324">
          <cell r="A3324" t="str">
            <v>A2086027</v>
          </cell>
          <cell r="B3324" t="str">
            <v>PRISE 2P+T 16A 250V SAILLIE</v>
          </cell>
          <cell r="C3324" t="str">
            <v>LEGRAND</v>
          </cell>
          <cell r="D3324" t="str">
            <v>ELE</v>
          </cell>
          <cell r="E3324" t="str">
            <v>ELE</v>
          </cell>
          <cell r="F3324" t="str">
            <v>*3777747642905*</v>
          </cell>
        </row>
        <row r="3325">
          <cell r="A3325" t="str">
            <v>A2086038</v>
          </cell>
          <cell r="B3325" t="str">
            <v>CONJONCTEUR T SAILLIE</v>
          </cell>
          <cell r="C3325" t="str">
            <v>LEGRAND</v>
          </cell>
          <cell r="D3325" t="str">
            <v>ELE</v>
          </cell>
          <cell r="E3325" t="str">
            <v>ELE</v>
          </cell>
          <cell r="F3325" t="str">
            <v>*3777747642912*</v>
          </cell>
        </row>
        <row r="3326">
          <cell r="A3326" t="str">
            <v>A2086040</v>
          </cell>
          <cell r="B3326" t="str">
            <v>PRISE TV SAILLIE</v>
          </cell>
          <cell r="C3326" t="str">
            <v>LEGRAND</v>
          </cell>
          <cell r="D3326" t="str">
            <v>ELE</v>
          </cell>
          <cell r="E3326" t="str">
            <v>ELE</v>
          </cell>
          <cell r="F3326" t="str">
            <v>*3777747642936*</v>
          </cell>
        </row>
        <row r="3327">
          <cell r="A3327" t="str">
            <v>A2086042</v>
          </cell>
          <cell r="B3327" t="str">
            <v>PRISE TV/FM SAT 2150MHZ SAILLI [LA PIÈCE]</v>
          </cell>
          <cell r="C3327" t="str">
            <v>LEGRAND</v>
          </cell>
          <cell r="D3327" t="str">
            <v>ELE</v>
          </cell>
          <cell r="E3327" t="str">
            <v>ELE</v>
          </cell>
          <cell r="F3327" t="str">
            <v>*3777747642943*</v>
          </cell>
        </row>
        <row r="3328">
          <cell r="A3328" t="str">
            <v>A2086045</v>
          </cell>
          <cell r="B3328" t="str">
            <v>PRISE TV/FM 860MHZ SAILLIE [LA PIÈCE]</v>
          </cell>
          <cell r="C3328" t="str">
            <v>LEGRAND</v>
          </cell>
          <cell r="D3328" t="str">
            <v>ELE</v>
          </cell>
          <cell r="E3328" t="str">
            <v>ELE</v>
          </cell>
          <cell r="F3328" t="str">
            <v>*3777747642950*</v>
          </cell>
        </row>
        <row r="3329">
          <cell r="A3329" t="str">
            <v>A2086057</v>
          </cell>
          <cell r="B3329" t="str">
            <v>BOITE DERIVAT.4 BORNES SAILLI [LA PIÈCE]</v>
          </cell>
          <cell r="C3329" t="str">
            <v>LEGRAND</v>
          </cell>
          <cell r="D3329" t="str">
            <v>ELE</v>
          </cell>
          <cell r="E3329" t="str">
            <v>ELE</v>
          </cell>
          <cell r="F3329" t="str">
            <v>*3777747643001*</v>
          </cell>
        </row>
        <row r="3330">
          <cell r="A3330" t="str">
            <v>A2086084</v>
          </cell>
          <cell r="B3330" t="str">
            <v>VA ET VIENT ETROIT SAILLIE PIÈCE]</v>
          </cell>
          <cell r="C3330" t="str">
            <v>LEGRAND</v>
          </cell>
          <cell r="D3330" t="str">
            <v>ELE</v>
          </cell>
          <cell r="E3330" t="str">
            <v>ELE</v>
          </cell>
          <cell r="F3330" t="str">
            <v>*3777747643049*</v>
          </cell>
        </row>
        <row r="3331">
          <cell r="A3331" t="str">
            <v>A2086088</v>
          </cell>
          <cell r="B3331" t="str">
            <v>POUSSOIR LUMINEUX ETROIT [LA PIÈCE]</v>
          </cell>
          <cell r="C3331" t="str">
            <v>LEGRAND</v>
          </cell>
          <cell r="D3331" t="str">
            <v>ELE</v>
          </cell>
          <cell r="E3331" t="str">
            <v>ELE</v>
          </cell>
          <cell r="F3331" t="str">
            <v>*3777747643070*</v>
          </cell>
        </row>
        <row r="3332">
          <cell r="A3332" t="str">
            <v>A2086092</v>
          </cell>
          <cell r="B3332" t="str">
            <v>CADRE 2 POSTES COMP. SAILLIELA PIÈCE]</v>
          </cell>
          <cell r="C3332" t="str">
            <v>LEGRAND</v>
          </cell>
          <cell r="D3332" t="str">
            <v>ELE</v>
          </cell>
          <cell r="E3332" t="str">
            <v>ELE</v>
          </cell>
          <cell r="F3332" t="str">
            <v>*3777747643100*</v>
          </cell>
        </row>
        <row r="3333">
          <cell r="A3333" t="str">
            <v>A2086101</v>
          </cell>
          <cell r="B3333" t="str">
            <v>VA ET VIENT 10A COMPO. SAILLIE [LA PIÈCE]</v>
          </cell>
          <cell r="C3333" t="str">
            <v>LEGRAND</v>
          </cell>
          <cell r="D3333" t="str">
            <v>ELE</v>
          </cell>
          <cell r="E3333" t="str">
            <v>ELE</v>
          </cell>
          <cell r="F3333" t="str">
            <v>*3777747643124*</v>
          </cell>
        </row>
        <row r="3334">
          <cell r="A3334" t="str">
            <v>A2086107</v>
          </cell>
          <cell r="B3334" t="str">
            <v>VA/VIENT + POUSSOIR [LA PIÈCE]</v>
          </cell>
          <cell r="C3334" t="str">
            <v>LEGRAND</v>
          </cell>
          <cell r="D3334" t="str">
            <v>ELE</v>
          </cell>
          <cell r="E3334" t="str">
            <v>ELE</v>
          </cell>
          <cell r="F3334" t="str">
            <v>*3777747643179*</v>
          </cell>
        </row>
        <row r="3335">
          <cell r="A3335" t="str">
            <v>A2086120</v>
          </cell>
          <cell r="B3335" t="str">
            <v>DOUBLE VA/VIENT COMPOS.SAILLIE [LA PIÈCE]</v>
          </cell>
          <cell r="C3335" t="str">
            <v>LEGRAND</v>
          </cell>
          <cell r="D3335" t="str">
            <v>ELE</v>
          </cell>
          <cell r="E3335" t="str">
            <v>ELE</v>
          </cell>
          <cell r="F3335" t="str">
            <v>*3777747643254*</v>
          </cell>
        </row>
        <row r="3336">
          <cell r="A3336" t="str">
            <v>A2086122</v>
          </cell>
          <cell r="B3336" t="str">
            <v>PRISE 2P (F) COMP. SAILLIE [LA PIÈCE]</v>
          </cell>
          <cell r="C3336" t="str">
            <v>LEGRAND</v>
          </cell>
          <cell r="D3336" t="str">
            <v>ELE</v>
          </cell>
          <cell r="E3336" t="str">
            <v>ELE</v>
          </cell>
          <cell r="F3336" t="str">
            <v>*3777747643278*</v>
          </cell>
        </row>
        <row r="3337">
          <cell r="A3337" t="str">
            <v>A2089281</v>
          </cell>
          <cell r="B3337" t="str">
            <v>BOITE MACON.COUVERCLE 80X80 1P [LA PIÈCE]</v>
          </cell>
          <cell r="C3337" t="str">
            <v>LEGRAND</v>
          </cell>
          <cell r="D3337" t="str">
            <v>ELE</v>
          </cell>
          <cell r="E3337" t="str">
            <v>ELE</v>
          </cell>
          <cell r="F3337" t="str">
            <v>*3777747645821*</v>
          </cell>
        </row>
        <row r="3338">
          <cell r="A3338" t="str">
            <v>A2090475</v>
          </cell>
          <cell r="B3338" t="str">
            <v>PCFBVEIP55 SUR PIED</v>
          </cell>
          <cell r="C3338" t="str">
            <v>LEGRAND</v>
          </cell>
          <cell r="D3338" t="str">
            <v>ELE</v>
          </cell>
          <cell r="E3338" t="str">
            <v>ELE</v>
          </cell>
          <cell r="F3338" t="str">
            <v>*3777762613607*</v>
          </cell>
        </row>
        <row r="3339">
          <cell r="A3339" t="str">
            <v>A2091945</v>
          </cell>
          <cell r="B3339" t="str">
            <v>OUTIL POUR VIS ANTI-VANDALE [LA PIÈCE]</v>
          </cell>
          <cell r="C3339" t="str">
            <v>LEGRAND</v>
          </cell>
          <cell r="D3339" t="str">
            <v>ELE</v>
          </cell>
          <cell r="E3339" t="str">
            <v>ELE</v>
          </cell>
          <cell r="F3339" t="str">
            <v>*3777747650061*</v>
          </cell>
        </row>
        <row r="3340">
          <cell r="A3340" t="str">
            <v>A2092001</v>
          </cell>
          <cell r="B3340" t="str">
            <v>BOITE PLEXO D60MM</v>
          </cell>
          <cell r="C3340" t="str">
            <v>LEGRAND</v>
          </cell>
          <cell r="D3340" t="str">
            <v>ELE</v>
          </cell>
          <cell r="E3340" t="str">
            <v>ELE</v>
          </cell>
          <cell r="F3340" t="str">
            <v>*3777747650184*</v>
          </cell>
        </row>
        <row r="3341">
          <cell r="A3341" t="str">
            <v>A2092002</v>
          </cell>
          <cell r="B3341" t="str">
            <v>BOITE DERIVATION D.70 PLEXO</v>
          </cell>
          <cell r="C3341" t="str">
            <v>LEGRAND</v>
          </cell>
          <cell r="D3341" t="str">
            <v>ELE</v>
          </cell>
          <cell r="E3341" t="str">
            <v>ELE</v>
          </cell>
          <cell r="F3341" t="str">
            <v>*3777747650191*</v>
          </cell>
        </row>
        <row r="3342">
          <cell r="A3342" t="str">
            <v>A2092012</v>
          </cell>
          <cell r="B3342" t="str">
            <v>BOITE DERIVATION 80X80+EMBOUTS</v>
          </cell>
          <cell r="C3342" t="str">
            <v>LEGRAND</v>
          </cell>
          <cell r="D3342" t="str">
            <v>ELE</v>
          </cell>
          <cell r="E3342" t="str">
            <v>ELE</v>
          </cell>
          <cell r="F3342" t="str">
            <v>*3777747650245*</v>
          </cell>
        </row>
        <row r="3343">
          <cell r="A3343" t="str">
            <v>A2092205</v>
          </cell>
          <cell r="B3343" t="str">
            <v>BOITE ETANCHE 65X65 EMBOUT GRADIN [LA PIÈCE]</v>
          </cell>
          <cell r="C3343" t="str">
            <v>LEGRAND</v>
          </cell>
          <cell r="D3343" t="str">
            <v>ELE</v>
          </cell>
          <cell r="E3343" t="str">
            <v>ELE</v>
          </cell>
          <cell r="F3343" t="str">
            <v>*3777747650511*</v>
          </cell>
        </row>
        <row r="3344">
          <cell r="A3344" t="str">
            <v>A2092206</v>
          </cell>
          <cell r="B3344" t="str">
            <v>BOITE ETANCHE 80X80 EMBOUT GRADIN [LA PIÈCE]</v>
          </cell>
          <cell r="C3344" t="str">
            <v>LEGRAND</v>
          </cell>
          <cell r="D3344" t="str">
            <v>ELE</v>
          </cell>
          <cell r="E3344" t="str">
            <v>ELE</v>
          </cell>
          <cell r="F3344" t="str">
            <v>*3777747650528*</v>
          </cell>
        </row>
        <row r="3345">
          <cell r="A3345" t="str">
            <v>A2092207</v>
          </cell>
          <cell r="B3345" t="str">
            <v>BOITE ETANCH.105X105 EMBOUT GRADIN [LA PIÈCE]</v>
          </cell>
          <cell r="C3345" t="str">
            <v>LEGRAND</v>
          </cell>
          <cell r="D3345" t="str">
            <v>ELE</v>
          </cell>
          <cell r="E3345" t="str">
            <v>ELE</v>
          </cell>
          <cell r="F3345" t="str">
            <v>*3777747650535*</v>
          </cell>
        </row>
        <row r="3346">
          <cell r="A3346" t="str">
            <v>A20GRIFEQUIP</v>
          </cell>
          <cell r="B3346" t="str">
            <v>GRIF LIAISON EQUIPOTENT</v>
          </cell>
          <cell r="C3346" t="str">
            <v>LEGRAND</v>
          </cell>
          <cell r="D3346" t="str">
            <v>ELE</v>
          </cell>
          <cell r="E3346" t="str">
            <v>ELE</v>
          </cell>
          <cell r="F3346" t="str">
            <v>*3777763407069*</v>
          </cell>
        </row>
        <row r="3347">
          <cell r="A3347" t="str">
            <v>A2413392</v>
          </cell>
          <cell r="B3347" t="str">
            <v>COFFRET OPALE 4 PAS (2MOD [LAPIÈCE]</v>
          </cell>
          <cell r="C3347" t="str">
            <v>MERLIN GERIN ALPES</v>
          </cell>
          <cell r="D3347" t="str">
            <v>ELE</v>
          </cell>
          <cell r="E3347" t="str">
            <v>ELE</v>
          </cell>
          <cell r="F3347" t="str">
            <v>*3777747668288*</v>
          </cell>
        </row>
        <row r="3348">
          <cell r="A3348" t="str">
            <v>A2415284</v>
          </cell>
          <cell r="B3348" t="str">
            <v>IC 200 PLUS CELLULE TABLE [LAPIÈCE]</v>
          </cell>
          <cell r="C3348" t="str">
            <v>MERLIN GERIN ALPES</v>
          </cell>
          <cell r="D3348" t="str">
            <v>ELE</v>
          </cell>
          <cell r="E3348" t="str">
            <v>ELE</v>
          </cell>
          <cell r="F3348" t="str">
            <v>*3777747671523*</v>
          </cell>
        </row>
        <row r="3349">
          <cell r="A3349" t="str">
            <v>A2415377</v>
          </cell>
          <cell r="B3349" t="str">
            <v>CT 2F 25A 24VCA [LA PIÈCE]</v>
          </cell>
          <cell r="C3349" t="str">
            <v>MERLIN GERIN ALPES</v>
          </cell>
          <cell r="D3349" t="str">
            <v>ELE</v>
          </cell>
          <cell r="E3349" t="str">
            <v>ELE</v>
          </cell>
          <cell r="F3349" t="str">
            <v>*3777747671899*</v>
          </cell>
        </row>
        <row r="3350">
          <cell r="A3350" t="str">
            <v>A2415382</v>
          </cell>
          <cell r="B3350" t="str">
            <v>CT 1O - 1F 16A 230VCA [LA PIÈCE]</v>
          </cell>
          <cell r="C3350" t="str">
            <v>MERLIN GERIN ALPES</v>
          </cell>
          <cell r="D3350" t="str">
            <v>ELE</v>
          </cell>
          <cell r="E3350" t="str">
            <v>ELE</v>
          </cell>
          <cell r="F3350" t="str">
            <v>*3777747671943*</v>
          </cell>
        </row>
        <row r="3351">
          <cell r="A3351" t="str">
            <v>A2420554</v>
          </cell>
          <cell r="B3351" t="str">
            <v>DECLIC VIGI 1PH N C 20A A [LAPIÈCE]</v>
          </cell>
          <cell r="C3351" t="str">
            <v>MERLIN GERIN ALPES</v>
          </cell>
          <cell r="D3351" t="str">
            <v>ELE</v>
          </cell>
          <cell r="E3351" t="str">
            <v>ELE</v>
          </cell>
          <cell r="F3351" t="str">
            <v>*3777747677709*</v>
          </cell>
        </row>
        <row r="3352">
          <cell r="A3352" t="str">
            <v>A2421068</v>
          </cell>
          <cell r="B3352" t="str">
            <v>DISJONCTEUR MODULAIRE DT40 3PN 32A C 6KA [LA PIÈCE]</v>
          </cell>
          <cell r="C3352" t="str">
            <v>MERLIN GERIN ALPES</v>
          </cell>
          <cell r="D3352" t="str">
            <v>ELE</v>
          </cell>
          <cell r="E3352" t="str">
            <v>ELE</v>
          </cell>
          <cell r="F3352" t="str">
            <v>*3777747678201*</v>
          </cell>
        </row>
        <row r="3353">
          <cell r="A3353" t="str">
            <v>A24A9F77320</v>
          </cell>
          <cell r="B3353" t="str">
            <v>IC60N DISJ 3P 20A COURB C</v>
          </cell>
          <cell r="C3353" t="str">
            <v>MERLIN GERIN ALPES</v>
          </cell>
          <cell r="D3353" t="str">
            <v>ELE</v>
          </cell>
          <cell r="E3353" t="str">
            <v>ELE</v>
          </cell>
          <cell r="F3353" t="str">
            <v>*3777762145108*</v>
          </cell>
        </row>
        <row r="3354">
          <cell r="A3354" t="str">
            <v>A27010588</v>
          </cell>
          <cell r="B3354" t="str">
            <v>DULUX S 9W21 B50 [LA PIÈCE]</v>
          </cell>
          <cell r="C3354" t="str">
            <v>OSRAM</v>
          </cell>
          <cell r="D3354" t="str">
            <v>ELE</v>
          </cell>
          <cell r="E3354" t="str">
            <v>ELE</v>
          </cell>
          <cell r="F3354" t="str">
            <v>*3777747186829*</v>
          </cell>
        </row>
        <row r="3355">
          <cell r="A3355" t="str">
            <v>A27010595</v>
          </cell>
          <cell r="B3355" t="str">
            <v>DULUX D 10W21 10 [LA PIÈCE]</v>
          </cell>
          <cell r="C3355" t="str">
            <v>OSRAM</v>
          </cell>
          <cell r="D3355" t="str">
            <v>ELE</v>
          </cell>
          <cell r="E3355" t="str">
            <v>ELE</v>
          </cell>
          <cell r="F3355" t="str">
            <v>*3777747186836*</v>
          </cell>
        </row>
        <row r="3356">
          <cell r="A3356" t="str">
            <v>A27010731</v>
          </cell>
          <cell r="B3356" t="str">
            <v>DULUX L 18W31 [LA PIÈCE]</v>
          </cell>
          <cell r="C3356" t="str">
            <v>OSRAM</v>
          </cell>
          <cell r="D3356" t="str">
            <v>ELE</v>
          </cell>
          <cell r="E3356" t="str">
            <v>ELE</v>
          </cell>
          <cell r="F3356" t="str">
            <v>*3777747186898*</v>
          </cell>
        </row>
        <row r="3357">
          <cell r="A3357" t="str">
            <v>A27012049</v>
          </cell>
          <cell r="B3357" t="str">
            <v>DULUX D 26W21 26 [LA PIÈCE]2 PIN</v>
          </cell>
          <cell r="C3357" t="str">
            <v>OSRAM</v>
          </cell>
          <cell r="D3357" t="str">
            <v>ELE</v>
          </cell>
          <cell r="E3357" t="str">
            <v>ELE</v>
          </cell>
          <cell r="F3357" t="str">
            <v>*3777747187208*</v>
          </cell>
        </row>
        <row r="3358">
          <cell r="A3358" t="str">
            <v>A27012056</v>
          </cell>
          <cell r="B3358" t="str">
            <v>AMPOULE DULUX D 18W21 B102 PIN</v>
          </cell>
          <cell r="C3358" t="str">
            <v>OSRAM</v>
          </cell>
          <cell r="D3358" t="str">
            <v>ELE</v>
          </cell>
          <cell r="E3358" t="str">
            <v>ELE</v>
          </cell>
          <cell r="F3358" t="str">
            <v>*3777747187215*</v>
          </cell>
        </row>
        <row r="3359">
          <cell r="A3359" t="str">
            <v>A27012360</v>
          </cell>
          <cell r="B3359" t="str">
            <v>HQL 80W 22080 27 [LA PIÈCE]</v>
          </cell>
          <cell r="C3359" t="str">
            <v>OSRAM</v>
          </cell>
          <cell r="D3359" t="str">
            <v>ELE</v>
          </cell>
          <cell r="E3359" t="str">
            <v>ELE</v>
          </cell>
          <cell r="F3359" t="str">
            <v>*3777747187260*</v>
          </cell>
        </row>
        <row r="3360">
          <cell r="A3360" t="str">
            <v>A27017617</v>
          </cell>
          <cell r="B3360" t="str">
            <v>AMPOULE DULUX D/E 18W21 184 PIN</v>
          </cell>
          <cell r="C3360" t="str">
            <v>OSRAM</v>
          </cell>
          <cell r="D3360" t="str">
            <v>ELE</v>
          </cell>
          <cell r="E3360" t="str">
            <v>ELE</v>
          </cell>
          <cell r="F3360" t="str">
            <v>*3777747187932*</v>
          </cell>
        </row>
        <row r="3361">
          <cell r="A3361" t="str">
            <v>A27020174</v>
          </cell>
          <cell r="B3361" t="str">
            <v>AMPOULE DULUX S/E 9W21 B104 PIN</v>
          </cell>
          <cell r="C3361" t="str">
            <v>OSRAM</v>
          </cell>
          <cell r="D3361" t="str">
            <v>ELE</v>
          </cell>
          <cell r="E3361" t="str">
            <v>ELE</v>
          </cell>
          <cell r="F3361" t="str">
            <v>*3777747188120*</v>
          </cell>
        </row>
        <row r="3362">
          <cell r="A3362" t="str">
            <v>A27020303</v>
          </cell>
          <cell r="B3362" t="str">
            <v>AMPOULE DULUX D/E 26W21 264 PIN</v>
          </cell>
          <cell r="C3362" t="str">
            <v>OSRAM</v>
          </cell>
          <cell r="D3362" t="str">
            <v>ELE</v>
          </cell>
          <cell r="E3362" t="str">
            <v>ELE</v>
          </cell>
          <cell r="F3362" t="str">
            <v>*3777747188144*</v>
          </cell>
        </row>
        <row r="3363">
          <cell r="A3363" t="str">
            <v>A2715743</v>
          </cell>
          <cell r="B3363" t="str">
            <v>NAV-T-100W-SUPER-4Y-E40-[LA-PIÈCE]</v>
          </cell>
          <cell r="C3363" t="str">
            <v>OSRAM</v>
          </cell>
          <cell r="D3363" t="str">
            <v>ELE</v>
          </cell>
          <cell r="E3363" t="str">
            <v>ELE</v>
          </cell>
          <cell r="F3363" t="str">
            <v>*3777760918872*</v>
          </cell>
        </row>
        <row r="3364">
          <cell r="A3364" t="str">
            <v>A27157720</v>
          </cell>
          <cell r="B3364" t="str">
            <v>FM-11W 730-W4,3-[LA-BOITE]</v>
          </cell>
          <cell r="C3364" t="str">
            <v>OSRAM</v>
          </cell>
          <cell r="D3364" t="str">
            <v>ELE</v>
          </cell>
          <cell r="E3364" t="str">
            <v>ELE</v>
          </cell>
          <cell r="F3364" t="str">
            <v>*3777760920011*</v>
          </cell>
        </row>
        <row r="3365">
          <cell r="A3365" t="str">
            <v>A27207715</v>
          </cell>
          <cell r="B3365" t="str">
            <v>HALOLINE ES 64702 400W 230V R75 OSRAM</v>
          </cell>
          <cell r="C3365" t="str">
            <v>OSRAM</v>
          </cell>
          <cell r="D3365" t="str">
            <v>ELE</v>
          </cell>
          <cell r="E3365" t="str">
            <v>ELE</v>
          </cell>
          <cell r="F3365" t="str">
            <v>*3777761340351*</v>
          </cell>
        </row>
        <row r="3366">
          <cell r="A3366" t="str">
            <v>A2724400</v>
          </cell>
          <cell r="B3366" t="str">
            <v>NAV-T-150W-SUPER-4Y-E40-[LA-PIÈCE]</v>
          </cell>
          <cell r="C3366" t="str">
            <v>OSRAM</v>
          </cell>
          <cell r="D3366" t="str">
            <v>ELE</v>
          </cell>
          <cell r="E3366" t="str">
            <v>ELE</v>
          </cell>
          <cell r="F3366" t="str">
            <v>*3777760919107*</v>
          </cell>
        </row>
        <row r="3367">
          <cell r="A3367" t="str">
            <v>A27328201</v>
          </cell>
          <cell r="B3367" t="str">
            <v>HALOGENE 64440 U 12 50 GY [LAPIÈCE]</v>
          </cell>
          <cell r="C3367" t="str">
            <v>OSRAM</v>
          </cell>
          <cell r="D3367" t="str">
            <v>ELE</v>
          </cell>
          <cell r="E3367" t="str">
            <v>ELE</v>
          </cell>
          <cell r="F3367" t="str">
            <v>*3777747192509*</v>
          </cell>
        </row>
        <row r="3368">
          <cell r="A3368" t="str">
            <v>A27374899</v>
          </cell>
          <cell r="B3368" t="str">
            <v>DULUX CLB 9W/827 E14 10 000H</v>
          </cell>
          <cell r="C3368" t="str">
            <v>OSRAM</v>
          </cell>
          <cell r="D3368" t="str">
            <v>ELE</v>
          </cell>
          <cell r="E3368" t="str">
            <v>ELE</v>
          </cell>
          <cell r="F3368" t="str">
            <v>*3777763355049*</v>
          </cell>
        </row>
        <row r="3369">
          <cell r="A3369" t="str">
            <v>A27425627</v>
          </cell>
          <cell r="B3369" t="str">
            <v>DULUX T/E 42W21 42 [LA PIÈCE]</v>
          </cell>
          <cell r="C3369" t="str">
            <v>OSRAM</v>
          </cell>
          <cell r="D3369" t="str">
            <v>ELE</v>
          </cell>
          <cell r="E3369" t="str">
            <v>ELE</v>
          </cell>
          <cell r="F3369" t="str">
            <v>*3777747193490*</v>
          </cell>
        </row>
        <row r="3370">
          <cell r="A3370" t="str">
            <v>A27453477</v>
          </cell>
          <cell r="B3370" t="str">
            <v>FQ 24 W 840 24 G5 [LA PIÈCE]</v>
          </cell>
          <cell r="C3370" t="str">
            <v>OSRAM</v>
          </cell>
          <cell r="D3370" t="str">
            <v>ELE</v>
          </cell>
          <cell r="E3370" t="str">
            <v>ELE</v>
          </cell>
          <cell r="F3370" t="str">
            <v>*3777747193940*</v>
          </cell>
        </row>
        <row r="3371">
          <cell r="A3371" t="str">
            <v>A27517797</v>
          </cell>
          <cell r="B3371" t="str">
            <v>L 18W/21-840 PLUS ECO [LA PIÈCE]</v>
          </cell>
          <cell r="C3371" t="str">
            <v>OSRAM</v>
          </cell>
          <cell r="D3371" t="str">
            <v>ELE</v>
          </cell>
          <cell r="E3371" t="str">
            <v>ELE</v>
          </cell>
          <cell r="F3371" t="str">
            <v>*3777747194534*</v>
          </cell>
        </row>
        <row r="3372">
          <cell r="A3372" t="str">
            <v>A27517810</v>
          </cell>
          <cell r="B3372" t="str">
            <v>L 18W/31-830 PLUS ECO [LA PIÈCE]</v>
          </cell>
          <cell r="C3372" t="str">
            <v>OSRAM</v>
          </cell>
          <cell r="D3372" t="str">
            <v>ELE</v>
          </cell>
          <cell r="E3372" t="str">
            <v>ELE</v>
          </cell>
          <cell r="F3372" t="str">
            <v>*3777747194541*</v>
          </cell>
        </row>
        <row r="3373">
          <cell r="A3373" t="str">
            <v>A27517896</v>
          </cell>
          <cell r="B3373" t="str">
            <v>L 36W/31-830 PLUS [LA PIÈCE]</v>
          </cell>
          <cell r="C3373" t="str">
            <v>OSRAM</v>
          </cell>
          <cell r="D3373" t="str">
            <v>ELE</v>
          </cell>
          <cell r="E3373" t="str">
            <v>ELE</v>
          </cell>
          <cell r="F3373" t="str">
            <v>*3777747194589*</v>
          </cell>
        </row>
        <row r="3374">
          <cell r="A3374" t="str">
            <v>A27631905</v>
          </cell>
          <cell r="B3374" t="str">
            <v>DEL 14W/41-827 FAC [LA PIÈCE]</v>
          </cell>
          <cell r="C3374" t="str">
            <v>OSRAM</v>
          </cell>
          <cell r="D3374" t="str">
            <v>ELE</v>
          </cell>
          <cell r="E3374" t="str">
            <v>ELE</v>
          </cell>
          <cell r="F3374" t="str">
            <v>*3777747195449*</v>
          </cell>
        </row>
        <row r="3375">
          <cell r="A3375" t="str">
            <v>A27727165</v>
          </cell>
          <cell r="B3375" t="str">
            <v>HALOGENE 64820 FL 35[ 23035 GU [LA PIÈCE]</v>
          </cell>
          <cell r="C3375" t="str">
            <v>OSRAM</v>
          </cell>
          <cell r="D3375" t="str">
            <v>ELE</v>
          </cell>
          <cell r="E3375" t="str">
            <v>ELE</v>
          </cell>
          <cell r="F3375" t="str">
            <v>*3777747722072*</v>
          </cell>
        </row>
        <row r="3376">
          <cell r="A3376" t="str">
            <v>A27811598</v>
          </cell>
          <cell r="B3376" t="str">
            <v>DULUX EL LL 11W827 E27 [LA PIÈCE]</v>
          </cell>
          <cell r="C3376" t="str">
            <v>OSRAM</v>
          </cell>
          <cell r="D3376" t="str">
            <v>ELE</v>
          </cell>
          <cell r="E3376" t="str">
            <v>ELE</v>
          </cell>
          <cell r="F3376" t="str">
            <v>*3777747722263*</v>
          </cell>
        </row>
        <row r="3377">
          <cell r="A3377" t="str">
            <v>A27816838</v>
          </cell>
          <cell r="B3377" t="str">
            <v>CFL-SQUARE-16W 835-2-PIN-GR8-[LA-PIÈCE]</v>
          </cell>
          <cell r="C3377" t="str">
            <v>OSRAM</v>
          </cell>
          <cell r="D3377" t="str">
            <v>ELE</v>
          </cell>
          <cell r="E3377" t="str">
            <v>ELE</v>
          </cell>
          <cell r="F3377" t="str">
            <v>*3777760920394*</v>
          </cell>
        </row>
        <row r="3378">
          <cell r="A3378" t="str">
            <v>A27816876</v>
          </cell>
          <cell r="B3378" t="str">
            <v>CFL SQUARE 16W/835 4-PIN GR10Q</v>
          </cell>
          <cell r="C3378" t="str">
            <v>OSRAM</v>
          </cell>
          <cell r="D3378" t="str">
            <v>ELE</v>
          </cell>
          <cell r="E3378" t="str">
            <v>ELE</v>
          </cell>
          <cell r="F3378" t="str">
            <v>*3777760781704*</v>
          </cell>
        </row>
        <row r="3379">
          <cell r="A3379" t="str">
            <v>A27821504</v>
          </cell>
          <cell r="B3379" t="str">
            <v>QT-ECO 2X5-11/220-240 S</v>
          </cell>
          <cell r="C3379" t="str">
            <v>OSRAM</v>
          </cell>
          <cell r="D3379" t="str">
            <v>ELE</v>
          </cell>
          <cell r="E3379" t="str">
            <v>ELE</v>
          </cell>
          <cell r="F3379" t="str">
            <v>*3777761903471*</v>
          </cell>
        </row>
        <row r="3380">
          <cell r="A3380" t="str">
            <v>A27910752</v>
          </cell>
          <cell r="B3380" t="str">
            <v>NEPTUNE-POLY-1X36W-GRIS-HF-[LA-PIÈCE]</v>
          </cell>
          <cell r="C3380" t="str">
            <v>OSRAM</v>
          </cell>
          <cell r="D3380" t="str">
            <v>ELE</v>
          </cell>
          <cell r="E3380" t="str">
            <v>ELE</v>
          </cell>
          <cell r="F3380" t="str">
            <v>*3777760920585*</v>
          </cell>
        </row>
        <row r="3381">
          <cell r="A3381" t="str">
            <v>A27928092</v>
          </cell>
          <cell r="B3381" t="str">
            <v>HALOLINE 64695 ES 120W 230V R7S OSRAM</v>
          </cell>
          <cell r="C3381" t="str">
            <v>OSRAM</v>
          </cell>
          <cell r="D3381" t="str">
            <v>ELE</v>
          </cell>
          <cell r="E3381" t="str">
            <v>ELE</v>
          </cell>
          <cell r="F3381" t="str">
            <v>*3777761340337*</v>
          </cell>
        </row>
        <row r="3382">
          <cell r="A3382" t="str">
            <v>A27977670</v>
          </cell>
          <cell r="B3382" t="str">
            <v>HALOL ECO 64696 120W 230V R7S</v>
          </cell>
          <cell r="C3382" t="str">
            <v>OSRAM</v>
          </cell>
          <cell r="D3382" t="str">
            <v>ELE</v>
          </cell>
          <cell r="E3382" t="str">
            <v>ELE</v>
          </cell>
          <cell r="F3382" t="str">
            <v>*3777761905598*</v>
          </cell>
        </row>
        <row r="3383">
          <cell r="A3383" t="str">
            <v>A27998064</v>
          </cell>
          <cell r="B3383" t="str">
            <v>HALO ECO PR 64543 46W-240V E27</v>
          </cell>
          <cell r="C3383" t="str">
            <v>OSRAM</v>
          </cell>
          <cell r="D3383" t="str">
            <v>ELE</v>
          </cell>
          <cell r="E3383" t="str">
            <v>ELE</v>
          </cell>
          <cell r="F3383" t="str">
            <v>*3777761879363*</v>
          </cell>
        </row>
        <row r="3384">
          <cell r="A3384" t="str">
            <v>A27998309</v>
          </cell>
          <cell r="B3384" t="str">
            <v>HALOGENE P ES CL 64543 42W 230V E14 OSRAM</v>
          </cell>
          <cell r="C3384" t="str">
            <v>OSRAM</v>
          </cell>
          <cell r="D3384" t="str">
            <v>ELE</v>
          </cell>
          <cell r="E3384" t="str">
            <v>ELE</v>
          </cell>
          <cell r="F3384" t="str">
            <v>*3777761880925*</v>
          </cell>
        </row>
        <row r="3385">
          <cell r="A3385" t="str">
            <v>A28181862</v>
          </cell>
          <cell r="B3385" t="str">
            <v>SON PRO 70W I E27 [LA PIÈCE]</v>
          </cell>
          <cell r="C3385" t="str">
            <v>PHILIPS SOURCES</v>
          </cell>
          <cell r="D3385" t="str">
            <v>ELE</v>
          </cell>
          <cell r="E3385" t="str">
            <v>ELE</v>
          </cell>
          <cell r="F3385" t="str">
            <v>*3777721602277*</v>
          </cell>
        </row>
        <row r="3386">
          <cell r="A3386" t="str">
            <v>A28182258</v>
          </cell>
          <cell r="B3386" t="str">
            <v>SON PIA PLUS 100W E40 [LA PIÈCE]</v>
          </cell>
          <cell r="C3386" t="str">
            <v>PHILIPS SOURCES</v>
          </cell>
          <cell r="D3386" t="str">
            <v>ELE</v>
          </cell>
          <cell r="E3386" t="str">
            <v>ELE</v>
          </cell>
          <cell r="F3386" t="str">
            <v>*3777721602376*</v>
          </cell>
        </row>
        <row r="3387">
          <cell r="A3387" t="str">
            <v>A28205469</v>
          </cell>
          <cell r="B3387" t="str">
            <v>CDO-TT 70W/828 E27 [LA PIÈCE]</v>
          </cell>
          <cell r="C3387" t="str">
            <v>PHILIPS SOURCES</v>
          </cell>
          <cell r="D3387" t="str">
            <v>ELE</v>
          </cell>
          <cell r="E3387" t="str">
            <v>ELE</v>
          </cell>
          <cell r="F3387" t="str">
            <v>*3777722137648*</v>
          </cell>
        </row>
        <row r="3388">
          <cell r="A3388" t="str">
            <v>A28251715</v>
          </cell>
          <cell r="B3388" t="str">
            <v>ECO CLASSIC 30 42W E27 230V A60 CL 1CT/10</v>
          </cell>
          <cell r="C3388" t="str">
            <v>PHILIPS LUMINAIRE</v>
          </cell>
          <cell r="D3388" t="str">
            <v>ELE</v>
          </cell>
          <cell r="E3388" t="str">
            <v>ELE</v>
          </cell>
          <cell r="F3388" t="str">
            <v>*3777761079619*</v>
          </cell>
        </row>
        <row r="3389">
          <cell r="A3389" t="str">
            <v>A28260871</v>
          </cell>
          <cell r="B3389" t="str">
            <v>MASTER PL-S 9W/840/2P PHI</v>
          </cell>
          <cell r="C3389" t="str">
            <v>PHILIPS LUMINAIRE</v>
          </cell>
          <cell r="D3389" t="str">
            <v>ELE</v>
          </cell>
          <cell r="E3389" t="str">
            <v>ELE</v>
          </cell>
          <cell r="F3389" t="str">
            <v>*3888888343979*</v>
          </cell>
        </row>
        <row r="3390">
          <cell r="A3390" t="str">
            <v>A28424938</v>
          </cell>
          <cell r="B3390" t="str">
            <v>B PRO 35W GU5.3 12V 24D [LA PIÈCE]</v>
          </cell>
          <cell r="C3390" t="str">
            <v>PHILIPS SOURCES</v>
          </cell>
          <cell r="D3390" t="str">
            <v>ELE</v>
          </cell>
          <cell r="E3390" t="str">
            <v>ELE</v>
          </cell>
          <cell r="F3390" t="str">
            <v>*3777721604325*</v>
          </cell>
        </row>
        <row r="3391">
          <cell r="A3391" t="str">
            <v>A28425164</v>
          </cell>
          <cell r="B3391" t="str">
            <v>B PRO 50W GU5.3 12V 36D [LA PIÈCE]</v>
          </cell>
          <cell r="C3391" t="str">
            <v>PHILIPS SOURCES</v>
          </cell>
          <cell r="D3391" t="str">
            <v>ELE</v>
          </cell>
          <cell r="E3391" t="str">
            <v>ELE</v>
          </cell>
          <cell r="F3391" t="str">
            <v>*3777721604370*</v>
          </cell>
        </row>
        <row r="3392">
          <cell r="A3392" t="str">
            <v>A28620989</v>
          </cell>
          <cell r="B3392" t="str">
            <v>PL-C 26W/830 /2P 1CT/5X10</v>
          </cell>
          <cell r="C3392" t="str">
            <v>PHILIPS SOURCES</v>
          </cell>
          <cell r="D3392" t="str">
            <v>ELE</v>
          </cell>
          <cell r="E3392" t="str">
            <v>ELE</v>
          </cell>
          <cell r="F3392" t="str">
            <v>*3777721606015*</v>
          </cell>
        </row>
        <row r="3393">
          <cell r="A3393" t="str">
            <v>A28621009</v>
          </cell>
          <cell r="B3393" t="str">
            <v>PL-C 26W/840 /2P 1CT/5X10 [LAPIÈCE]</v>
          </cell>
          <cell r="C3393" t="str">
            <v>PHILIPS SOURCES</v>
          </cell>
          <cell r="D3393" t="str">
            <v>ELE</v>
          </cell>
          <cell r="E3393" t="str">
            <v>ELE</v>
          </cell>
          <cell r="F3393" t="str">
            <v>*3777721606022*</v>
          </cell>
        </row>
        <row r="3394">
          <cell r="A3394" t="str">
            <v>A28623348</v>
          </cell>
          <cell r="B3394" t="str">
            <v>PL-C 18W/840/4P 1CT/5X10 [LA PIÈCE]</v>
          </cell>
          <cell r="C3394" t="str">
            <v>PHILIPS SOURCES</v>
          </cell>
          <cell r="D3394" t="str">
            <v>ELE</v>
          </cell>
          <cell r="E3394" t="str">
            <v>ELE</v>
          </cell>
          <cell r="F3394" t="str">
            <v>*3777721606107*</v>
          </cell>
        </row>
        <row r="3395">
          <cell r="A3395" t="str">
            <v>A28623355</v>
          </cell>
          <cell r="B3395" t="str">
            <v>PL-C 26W/830/4P 1CT/5X10 [LA PIÈCE]</v>
          </cell>
          <cell r="C3395" t="str">
            <v>PHILIPS SOURCES</v>
          </cell>
          <cell r="D3395" t="str">
            <v>ELE</v>
          </cell>
          <cell r="E3395" t="str">
            <v>ELE</v>
          </cell>
          <cell r="F3395" t="str">
            <v>*3777721606114*</v>
          </cell>
        </row>
        <row r="3396">
          <cell r="A3396" t="str">
            <v>A28631718</v>
          </cell>
          <cell r="B3396" t="str">
            <v>TL-D SUPER 80 18W/840 [LA PIÈCE]</v>
          </cell>
          <cell r="C3396" t="str">
            <v>PHILIPS SOURCES</v>
          </cell>
          <cell r="D3396" t="str">
            <v>ELE</v>
          </cell>
          <cell r="E3396" t="str">
            <v>ELE</v>
          </cell>
          <cell r="F3396" t="str">
            <v>*3777721606268*</v>
          </cell>
        </row>
        <row r="3397">
          <cell r="A3397" t="str">
            <v>A28697691</v>
          </cell>
          <cell r="B3397" t="str">
            <v>STARTER S10 25-65W SIN 220-240V</v>
          </cell>
          <cell r="C3397" t="str">
            <v>PHILIPS LUMINAIRE</v>
          </cell>
          <cell r="D3397" t="str">
            <v>ELE</v>
          </cell>
          <cell r="E3397" t="str">
            <v>ELE</v>
          </cell>
          <cell r="F3397" t="str">
            <v>*3888888348622*</v>
          </cell>
        </row>
        <row r="3398">
          <cell r="A3398" t="str">
            <v>A28702791</v>
          </cell>
          <cell r="B3398" t="str">
            <v>TL-D SUPER 80 15W/830 [LA PIÈCE]</v>
          </cell>
          <cell r="C3398" t="str">
            <v>PHILIPS SOURCES</v>
          </cell>
          <cell r="D3398" t="str">
            <v>ELE</v>
          </cell>
          <cell r="E3398" t="str">
            <v>ELE</v>
          </cell>
          <cell r="F3398" t="str">
            <v>*3777722139376*</v>
          </cell>
        </row>
        <row r="3399">
          <cell r="A3399" t="str">
            <v>A28894222</v>
          </cell>
          <cell r="B3399" t="str">
            <v>PLAF ETANCHE TCW060 TL-D 1X36W</v>
          </cell>
          <cell r="C3399" t="str">
            <v>PHILIPS LUMINAIRE</v>
          </cell>
          <cell r="D3399" t="str">
            <v>ELE</v>
          </cell>
          <cell r="E3399" t="str">
            <v>ELE</v>
          </cell>
          <cell r="F3399" t="str">
            <v>*3777761755810*</v>
          </cell>
        </row>
        <row r="3400">
          <cell r="A3400" t="str">
            <v>A28894246</v>
          </cell>
          <cell r="B3400" t="str">
            <v>PLAFON ETANCHE 2X36W TCW060</v>
          </cell>
          <cell r="C3400" t="str">
            <v>PHILIPS LUMINAIRE</v>
          </cell>
          <cell r="D3400" t="str">
            <v>ELE</v>
          </cell>
          <cell r="E3400" t="str">
            <v>ELE</v>
          </cell>
          <cell r="F3400" t="str">
            <v>*3777761755827*</v>
          </cell>
        </row>
        <row r="3401">
          <cell r="A3401" t="str">
            <v>A28911701</v>
          </cell>
          <cell r="B3401" t="str">
            <v>HF P 158 TLD111 220-240V 50/60HZ IDC</v>
          </cell>
          <cell r="C3401" t="str">
            <v>PHILIPS SOURCES</v>
          </cell>
          <cell r="D3401" t="str">
            <v>ELE</v>
          </cell>
          <cell r="E3401" t="str">
            <v>ELE</v>
          </cell>
          <cell r="F3401" t="str">
            <v>*3777761874511*</v>
          </cell>
        </row>
        <row r="3402">
          <cell r="A3402" t="str">
            <v>A3011823</v>
          </cell>
          <cell r="B3402" t="str">
            <v>KEVA CADRE SIMPLE P.LUMINEUX 2-32X12 [LA PIÈCE]</v>
          </cell>
          <cell r="C3402" t="str">
            <v>PLANET WATTOHM</v>
          </cell>
          <cell r="D3402" t="str">
            <v>ELE</v>
          </cell>
          <cell r="E3402" t="str">
            <v>ELE</v>
          </cell>
          <cell r="F3402" t="str">
            <v>*3777747728463*</v>
          </cell>
        </row>
        <row r="3403">
          <cell r="A3403" t="str">
            <v>A3011843</v>
          </cell>
          <cell r="B3403" t="str">
            <v>KEVA CADRE SIMPLE P.LUMINEUX 2-HT20 [LA PIÈCE]</v>
          </cell>
          <cell r="C3403" t="str">
            <v>PLANET WATTOHM</v>
          </cell>
          <cell r="D3403" t="str">
            <v>ELE</v>
          </cell>
          <cell r="E3403" t="str">
            <v>ELE</v>
          </cell>
          <cell r="F3403" t="str">
            <v>*3777747728548*</v>
          </cell>
        </row>
        <row r="3404">
          <cell r="A3404" t="str">
            <v>A31214378</v>
          </cell>
          <cell r="B3404" t="str">
            <v>ICTA 3422 GRIS TF D 20 C100M [LA BOITE DE 100]</v>
          </cell>
          <cell r="C3404" t="str">
            <v>SAREL APPAREILLAGE ELECTRIQUE</v>
          </cell>
          <cell r="D3404" t="str">
            <v>ELE</v>
          </cell>
          <cell r="E3404" t="str">
            <v>ELE</v>
          </cell>
          <cell r="F3404" t="str">
            <v>*3777747398321*</v>
          </cell>
        </row>
        <row r="3405">
          <cell r="A3405" t="str">
            <v>A3135067</v>
          </cell>
          <cell r="B3405" t="str">
            <v>INTERRUPTEUR TEMP.MECANIQUE [LA PIÈCE]</v>
          </cell>
          <cell r="C3405" t="str">
            <v>SAREL APPAREILLAGE ELECTRIQUE</v>
          </cell>
          <cell r="D3405" t="str">
            <v>ELE</v>
          </cell>
          <cell r="E3405" t="str">
            <v>ELE</v>
          </cell>
          <cell r="F3405" t="str">
            <v>*3777747797483*</v>
          </cell>
        </row>
        <row r="3406">
          <cell r="A3406" t="str">
            <v>A32400270</v>
          </cell>
          <cell r="B3406" t="str">
            <v>MAP400-E27-100W [LA PIÈCE]</v>
          </cell>
          <cell r="C3406" t="str">
            <v>SARLAM</v>
          </cell>
          <cell r="D3406" t="str">
            <v>ELE</v>
          </cell>
          <cell r="E3406" t="str">
            <v>ELE</v>
          </cell>
          <cell r="F3406" t="str">
            <v>*3777747815040*</v>
          </cell>
        </row>
        <row r="3407">
          <cell r="A3407" t="str">
            <v>A32413270</v>
          </cell>
          <cell r="B3407" t="str">
            <v>PRESTICHOC E27-100W [LA PIÈCE]</v>
          </cell>
          <cell r="C3407" t="str">
            <v>SARLAM</v>
          </cell>
          <cell r="D3407" t="str">
            <v>ELE</v>
          </cell>
          <cell r="E3407" t="str">
            <v>ELE</v>
          </cell>
          <cell r="F3407" t="str">
            <v>*3777747815064*</v>
          </cell>
        </row>
        <row r="3408">
          <cell r="A3408" t="str">
            <v>A32500270</v>
          </cell>
          <cell r="B3408" t="str">
            <v>HUBLOT SUPER 400 BLC E27-100WCLASSE 2</v>
          </cell>
          <cell r="C3408" t="str">
            <v>SARLAM</v>
          </cell>
          <cell r="D3408" t="str">
            <v>ELE</v>
          </cell>
          <cell r="E3408" t="str">
            <v>ELE</v>
          </cell>
          <cell r="F3408" t="str">
            <v>*3777747815170*</v>
          </cell>
        </row>
        <row r="3409">
          <cell r="A3409" t="str">
            <v>A32500280</v>
          </cell>
          <cell r="B3409" t="str">
            <v>HUBLOT SUPER 400 LEDM</v>
          </cell>
          <cell r="C3409" t="str">
            <v>SARLAM</v>
          </cell>
          <cell r="D3409" t="str">
            <v>ELE</v>
          </cell>
          <cell r="E3409" t="str">
            <v>ELE</v>
          </cell>
          <cell r="F3409" t="str">
            <v>*3777762758087*</v>
          </cell>
        </row>
        <row r="3410">
          <cell r="A3410" t="str">
            <v>A32514270</v>
          </cell>
          <cell r="B3410" t="str">
            <v>HUBLOT CHARTRES T1 BLANC E27-75W CLASSE 2  [LA PIÈCE]</v>
          </cell>
          <cell r="C3410" t="str">
            <v>SARLAM</v>
          </cell>
          <cell r="D3410" t="str">
            <v>ELE</v>
          </cell>
          <cell r="E3410" t="str">
            <v>ELE</v>
          </cell>
          <cell r="F3410" t="str">
            <v>*3777747815286*</v>
          </cell>
        </row>
        <row r="3411">
          <cell r="A3411" t="str">
            <v>A32514275</v>
          </cell>
          <cell r="B3411" t="str">
            <v>CHART-T1-NR-75WCL2-EMB5</v>
          </cell>
          <cell r="C3411" t="str">
            <v>SARLAM</v>
          </cell>
          <cell r="D3411" t="str">
            <v>ELE</v>
          </cell>
          <cell r="E3411" t="str">
            <v>ELE</v>
          </cell>
          <cell r="F3411" t="str">
            <v>*3777761027870*</v>
          </cell>
        </row>
        <row r="3412">
          <cell r="A3412" t="str">
            <v>A32514576</v>
          </cell>
          <cell r="B3412" t="str">
            <v>CHART-T1-NR-60W-DETECT</v>
          </cell>
          <cell r="C3412" t="str">
            <v>SARLAM</v>
          </cell>
          <cell r="D3412" t="str">
            <v>ELE</v>
          </cell>
          <cell r="E3412" t="str">
            <v>ELE</v>
          </cell>
          <cell r="F3412" t="str">
            <v>*3777761027863*</v>
          </cell>
        </row>
        <row r="3413">
          <cell r="A3413" t="str">
            <v>A32514999</v>
          </cell>
          <cell r="B3413" t="str">
            <v>MODULE-DETEC-HF-RECHANGE-CHART</v>
          </cell>
          <cell r="C3413" t="str">
            <v>SARLAM</v>
          </cell>
          <cell r="D3413" t="str">
            <v>ELE</v>
          </cell>
          <cell r="E3413" t="str">
            <v>ELE</v>
          </cell>
          <cell r="F3413" t="str">
            <v>*3777763308151*</v>
          </cell>
        </row>
        <row r="3414">
          <cell r="A3414" t="str">
            <v>A325224204</v>
          </cell>
          <cell r="B3414" t="str">
            <v>HUBLOT CHARTRES T2 FLUOGX24Q3 32W BLANC</v>
          </cell>
          <cell r="C3414" t="str">
            <v>SARLAM</v>
          </cell>
          <cell r="D3414" t="str">
            <v>ELE</v>
          </cell>
          <cell r="E3414" t="str">
            <v>ELE</v>
          </cell>
          <cell r="F3414" t="str">
            <v>*3777762155824*</v>
          </cell>
        </row>
        <row r="3415">
          <cell r="A3415" t="str">
            <v>A32524270</v>
          </cell>
          <cell r="B3415" t="str">
            <v>HUBLOT CHARTRES T2 BLANC E27-100W CLASSE 2  [LA PIÈCE]</v>
          </cell>
          <cell r="C3415" t="str">
            <v>SARLAM</v>
          </cell>
          <cell r="D3415" t="str">
            <v>ELE</v>
          </cell>
          <cell r="E3415" t="str">
            <v>ELE</v>
          </cell>
          <cell r="F3415" t="str">
            <v>*3777747815415*</v>
          </cell>
        </row>
        <row r="3416">
          <cell r="A3416" t="str">
            <v>A32524570</v>
          </cell>
          <cell r="B3416" t="str">
            <v>CHARTT2BCE27DETECT</v>
          </cell>
          <cell r="C3416" t="str">
            <v>SARLAM</v>
          </cell>
          <cell r="D3416" t="str">
            <v>ELE</v>
          </cell>
          <cell r="E3416" t="str">
            <v>ELE</v>
          </cell>
          <cell r="F3416" t="str">
            <v>*3777762107878*</v>
          </cell>
        </row>
        <row r="3417">
          <cell r="A3417" t="str">
            <v>A32544270</v>
          </cell>
          <cell r="B3417" t="str">
            <v>HUBLOT CHARTRES OV BLANC E27-75W CLASSE 2  [LA PIÈCE]</v>
          </cell>
          <cell r="C3417" t="str">
            <v>SARLAM</v>
          </cell>
          <cell r="D3417" t="str">
            <v>ELE</v>
          </cell>
          <cell r="E3417" t="str">
            <v>ELE</v>
          </cell>
          <cell r="F3417" t="str">
            <v>*3777747815521*</v>
          </cell>
        </row>
        <row r="3418">
          <cell r="A3418" t="str">
            <v>A32544706</v>
          </cell>
          <cell r="B3418" t="str">
            <v>CHARTG24Q2 18W OVALENOIR</v>
          </cell>
          <cell r="C3418" t="str">
            <v>SARLAM</v>
          </cell>
          <cell r="D3418" t="str">
            <v>ELE</v>
          </cell>
          <cell r="E3418" t="str">
            <v>ELE</v>
          </cell>
          <cell r="F3418" t="str">
            <v>*3777762648517*</v>
          </cell>
        </row>
        <row r="3419">
          <cell r="A3419" t="str">
            <v>A32700270</v>
          </cell>
          <cell r="B3419" t="str">
            <v>ANTIVANDALE S400 BLANC E27-100W CLASSE 2  [LA PIÈCE]</v>
          </cell>
          <cell r="C3419" t="str">
            <v>SARLAM</v>
          </cell>
          <cell r="D3419" t="str">
            <v>ELE</v>
          </cell>
          <cell r="E3419" t="str">
            <v>ELE</v>
          </cell>
          <cell r="F3419" t="str">
            <v>*3777747815835*</v>
          </cell>
        </row>
        <row r="3420">
          <cell r="A3420" t="str">
            <v>A32700570</v>
          </cell>
          <cell r="B3420" t="str">
            <v>GLOBE AVS400E27/53W DTECBLANC</v>
          </cell>
          <cell r="C3420" t="str">
            <v>SARLAM</v>
          </cell>
          <cell r="D3420" t="str">
            <v>ELE</v>
          </cell>
          <cell r="E3420" t="str">
            <v>ELE</v>
          </cell>
          <cell r="F3420" t="str">
            <v>*3777762659278*</v>
          </cell>
        </row>
        <row r="3421">
          <cell r="A3421" t="str">
            <v>A32714416</v>
          </cell>
          <cell r="B3421" t="str">
            <v>AVCHARTT1NR2X9W</v>
          </cell>
          <cell r="C3421" t="str">
            <v>SARLAM</v>
          </cell>
          <cell r="D3421" t="str">
            <v>ELE</v>
          </cell>
          <cell r="E3421" t="str">
            <v>ELE</v>
          </cell>
          <cell r="F3421" t="str">
            <v>*3777762139046*</v>
          </cell>
        </row>
        <row r="3422">
          <cell r="A3422" t="str">
            <v>A32714503</v>
          </cell>
          <cell r="B3422" t="str">
            <v>AVCHARTT1BCLED6500KDETEC</v>
          </cell>
          <cell r="C3422" t="str">
            <v>SARLAM</v>
          </cell>
          <cell r="D3422" t="str">
            <v>ELE</v>
          </cell>
          <cell r="E3422" t="str">
            <v>ELE</v>
          </cell>
          <cell r="F3422" t="str">
            <v>*3777762083547*</v>
          </cell>
        </row>
        <row r="3423">
          <cell r="A3423" t="str">
            <v>A32714706</v>
          </cell>
          <cell r="B3423" t="str">
            <v>AVCHARTG24Q2/18WNOIR</v>
          </cell>
          <cell r="C3423" t="str">
            <v>SARLAM</v>
          </cell>
          <cell r="D3423" t="str">
            <v>ELE</v>
          </cell>
          <cell r="E3423" t="str">
            <v>ELE</v>
          </cell>
          <cell r="F3423" t="str">
            <v>*3777762753570*</v>
          </cell>
        </row>
        <row r="3424">
          <cell r="A3424" t="str">
            <v>A32720410</v>
          </cell>
          <cell r="B3424" t="str">
            <v>AVKALRONT2BC2X9WEL</v>
          </cell>
          <cell r="C3424" t="str">
            <v>SARLAM</v>
          </cell>
          <cell r="D3424" t="str">
            <v>ELE</v>
          </cell>
          <cell r="E3424" t="str">
            <v>ELE</v>
          </cell>
          <cell r="F3424" t="str">
            <v>*3777761905796*</v>
          </cell>
        </row>
        <row r="3425">
          <cell r="A3425" t="str">
            <v>A32724220</v>
          </cell>
          <cell r="B3425" t="str">
            <v>HUBLOT ANTI VANDALE CHARTREST2 FLUO GX24Q3 32W NOIR</v>
          </cell>
          <cell r="C3425" t="str">
            <v>SARLAM</v>
          </cell>
          <cell r="D3425" t="str">
            <v>ELE</v>
          </cell>
          <cell r="E3425" t="str">
            <v>ELE</v>
          </cell>
          <cell r="F3425" t="str">
            <v>*3777762155831*</v>
          </cell>
        </row>
        <row r="3426">
          <cell r="A3426" t="str">
            <v>A32724270</v>
          </cell>
          <cell r="B3426" t="str">
            <v>ANTIVANDALE HUBLOT CHARTRES T2 BLANC E27-100W CLASSE 2  [LAPIÈCE]</v>
          </cell>
          <cell r="C3426" t="str">
            <v>SARLAM</v>
          </cell>
          <cell r="D3426" t="str">
            <v>ELE</v>
          </cell>
          <cell r="E3426" t="str">
            <v>ELE</v>
          </cell>
          <cell r="F3426" t="str">
            <v>*3777747815958*</v>
          </cell>
        </row>
        <row r="3427">
          <cell r="A3427" t="str">
            <v>A32750270</v>
          </cell>
          <cell r="B3427" t="str">
            <v>PYRAMID BLANC E27-75W CLASSE 2  [LA PIÈCE]</v>
          </cell>
          <cell r="C3427" t="str">
            <v>SARLAM</v>
          </cell>
          <cell r="D3427" t="str">
            <v>ELE</v>
          </cell>
          <cell r="E3427" t="str">
            <v>ELE</v>
          </cell>
          <cell r="F3427" t="str">
            <v>*3777747815989*</v>
          </cell>
        </row>
        <row r="3428">
          <cell r="A3428" t="str">
            <v>A34GV2MC02</v>
          </cell>
          <cell r="B3428" t="str">
            <v>COFFRET SAILLIE IP55 [LA PIÈCE]</v>
          </cell>
          <cell r="C3428" t="str">
            <v>TELEMECANIQUE</v>
          </cell>
          <cell r="D3428" t="str">
            <v>ELE</v>
          </cell>
          <cell r="E3428" t="str">
            <v>ELE</v>
          </cell>
          <cell r="F3428" t="str">
            <v>*3777747846167*</v>
          </cell>
        </row>
        <row r="3429">
          <cell r="A3429" t="str">
            <v>A34GV2ME06</v>
          </cell>
          <cell r="B3429" t="str">
            <v>DISJONCTEUR MOTEUR MAGNETO-THERMIQUE 1-1,6 [LA PIÈCE]</v>
          </cell>
          <cell r="C3429" t="str">
            <v>TELEMECANIQUE</v>
          </cell>
          <cell r="D3429" t="str">
            <v>ELE</v>
          </cell>
          <cell r="E3429" t="str">
            <v>ELE</v>
          </cell>
          <cell r="F3429" t="str">
            <v>*3777747846303*</v>
          </cell>
        </row>
        <row r="3430">
          <cell r="A3430" t="str">
            <v>A34LC1D0900B7</v>
          </cell>
          <cell r="B3430" t="str">
            <v>CONTACTEUR 9A 24V 50 60HZ EN [LA PIÈCE]</v>
          </cell>
          <cell r="C3430" t="str">
            <v>TELEMECANIQUE</v>
          </cell>
          <cell r="D3430" t="str">
            <v>ELE</v>
          </cell>
          <cell r="E3430" t="str">
            <v>ELE</v>
          </cell>
          <cell r="F3430" t="str">
            <v>*3777747853035*</v>
          </cell>
        </row>
        <row r="3431">
          <cell r="A3431" t="str">
            <v>A34XAPS14111N</v>
          </cell>
          <cell r="B3431" t="str">
            <v>BOITE INVIOLABLE ENCASTRE [LAPIÈCE]</v>
          </cell>
          <cell r="C3431" t="str">
            <v>TELEMECANIQUE</v>
          </cell>
          <cell r="D3431" t="str">
            <v>ELE</v>
          </cell>
          <cell r="E3431" t="str">
            <v>ELE</v>
          </cell>
          <cell r="F3431" t="str">
            <v>*3777747874016*</v>
          </cell>
        </row>
        <row r="3432">
          <cell r="A3432" t="str">
            <v>A34XAPS14331N</v>
          </cell>
          <cell r="B3432" t="str">
            <v>BOITE INVIOL.ENCASTRE 3 [LA PIÈCE]</v>
          </cell>
          <cell r="C3432" t="str">
            <v>TELEMECANIQUE</v>
          </cell>
          <cell r="D3432" t="str">
            <v>ELE</v>
          </cell>
          <cell r="E3432" t="str">
            <v>ELE</v>
          </cell>
          <cell r="F3432" t="str">
            <v>*3777747874030*</v>
          </cell>
        </row>
        <row r="3433">
          <cell r="A3433" t="str">
            <v>A350080804</v>
          </cell>
          <cell r="B3433" t="str">
            <v>MINUTERIE ELPA 8.4 (0080804)</v>
          </cell>
          <cell r="C3433" t="str">
            <v>THEBEN</v>
          </cell>
          <cell r="D3433" t="str">
            <v>ELE</v>
          </cell>
          <cell r="E3433" t="str">
            <v>ELE</v>
          </cell>
          <cell r="F3433" t="str">
            <v>*3888881546827*</v>
          </cell>
        </row>
        <row r="3434">
          <cell r="A3434" t="str">
            <v>A351010505</v>
          </cell>
          <cell r="B3434" t="str">
            <v>DTC MVTS THELUXA S 180 + 360BLANC</v>
          </cell>
          <cell r="C3434" t="str">
            <v>THEBEN</v>
          </cell>
          <cell r="D3434" t="str">
            <v>ELE</v>
          </cell>
          <cell r="E3434" t="str">
            <v>ELE</v>
          </cell>
          <cell r="F3434" t="str">
            <v>*3777762651852*</v>
          </cell>
        </row>
        <row r="3435">
          <cell r="A3435" t="str">
            <v>A351030020</v>
          </cell>
          <cell r="B3435" t="str">
            <v>DETECTEUR MOUVEMENTS LUXA 103-360 AP IP40</v>
          </cell>
          <cell r="C3435" t="str">
            <v>THEBEN</v>
          </cell>
          <cell r="D3435" t="str">
            <v>ELE</v>
          </cell>
          <cell r="E3435" t="str">
            <v>ELE</v>
          </cell>
          <cell r="F3435" t="str">
            <v>*3777761542397*</v>
          </cell>
        </row>
        <row r="3436">
          <cell r="A3436" t="str">
            <v>A351720100</v>
          </cell>
          <cell r="B3436" t="str">
            <v>INTERRUPT ASTRONOMIQ MODUL 2CDUOFIX</v>
          </cell>
          <cell r="C3436" t="str">
            <v>THEBEN</v>
          </cell>
          <cell r="D3436" t="str">
            <v>ELE</v>
          </cell>
          <cell r="E3436" t="str">
            <v>ELE</v>
          </cell>
          <cell r="F3436" t="str">
            <v>*3777762610026*</v>
          </cell>
        </row>
        <row r="3437">
          <cell r="A3437" t="str">
            <v>A35LUNA127STAR</v>
          </cell>
          <cell r="B3437" t="str">
            <v>IC SAILLIE 16A 230V 5 A 200 LUX [LA PIÈCE]</v>
          </cell>
          <cell r="C3437" t="str">
            <v>THEBEN</v>
          </cell>
          <cell r="D3437" t="str">
            <v>ELE</v>
          </cell>
          <cell r="E3437" t="str">
            <v>ELE</v>
          </cell>
          <cell r="F3437" t="str">
            <v>*3777747904713*</v>
          </cell>
        </row>
        <row r="3438">
          <cell r="A3438" t="str">
            <v>A35LUXA103-360</v>
          </cell>
          <cell r="B3438" t="str">
            <v>DTC-PRES-PLAF-360-1-C-ENC-[LA-PIÈCE]</v>
          </cell>
          <cell r="C3438" t="str">
            <v>THEBEN</v>
          </cell>
          <cell r="D3438" t="str">
            <v>ELE</v>
          </cell>
          <cell r="E3438" t="str">
            <v>ELE</v>
          </cell>
          <cell r="F3438" t="str">
            <v>*3777760926143*</v>
          </cell>
        </row>
        <row r="3439">
          <cell r="A3439" t="str">
            <v>A5587167046150</v>
          </cell>
          <cell r="B3439" t="str">
            <v>FUSIBLES 1A BOITE DE 10</v>
          </cell>
          <cell r="C3439" t="str">
            <v>ELM LEBLANC</v>
          </cell>
          <cell r="D3439" t="str">
            <v>ELE</v>
          </cell>
          <cell r="E3439" t="str">
            <v>ELE</v>
          </cell>
          <cell r="F3439" t="str">
            <v>*3777742690956*</v>
          </cell>
        </row>
        <row r="3440">
          <cell r="A3440" t="str">
            <v>ABIAL10960</v>
          </cell>
          <cell r="B3440" t="str">
            <v>KIT TBT SPOT ORIENTABLE FONTE BLANC (AL25)+TRANSFO</v>
          </cell>
          <cell r="C3440" t="str">
            <v>ABI ALUM FRANCE</v>
          </cell>
          <cell r="D3440" t="str">
            <v>ELE</v>
          </cell>
          <cell r="E3440" t="str">
            <v>ELE</v>
          </cell>
          <cell r="F3440" t="str">
            <v>*3777760537790*</v>
          </cell>
        </row>
        <row r="3441">
          <cell r="A3441" t="str">
            <v>AL12-5A</v>
          </cell>
          <cell r="B3441" t="str">
            <v>ALIMENTATION SECTEUR 12VCC 5AREELS [LA PIÈCE]</v>
          </cell>
          <cell r="C3441" t="str">
            <v>URMET FRANCE CAPTIV</v>
          </cell>
          <cell r="D3441" t="str">
            <v>ELE</v>
          </cell>
          <cell r="E3441" t="str">
            <v>ELE</v>
          </cell>
          <cell r="F3441" t="str">
            <v>*3777747937353*</v>
          </cell>
        </row>
        <row r="3442">
          <cell r="A3442" t="str">
            <v>ARI0612</v>
          </cell>
          <cell r="B3442" t="str">
            <v>SPOT ENC A63 BLANC</v>
          </cell>
          <cell r="C3442" t="str">
            <v>AGENCE DE REPRESENTATION</v>
          </cell>
          <cell r="D3442" t="str">
            <v>ELE</v>
          </cell>
          <cell r="E3442" t="str">
            <v>ELE</v>
          </cell>
          <cell r="F3442" t="str">
            <v>*3777760518607*</v>
          </cell>
        </row>
        <row r="3443">
          <cell r="A3443" t="str">
            <v>ARI2982</v>
          </cell>
          <cell r="B3443" t="str">
            <v>LPE LED GU10 6W/4000K BLC</v>
          </cell>
          <cell r="C3443" t="str">
            <v>ARIC</v>
          </cell>
          <cell r="D3443" t="str">
            <v>ELE</v>
          </cell>
          <cell r="E3443" t="str">
            <v>ELE</v>
          </cell>
          <cell r="F3443" t="str">
            <v>*3777763571890*</v>
          </cell>
        </row>
        <row r="3444">
          <cell r="A3444" t="str">
            <v>B0128950</v>
          </cell>
          <cell r="B3444" t="str">
            <v>IRL3321D20TG IRL 3321 D16 LG3M</v>
          </cell>
          <cell r="C3444" t="str">
            <v>IBOCO</v>
          </cell>
          <cell r="D3444" t="str">
            <v>ELE</v>
          </cell>
          <cell r="E3444" t="str">
            <v>ELE</v>
          </cell>
          <cell r="F3444" t="str">
            <v>*3777761473189*</v>
          </cell>
        </row>
        <row r="3445">
          <cell r="A3445" t="str">
            <v>B0128960</v>
          </cell>
          <cell r="B3445" t="str">
            <v>IRL3321D20TG IRL 3321 D20 LG3M</v>
          </cell>
          <cell r="C3445" t="str">
            <v>IBOCO</v>
          </cell>
          <cell r="D3445" t="str">
            <v>ELE</v>
          </cell>
          <cell r="E3445" t="str">
            <v>ELE</v>
          </cell>
          <cell r="F3445" t="str">
            <v>*3777761016331*</v>
          </cell>
        </row>
        <row r="3446">
          <cell r="A3446" t="str">
            <v>B0128980</v>
          </cell>
          <cell r="B3446" t="str">
            <v>IRL3321D32TG-IRL3321 D 323M TU3M TULIPE GRIS</v>
          </cell>
          <cell r="C3446" t="str">
            <v>IBOCO</v>
          </cell>
          <cell r="D3446" t="str">
            <v>ELE</v>
          </cell>
          <cell r="E3446" t="str">
            <v>ELE</v>
          </cell>
          <cell r="F3446" t="str">
            <v>*3777761391438*</v>
          </cell>
        </row>
        <row r="3447">
          <cell r="A3447" t="str">
            <v>B01IB008820</v>
          </cell>
          <cell r="B3447" t="str">
            <v>ANGLE INTERIEUR</v>
          </cell>
          <cell r="C3447" t="str">
            <v>IBOCO</v>
          </cell>
          <cell r="D3447" t="str">
            <v>ELE</v>
          </cell>
          <cell r="E3447" t="str">
            <v>ELE</v>
          </cell>
          <cell r="F3447" t="str">
            <v>*3777762737334*</v>
          </cell>
        </row>
        <row r="3448">
          <cell r="A3448" t="str">
            <v>B01IB008821</v>
          </cell>
          <cell r="B3448" t="str">
            <v>ANGLE EXTERIEUR</v>
          </cell>
          <cell r="C3448" t="str">
            <v>IBOCO</v>
          </cell>
          <cell r="D3448" t="str">
            <v>ELE</v>
          </cell>
          <cell r="E3448" t="str">
            <v>ELE</v>
          </cell>
          <cell r="F3448" t="str">
            <v>*3777762737341*</v>
          </cell>
        </row>
        <row r="3449">
          <cell r="A3449" t="str">
            <v>B021724</v>
          </cell>
          <cell r="B3449" t="str">
            <v>SUPERDELTA TONDO NOIR [LA PIÈCE]</v>
          </cell>
          <cell r="C3449" t="str">
            <v>PRISMA ECLAIRAGE</v>
          </cell>
          <cell r="D3449" t="str">
            <v>ELE</v>
          </cell>
          <cell r="E3449" t="str">
            <v>ELE</v>
          </cell>
          <cell r="F3449" t="str">
            <v>*3777747744593*</v>
          </cell>
        </row>
        <row r="3450">
          <cell r="A3450" t="str">
            <v>B3263200</v>
          </cell>
          <cell r="B3450" t="str">
            <v>PROFIL INTERRUPTEUR 10A [LA PIÈCE]</v>
          </cell>
          <cell r="C3450" t="str">
            <v>ARNOULD</v>
          </cell>
          <cell r="D3450" t="str">
            <v>ELE</v>
          </cell>
          <cell r="E3450" t="str">
            <v>ELE</v>
          </cell>
          <cell r="F3450" t="str">
            <v>*3777743722922*</v>
          </cell>
        </row>
        <row r="3451">
          <cell r="A3451" t="str">
            <v>B3263201</v>
          </cell>
          <cell r="B3451" t="str">
            <v>PROFIL VA-ET-VIENT 10A [LA PIÈCE]</v>
          </cell>
          <cell r="C3451" t="str">
            <v>ARNOULD</v>
          </cell>
          <cell r="D3451" t="str">
            <v>ELE</v>
          </cell>
          <cell r="E3451" t="str">
            <v>ELE</v>
          </cell>
          <cell r="F3451" t="str">
            <v>*3777721875879*</v>
          </cell>
        </row>
        <row r="3452">
          <cell r="A3452" t="str">
            <v>B3263202</v>
          </cell>
          <cell r="B3452" t="str">
            <v>PROFIL DA VA-ET-VIENT 10A [LAPIÈCE]</v>
          </cell>
          <cell r="C3452" t="str">
            <v>ARNOULD</v>
          </cell>
          <cell r="D3452" t="str">
            <v>ELE</v>
          </cell>
          <cell r="E3452" t="str">
            <v>ELE</v>
          </cell>
          <cell r="F3452" t="str">
            <v>*3777721875886*</v>
          </cell>
        </row>
        <row r="3453">
          <cell r="A3453" t="str">
            <v>B3263239</v>
          </cell>
          <cell r="B3453" t="str">
            <v>PROFIL RJ45 CATEGORIE 5E FTP [LA PIÈCE]</v>
          </cell>
          <cell r="C3453" t="str">
            <v>ARNOULD</v>
          </cell>
          <cell r="D3453" t="str">
            <v>ELE</v>
          </cell>
          <cell r="E3453" t="str">
            <v>ELE</v>
          </cell>
          <cell r="F3453" t="str">
            <v>*3777747465856*</v>
          </cell>
        </row>
        <row r="3454">
          <cell r="A3454" t="str">
            <v>B3263916</v>
          </cell>
          <cell r="B3454" t="str">
            <v>PROFIL CADRE 1 POSTE [LA PIÈCE]</v>
          </cell>
          <cell r="C3454" t="str">
            <v>ARNOULD</v>
          </cell>
          <cell r="D3454" t="str">
            <v>ELE</v>
          </cell>
          <cell r="E3454" t="str">
            <v>ELE</v>
          </cell>
          <cell r="F3454" t="str">
            <v>*3777721876166*</v>
          </cell>
        </row>
        <row r="3455">
          <cell r="A3455" t="str">
            <v>B532-788-17</v>
          </cell>
          <cell r="B3455" t="str">
            <v>ECLAIRAGE MUR/PLAF 100W E27 BL</v>
          </cell>
          <cell r="C3455" t="str">
            <v>SIDER</v>
          </cell>
          <cell r="D3455" t="str">
            <v>ELE</v>
          </cell>
          <cell r="E3455" t="str">
            <v>ELE</v>
          </cell>
          <cell r="F3455" t="str">
            <v>*3777761968449*</v>
          </cell>
        </row>
        <row r="3456">
          <cell r="A3456" t="str">
            <v>B53600295</v>
          </cell>
          <cell r="B3456" t="str">
            <v>SPOT ENCASTRABLE LED</v>
          </cell>
          <cell r="C3456" t="str">
            <v>SIDER</v>
          </cell>
          <cell r="D3456" t="str">
            <v>ELE</v>
          </cell>
          <cell r="E3456" t="str">
            <v>ELE</v>
          </cell>
          <cell r="F3456" t="str">
            <v>*3777763367721*</v>
          </cell>
        </row>
        <row r="3457">
          <cell r="A3457" t="str">
            <v>B57188700</v>
          </cell>
          <cell r="B3457" t="str">
            <v>BAL ELECTRON ELXC 142 872</v>
          </cell>
          <cell r="C3457" t="str">
            <v>GIRPI</v>
          </cell>
          <cell r="D3457" t="str">
            <v>ELE</v>
          </cell>
          <cell r="E3457" t="str">
            <v>ELE</v>
          </cell>
          <cell r="F3457" t="str">
            <v>*3777761868657*</v>
          </cell>
        </row>
        <row r="3458">
          <cell r="A3458" t="str">
            <v>B57188705</v>
          </cell>
          <cell r="B3458" t="str">
            <v>BAL ELEC ELXC 236 208 2X18-30-36W</v>
          </cell>
          <cell r="C3458" t="str">
            <v>GIRPI</v>
          </cell>
          <cell r="D3458" t="str">
            <v>ELE</v>
          </cell>
          <cell r="E3458" t="str">
            <v>ELE</v>
          </cell>
          <cell r="F3458" t="str">
            <v>*3777761893444*</v>
          </cell>
        </row>
        <row r="3459">
          <cell r="A3459" t="str">
            <v>B57188707</v>
          </cell>
          <cell r="B3459" t="str">
            <v>BAL.ELE ELXC 158.209 2X58W</v>
          </cell>
          <cell r="C3459" t="str">
            <v>GIRPI</v>
          </cell>
          <cell r="D3459" t="str">
            <v>ELE</v>
          </cell>
          <cell r="E3459" t="str">
            <v>ELE</v>
          </cell>
          <cell r="F3459" t="str">
            <v>*3777761785831*</v>
          </cell>
        </row>
        <row r="3460">
          <cell r="A3460" t="str">
            <v>B57SSH163148</v>
          </cell>
          <cell r="B3460" t="str">
            <v>BALLAST FERRO L7/9/11 + DOUILLE</v>
          </cell>
          <cell r="C3460" t="str">
            <v>GIRPI</v>
          </cell>
          <cell r="D3460" t="str">
            <v>ELE</v>
          </cell>
          <cell r="E3460" t="str">
            <v>ELE</v>
          </cell>
          <cell r="F3460" t="str">
            <v>*3777761900449*</v>
          </cell>
        </row>
        <row r="3461">
          <cell r="A3461" t="str">
            <v>B57SSH188661</v>
          </cell>
          <cell r="B3461" t="str">
            <v>BAL.ELECTRON.ELXS 116.900</v>
          </cell>
          <cell r="C3461" t="str">
            <v>GIRPI</v>
          </cell>
          <cell r="D3461" t="str">
            <v>ELE</v>
          </cell>
          <cell r="E3461" t="str">
            <v>ELE</v>
          </cell>
          <cell r="F3461" t="str">
            <v>*3777762644649*</v>
          </cell>
        </row>
        <row r="3462">
          <cell r="A3462" t="str">
            <v>B57SSH503875</v>
          </cell>
          <cell r="B3462" t="str">
            <v>BALLAST FERRO L7/9/11.851</v>
          </cell>
          <cell r="C3462" t="str">
            <v>GIRPI</v>
          </cell>
          <cell r="D3462" t="str">
            <v>ELE</v>
          </cell>
          <cell r="E3462" t="str">
            <v>ELE</v>
          </cell>
          <cell r="F3462" t="str">
            <v>*3777761900456*</v>
          </cell>
        </row>
        <row r="3463">
          <cell r="A3463" t="str">
            <v>B67210860</v>
          </cell>
          <cell r="B3463" t="str">
            <v>ROULEAUX ADHESIF 10X15 BLEU</v>
          </cell>
          <cell r="C3463" t="str">
            <v>SCAPA TAPES (BARNIER)</v>
          </cell>
          <cell r="D3463" t="str">
            <v>ELE</v>
          </cell>
          <cell r="E3463" t="str">
            <v>ELE</v>
          </cell>
          <cell r="F3463" t="str">
            <v>*3777760061974*</v>
          </cell>
        </row>
        <row r="3464">
          <cell r="A3464" t="str">
            <v>BE492144</v>
          </cell>
          <cell r="B3464" t="str">
            <v>DET PRES 1 CAN 24M APPARENT</v>
          </cell>
          <cell r="C3464" t="str">
            <v>BEG FRANCE</v>
          </cell>
          <cell r="D3464" t="str">
            <v>ELE</v>
          </cell>
          <cell r="E3464" t="str">
            <v>ELE</v>
          </cell>
          <cell r="F3464" t="str">
            <v>*3777761599056*</v>
          </cell>
        </row>
        <row r="3465">
          <cell r="A3465" t="str">
            <v>BE492196</v>
          </cell>
          <cell r="B3465" t="str">
            <v>DET PRES 360D 1CAN FAUX  PLAF 63MM</v>
          </cell>
          <cell r="C3465" t="str">
            <v>LUXOMAT</v>
          </cell>
          <cell r="D3465" t="str">
            <v>ELE</v>
          </cell>
          <cell r="E3465" t="str">
            <v>ELE</v>
          </cell>
          <cell r="F3465" t="str">
            <v>*3777761269034*</v>
          </cell>
        </row>
        <row r="3466">
          <cell r="A3466" t="str">
            <v>C79243986</v>
          </cell>
          <cell r="B3466" t="str">
            <v>EGS350 HPL-N125W 230V LV [LA PIÈCE]</v>
          </cell>
          <cell r="C3466" t="str">
            <v>PHILIPS SOURCES</v>
          </cell>
          <cell r="D3466" t="str">
            <v>ELE</v>
          </cell>
          <cell r="E3466" t="str">
            <v>ELE</v>
          </cell>
          <cell r="F3466" t="str">
            <v>*3777747723758*</v>
          </cell>
        </row>
        <row r="3467">
          <cell r="A3467" t="str">
            <v>C79260512</v>
          </cell>
          <cell r="B3467" t="str">
            <v>MASTER PL S/5W/827 4P/1CT 5X10BOX</v>
          </cell>
          <cell r="C3467" t="str">
            <v>PHILIPS SOURCES</v>
          </cell>
          <cell r="D3467" t="str">
            <v>ELE</v>
          </cell>
          <cell r="E3467" t="str">
            <v>ELE</v>
          </cell>
          <cell r="F3467" t="str">
            <v>*3777761892621*</v>
          </cell>
        </row>
        <row r="3468">
          <cell r="A3468" t="str">
            <v>C79261069</v>
          </cell>
          <cell r="B3468" t="str">
            <v>PL-S 11W/830/2P 1CT/5X10 [LA PIÈCE]</v>
          </cell>
          <cell r="C3468" t="str">
            <v>PHILIPS SOURCES</v>
          </cell>
          <cell r="D3468" t="str">
            <v>ELE</v>
          </cell>
          <cell r="E3468" t="str">
            <v>ELE</v>
          </cell>
          <cell r="F3468" t="str">
            <v>*3777747198792*</v>
          </cell>
        </row>
        <row r="3469">
          <cell r="A3469" t="str">
            <v>C79261090</v>
          </cell>
          <cell r="B3469" t="str">
            <v>PL-S 11W/840/2P 1CT/5X10 [LA PIÈCE]</v>
          </cell>
          <cell r="C3469" t="str">
            <v>PHILIPS SOURCES</v>
          </cell>
          <cell r="D3469" t="str">
            <v>ELE</v>
          </cell>
          <cell r="E3469" t="str">
            <v>ELE</v>
          </cell>
          <cell r="F3469" t="str">
            <v>*3777747198808*</v>
          </cell>
        </row>
        <row r="3470">
          <cell r="A3470" t="str">
            <v>C79291833</v>
          </cell>
          <cell r="B3470" t="str">
            <v>TCW216  1XTL-D18W  HFS PI</v>
          </cell>
          <cell r="C3470" t="str">
            <v>PHILIPS SOURCES</v>
          </cell>
          <cell r="D3470" t="str">
            <v>ELE</v>
          </cell>
          <cell r="E3470" t="str">
            <v>ELE</v>
          </cell>
          <cell r="F3470" t="str">
            <v>*3777762733213*</v>
          </cell>
        </row>
        <row r="3471">
          <cell r="A3471" t="str">
            <v>C79428479</v>
          </cell>
          <cell r="B3471" t="str">
            <v>TWIST ALU 50W GU 25D [LA PIÈCE]</v>
          </cell>
          <cell r="C3471" t="str">
            <v>PHILIPS SOURCES</v>
          </cell>
          <cell r="D3471" t="str">
            <v>ELE</v>
          </cell>
          <cell r="E3471" t="str">
            <v>ELE</v>
          </cell>
          <cell r="F3471" t="str">
            <v>*3777747200914*</v>
          </cell>
        </row>
        <row r="3472">
          <cell r="A3472" t="str">
            <v>C79559685</v>
          </cell>
          <cell r="B3472" t="str">
            <v>MASTER TL E CIRCULAR 1CT/12 32W/840</v>
          </cell>
          <cell r="C3472" t="str">
            <v>PHILIPS SOURCES</v>
          </cell>
          <cell r="D3472" t="str">
            <v>ELE</v>
          </cell>
          <cell r="E3472" t="str">
            <v>ELE</v>
          </cell>
          <cell r="F3472" t="str">
            <v>*3777761535184*</v>
          </cell>
        </row>
        <row r="3473">
          <cell r="A3473" t="str">
            <v>C79576887</v>
          </cell>
          <cell r="B3473" t="str">
            <v>TCW 216 1*58W</v>
          </cell>
          <cell r="C3473" t="str">
            <v>PHILIPS SOURCES</v>
          </cell>
          <cell r="D3473" t="str">
            <v>ELE</v>
          </cell>
          <cell r="E3473" t="str">
            <v>ELE</v>
          </cell>
          <cell r="F3473" t="str">
            <v>*3777761559531*</v>
          </cell>
        </row>
        <row r="3474">
          <cell r="A3474" t="str">
            <v>C79639523</v>
          </cell>
          <cell r="B3474" t="str">
            <v>MASTER TL5 HE 35W/840 SLV/20</v>
          </cell>
          <cell r="C3474" t="str">
            <v>PHILIPS SOURCES</v>
          </cell>
          <cell r="D3474" t="str">
            <v>ELE</v>
          </cell>
          <cell r="E3474" t="str">
            <v>ELE</v>
          </cell>
          <cell r="F3474" t="str">
            <v>*3777762978881*</v>
          </cell>
        </row>
        <row r="3475">
          <cell r="A3475" t="str">
            <v>C79682389</v>
          </cell>
          <cell r="B3475" t="str">
            <v>TCW216-2XTL-D36W 840-HFS-KIT-[</v>
          </cell>
          <cell r="C3475" t="str">
            <v>PHILIPS SOURCES</v>
          </cell>
          <cell r="D3475" t="str">
            <v>ELE</v>
          </cell>
          <cell r="E3475" t="str">
            <v>ELE</v>
          </cell>
          <cell r="F3475" t="str">
            <v>*3777761896735*</v>
          </cell>
        </row>
        <row r="3476">
          <cell r="A3476" t="str">
            <v>C79864014</v>
          </cell>
          <cell r="B3476" t="str">
            <v>ECOHALO MV CLICK 42W G9 230VCL 1CT</v>
          </cell>
          <cell r="C3476" t="str">
            <v>PHILIPS SOURCES</v>
          </cell>
          <cell r="D3476" t="str">
            <v>ELE</v>
          </cell>
          <cell r="E3476" t="str">
            <v>ELE</v>
          </cell>
          <cell r="F3476" t="str">
            <v>*3777762081406*</v>
          </cell>
        </row>
        <row r="3477">
          <cell r="A3477" t="str">
            <v>C79927767</v>
          </cell>
          <cell r="B3477" t="str">
            <v>HF-P 155 TL5C 220-240V 50/60HZ</v>
          </cell>
          <cell r="C3477" t="str">
            <v>PHILIPS SOURCES</v>
          </cell>
          <cell r="D3477" t="str">
            <v>ELE</v>
          </cell>
          <cell r="E3477" t="str">
            <v>ELE</v>
          </cell>
          <cell r="F3477" t="str">
            <v>*3777762242586*</v>
          </cell>
        </row>
        <row r="3478">
          <cell r="A3478" t="str">
            <v>C82157242</v>
          </cell>
          <cell r="B3478" t="str">
            <v>BIG SURA WALL  APPLIQUE CHROME</v>
          </cell>
          <cell r="C3478" t="str">
            <v>DECLIC 3000</v>
          </cell>
          <cell r="D3478" t="str">
            <v>ELE</v>
          </cell>
          <cell r="E3478" t="str">
            <v>ELE</v>
          </cell>
          <cell r="F3478" t="str">
            <v>*3777761512499*</v>
          </cell>
        </row>
        <row r="3479">
          <cell r="A3479" t="str">
            <v>C851449</v>
          </cell>
          <cell r="B3479" t="str">
            <v>START BLANC 1X26 W</v>
          </cell>
          <cell r="C3479" t="str">
            <v>AGENCE DE REPRESENTATION</v>
          </cell>
          <cell r="D3479" t="str">
            <v>ELE</v>
          </cell>
          <cell r="E3479" t="str">
            <v>ELE</v>
          </cell>
          <cell r="F3479" t="str">
            <v>*3777762007406*</v>
          </cell>
        </row>
        <row r="3480">
          <cell r="A3480" t="str">
            <v>C853972</v>
          </cell>
          <cell r="B3480" t="str">
            <v>APPLIQUE KUMA BLANC E27</v>
          </cell>
          <cell r="C3480" t="str">
            <v>AGENCE DE REPRESENTATION</v>
          </cell>
          <cell r="D3480" t="str">
            <v>ELE</v>
          </cell>
          <cell r="E3480" t="str">
            <v>ELE</v>
          </cell>
          <cell r="F3480" t="str">
            <v>*3777761775863*</v>
          </cell>
        </row>
        <row r="3481">
          <cell r="A3481" t="str">
            <v>C854693</v>
          </cell>
          <cell r="B3481" t="str">
            <v>SPOT S307 BLC A/LPE 12V 20W</v>
          </cell>
          <cell r="C3481" t="str">
            <v>AGENCE DE REPRESENTATION</v>
          </cell>
          <cell r="D3481" t="str">
            <v>ELE</v>
          </cell>
          <cell r="E3481" t="str">
            <v>ELE</v>
          </cell>
          <cell r="F3481" t="str">
            <v>*3777761894694*</v>
          </cell>
        </row>
        <row r="3482">
          <cell r="A3482" t="str">
            <v>C85A02614</v>
          </cell>
          <cell r="B3482" t="str">
            <v>SPOT-ENC--A-80-BLANC-[LA-PIÈCE]</v>
          </cell>
          <cell r="C3482" t="str">
            <v>AGENCE DE REPRESENTATION</v>
          </cell>
          <cell r="D3482" t="str">
            <v>ELE</v>
          </cell>
          <cell r="E3482" t="str">
            <v>ELE</v>
          </cell>
          <cell r="F3482" t="str">
            <v>*3777760896712*</v>
          </cell>
        </row>
        <row r="3483">
          <cell r="A3483" t="str">
            <v>C86PORCF66</v>
          </cell>
          <cell r="B3483" t="str">
            <v>CONNECTEUR F A VISSER 6-7-8,1</v>
          </cell>
          <cell r="C3483" t="str">
            <v>FRACARRO FRANCE</v>
          </cell>
          <cell r="D3483" t="str">
            <v>ELE</v>
          </cell>
          <cell r="E3483" t="str">
            <v>ELE</v>
          </cell>
          <cell r="F3483" t="str">
            <v>*3777761339249*</v>
          </cell>
        </row>
        <row r="3484">
          <cell r="A3484" t="str">
            <v>CG-P50-150-P3-12</v>
          </cell>
          <cell r="B3484" t="str">
            <v>FICHE PLATINE BLC D.15 7X40 M</v>
          </cell>
          <cell r="C3484" t="str">
            <v>OTLAV SPA</v>
          </cell>
          <cell r="D3484" t="str">
            <v>ELE</v>
          </cell>
          <cell r="E3484" t="str">
            <v>ELE</v>
          </cell>
          <cell r="F3484" t="str">
            <v>*3777748978577*</v>
          </cell>
        </row>
        <row r="3485">
          <cell r="A3485" t="str">
            <v>D07205120</v>
          </cell>
          <cell r="B3485" t="str">
            <v>SCH 10 PE PLAST ISO 20 [LA PIÈ</v>
          </cell>
          <cell r="C3485" t="str">
            <v>BIZLINE</v>
          </cell>
          <cell r="D3485" t="str">
            <v>ELE</v>
          </cell>
          <cell r="E3485" t="str">
            <v>ELE</v>
          </cell>
          <cell r="F3485" t="str">
            <v>*3777747952547*</v>
          </cell>
        </row>
        <row r="3486">
          <cell r="A3486" t="str">
            <v>D07230028</v>
          </cell>
          <cell r="B3486" t="str">
            <v>COSSE SECTION 16- DIAM 6 (X50)</v>
          </cell>
          <cell r="C3486" t="str">
            <v>BIZLINE</v>
          </cell>
          <cell r="D3486" t="str">
            <v>ELE</v>
          </cell>
          <cell r="E3486" t="str">
            <v>ELE</v>
          </cell>
          <cell r="F3486" t="str">
            <v>*3777762097575*</v>
          </cell>
        </row>
        <row r="3487">
          <cell r="A3487" t="str">
            <v>D07300010</v>
          </cell>
          <cell r="B3487" t="str">
            <v>COLLIER DE CABLAGE TRANSPARENT 205X3.6-5 [LA BOITE DE 100]</v>
          </cell>
          <cell r="C3487" t="str">
            <v>BIZLINE</v>
          </cell>
          <cell r="D3487" t="str">
            <v>ELE</v>
          </cell>
          <cell r="E3487" t="str">
            <v>ELE</v>
          </cell>
          <cell r="F3487" t="str">
            <v>*3777747481573*</v>
          </cell>
        </row>
        <row r="3488">
          <cell r="A3488" t="str">
            <v>D07300011</v>
          </cell>
          <cell r="B3488" t="str">
            <v>COLLIER DE CABLAGE UV NOIR 186X4.7- [LA BOITE DE 100]</v>
          </cell>
          <cell r="C3488" t="str">
            <v>BIZLINE</v>
          </cell>
          <cell r="D3488" t="str">
            <v>ELE</v>
          </cell>
          <cell r="E3488" t="str">
            <v>ELE</v>
          </cell>
          <cell r="F3488" t="str">
            <v>*3777747481580*</v>
          </cell>
        </row>
        <row r="3489">
          <cell r="A3489" t="str">
            <v>D07300015</v>
          </cell>
          <cell r="B3489" t="str">
            <v>COLLIER DE CABLAGE UV NOIR 291X4.7- [LA BOITE DE 100]</v>
          </cell>
          <cell r="C3489" t="str">
            <v>BIZLINE</v>
          </cell>
          <cell r="D3489" t="str">
            <v>ELE</v>
          </cell>
          <cell r="E3489" t="str">
            <v>ELE</v>
          </cell>
          <cell r="F3489" t="str">
            <v>*3777747481627*</v>
          </cell>
        </row>
        <row r="3490">
          <cell r="A3490" t="str">
            <v>D07300016</v>
          </cell>
          <cell r="B3490" t="str">
            <v>COLLIER DE CABLAGE TRANSPARENT 291X4.7-7 [LA BOITE DE 100]</v>
          </cell>
          <cell r="C3490" t="str">
            <v>BIZLINE</v>
          </cell>
          <cell r="D3490" t="str">
            <v>ELE</v>
          </cell>
          <cell r="E3490" t="str">
            <v>ELE</v>
          </cell>
          <cell r="F3490" t="str">
            <v>*3777747481634*</v>
          </cell>
        </row>
        <row r="3491">
          <cell r="A3491" t="str">
            <v>D07300433</v>
          </cell>
          <cell r="B3491" t="str">
            <v>100 BORNES DE CONNEX CHRISTAL3 E</v>
          </cell>
          <cell r="C3491" t="str">
            <v>BIZLINE</v>
          </cell>
          <cell r="D3491" t="str">
            <v>ELE</v>
          </cell>
          <cell r="E3491" t="str">
            <v>ELE</v>
          </cell>
          <cell r="F3491" t="str">
            <v>*3777750023661*</v>
          </cell>
        </row>
        <row r="3492">
          <cell r="A3492" t="str">
            <v>D07300444</v>
          </cell>
          <cell r="B3492" t="str">
            <v>100 BORNES DE CONNEX CHRISTA'L4 E</v>
          </cell>
          <cell r="C3492" t="str">
            <v>BIZLINE</v>
          </cell>
          <cell r="D3492" t="str">
            <v>ELE</v>
          </cell>
          <cell r="E3492" t="str">
            <v>ELE</v>
          </cell>
          <cell r="F3492" t="str">
            <v>*3666660067301*</v>
          </cell>
        </row>
        <row r="3493">
          <cell r="A3493" t="str">
            <v>D07320001</v>
          </cell>
          <cell r="B3493" t="str">
            <v>BARR.CONNEX.2,5MM2 NOIR 12P [LA BOITE DE 10]</v>
          </cell>
          <cell r="C3493" t="str">
            <v>BIZLINE</v>
          </cell>
          <cell r="D3493" t="str">
            <v>ELE</v>
          </cell>
          <cell r="E3493" t="str">
            <v>ELE</v>
          </cell>
          <cell r="F3493" t="str">
            <v>*3777747481788*</v>
          </cell>
        </row>
        <row r="3494">
          <cell r="A3494" t="str">
            <v>D07320002</v>
          </cell>
          <cell r="B3494" t="str">
            <v>BARR.CONNEX.6MM2 NOIR 12PLO [LA BOITE DE 10]</v>
          </cell>
          <cell r="C3494" t="str">
            <v>BIZLINE</v>
          </cell>
          <cell r="D3494" t="str">
            <v>ELE</v>
          </cell>
          <cell r="E3494" t="str">
            <v>ELE</v>
          </cell>
          <cell r="F3494" t="str">
            <v>*3777745285098*</v>
          </cell>
        </row>
        <row r="3495">
          <cell r="A3495" t="str">
            <v>D07500120</v>
          </cell>
          <cell r="B3495" t="str">
            <v>COUVERCLE DCL DIAM 120MM</v>
          </cell>
          <cell r="C3495" t="str">
            <v>BIZLINE</v>
          </cell>
          <cell r="D3495" t="str">
            <v>ELE</v>
          </cell>
          <cell r="E3495" t="str">
            <v>ELE</v>
          </cell>
          <cell r="F3495" t="str">
            <v>*3777762242463*</v>
          </cell>
        </row>
        <row r="3496">
          <cell r="A3496" t="str">
            <v>D07700982</v>
          </cell>
          <cell r="B3496" t="str">
            <v>SORTIE DE CABLE 10/16A GRIFFE</v>
          </cell>
          <cell r="C3496" t="str">
            <v>BIZLINE</v>
          </cell>
          <cell r="D3496" t="str">
            <v>ELE</v>
          </cell>
          <cell r="E3496" t="str">
            <v>ELE</v>
          </cell>
          <cell r="F3496" t="str">
            <v>*3777761593115*</v>
          </cell>
        </row>
        <row r="3497">
          <cell r="A3497" t="str">
            <v>D07710272</v>
          </cell>
          <cell r="B3497" t="str">
            <v>BARRETTE DE COUPURE BASSE AVEC ISOLANT</v>
          </cell>
          <cell r="C3497" t="str">
            <v>BIZLINE</v>
          </cell>
          <cell r="D3497" t="str">
            <v>ELE</v>
          </cell>
          <cell r="E3497" t="str">
            <v>ELE</v>
          </cell>
          <cell r="F3497" t="str">
            <v>*3777763342926*</v>
          </cell>
        </row>
        <row r="3498">
          <cell r="A3498" t="str">
            <v>DHL732615</v>
          </cell>
          <cell r="B3498" t="str">
            <v>RS PRO 500 SENSOR POLYCARB</v>
          </cell>
          <cell r="C3498" t="str">
            <v>STEINEN</v>
          </cell>
          <cell r="D3498" t="str">
            <v>ELE</v>
          </cell>
          <cell r="E3498" t="str">
            <v>ELE</v>
          </cell>
          <cell r="F3498" t="str">
            <v>*3777762638419*</v>
          </cell>
        </row>
        <row r="3499">
          <cell r="A3499" t="str">
            <v>DHL732714</v>
          </cell>
          <cell r="B3499" t="str">
            <v>RS PRO 500 SLAVE POLYCARBONATE</v>
          </cell>
          <cell r="C3499" t="str">
            <v>STEINEN</v>
          </cell>
          <cell r="D3499" t="str">
            <v>ELE</v>
          </cell>
          <cell r="E3499" t="str">
            <v>ELE</v>
          </cell>
          <cell r="F3499" t="str">
            <v>*3777762139091*</v>
          </cell>
        </row>
        <row r="3500">
          <cell r="A3500" t="str">
            <v>DHL738013</v>
          </cell>
          <cell r="B3500" t="str">
            <v>RS 16</v>
          </cell>
          <cell r="C3500" t="str">
            <v>STEINEN</v>
          </cell>
          <cell r="D3500" t="str">
            <v>ELE</v>
          </cell>
          <cell r="E3500" t="str">
            <v>ELE</v>
          </cell>
          <cell r="F3500" t="str">
            <v>*3777762139237*</v>
          </cell>
        </row>
        <row r="3501">
          <cell r="A3501" t="str">
            <v>DK4C5EFPZH26ST</v>
          </cell>
          <cell r="B3501" t="str">
            <v>CABLE PATCH C5E FTP ZH GRIS</v>
          </cell>
          <cell r="C3501" t="str">
            <v>REXEL FRANCE</v>
          </cell>
          <cell r="D3501" t="str">
            <v>ELE</v>
          </cell>
          <cell r="E3501" t="str">
            <v>ELE</v>
          </cell>
          <cell r="F3501" t="str">
            <v>*3777762110526*</v>
          </cell>
        </row>
        <row r="3502">
          <cell r="A3502" t="str">
            <v>E49325060</v>
          </cell>
          <cell r="B3502" t="str">
            <v>SWISS GARDE 360 PRENIUM ENCAST</v>
          </cell>
          <cell r="C3502" t="str">
            <v>ZUBLIN</v>
          </cell>
          <cell r="D3502" t="str">
            <v>ELE</v>
          </cell>
          <cell r="E3502" t="str">
            <v>ELE</v>
          </cell>
          <cell r="F3502" t="str">
            <v>*3777763359528*</v>
          </cell>
        </row>
        <row r="3503">
          <cell r="A3503" t="str">
            <v>E73118-A-71</v>
          </cell>
          <cell r="B3503" t="str">
            <v>GACHE ELECT 118 10/24 V</v>
          </cell>
          <cell r="C3503" t="str">
            <v>EFF EFF FRANCE</v>
          </cell>
          <cell r="D3503" t="str">
            <v>ELE</v>
          </cell>
          <cell r="E3503" t="str">
            <v>ELE</v>
          </cell>
          <cell r="F3503" t="str">
            <v>*3777762597662*</v>
          </cell>
        </row>
        <row r="3504">
          <cell r="A3504" t="str">
            <v>EDRNEZ</v>
          </cell>
          <cell r="B3504" t="str">
            <v>ECLISSE RAPIDE EDRN EZ [LA PIÈCE]</v>
          </cell>
          <cell r="C3504" t="str">
            <v>OMNIPLAST</v>
          </cell>
          <cell r="D3504" t="str">
            <v>ELE</v>
          </cell>
          <cell r="E3504" t="str">
            <v>ELE</v>
          </cell>
          <cell r="F3504" t="str">
            <v>*3599075582414*</v>
          </cell>
        </row>
        <row r="3505">
          <cell r="A3505" t="str">
            <v>EL300</v>
          </cell>
          <cell r="B3505" t="str">
            <v>EQUERRE ENL P/VENTOUSE 300 K [LA PIÈCE]</v>
          </cell>
          <cell r="C3505" t="str">
            <v>URMET FRANCE CAPTIV</v>
          </cell>
          <cell r="D3505" t="str">
            <v>ELE</v>
          </cell>
          <cell r="E3505" t="str">
            <v>ELE</v>
          </cell>
          <cell r="F3505" t="str">
            <v>*3777747937629*</v>
          </cell>
        </row>
        <row r="3506">
          <cell r="A3506" t="str">
            <v>F33304010</v>
          </cell>
          <cell r="B3506" t="str">
            <v>REGLET FLUO ETANC +TU 36W-1M20</v>
          </cell>
          <cell r="C3506" t="str">
            <v>BRICODEAL DISTRIBUTION</v>
          </cell>
          <cell r="D3506" t="str">
            <v>ELE</v>
          </cell>
          <cell r="E3506" t="str">
            <v>ELE</v>
          </cell>
          <cell r="F3506" t="str">
            <v>*3777762652989*</v>
          </cell>
        </row>
        <row r="3507">
          <cell r="A3507" t="str">
            <v>FIL19VATCC100B</v>
          </cell>
          <cell r="B3507" t="str">
            <v>COAX TV CLAS B 19 VATC-C100M</v>
          </cell>
          <cell r="C3507" t="str">
            <v>REXEL FRANCE</v>
          </cell>
          <cell r="D3507" t="str">
            <v>ELE</v>
          </cell>
          <cell r="E3507" t="str">
            <v>ELE</v>
          </cell>
          <cell r="F3507" t="str">
            <v>*3777761772008*</v>
          </cell>
        </row>
        <row r="3508">
          <cell r="A3508" t="str">
            <v>FILSYT11PAWG24GRC100</v>
          </cell>
          <cell r="B3508" t="str">
            <v>SYT1NUM PAWG24 GRIS C100M</v>
          </cell>
          <cell r="C3508" t="str">
            <v>REXEL FRANCE</v>
          </cell>
          <cell r="D3508" t="str">
            <v>ELE</v>
          </cell>
          <cell r="E3508" t="str">
            <v>ELE</v>
          </cell>
          <cell r="F3508" t="str">
            <v>*3777761891273*</v>
          </cell>
        </row>
        <row r="3509">
          <cell r="A3509" t="str">
            <v>G5952371</v>
          </cell>
          <cell r="B3509" t="str">
            <v>DETECTEUR IR PLAFOND SEMI-ENC 360 BLANC</v>
          </cell>
          <cell r="C3509" t="str">
            <v>HAGER ELECTRO</v>
          </cell>
          <cell r="D3509" t="str">
            <v>ELE</v>
          </cell>
          <cell r="E3509" t="str">
            <v>ELE</v>
          </cell>
          <cell r="F3509" t="str">
            <v>*3777762090088*</v>
          </cell>
        </row>
        <row r="3510">
          <cell r="A3510" t="str">
            <v>G59CDB440F</v>
          </cell>
          <cell r="B3510" t="str">
            <v>INTER DIFF 4P 40A 30MA B HAGER</v>
          </cell>
          <cell r="C3510" t="str">
            <v>HAGER ELECTRO</v>
          </cell>
          <cell r="D3510" t="str">
            <v>ELE</v>
          </cell>
          <cell r="E3510" t="str">
            <v>ELE</v>
          </cell>
          <cell r="F3510" t="str">
            <v>*3777762064089*</v>
          </cell>
        </row>
        <row r="3511">
          <cell r="A3511" t="str">
            <v>G59EMS005B</v>
          </cell>
          <cell r="B3511" t="str">
            <v>MINUTERIE MULTIFONCTION SANVIS</v>
          </cell>
          <cell r="C3511" t="str">
            <v>HAGER ELECTRO</v>
          </cell>
          <cell r="D3511" t="str">
            <v>ELE</v>
          </cell>
          <cell r="E3511" t="str">
            <v>ELE</v>
          </cell>
          <cell r="F3511" t="str">
            <v>*3777763573429*</v>
          </cell>
        </row>
        <row r="3512">
          <cell r="A3512" t="str">
            <v>G59HAGETC225</v>
          </cell>
          <cell r="B3512" t="str">
            <v>CONTACTEUR J/N 25A 2F 230V</v>
          </cell>
          <cell r="C3512" t="str">
            <v>HAGER ELECTRO</v>
          </cell>
          <cell r="D3512" t="str">
            <v>ELE</v>
          </cell>
          <cell r="E3512" t="str">
            <v>ELE</v>
          </cell>
          <cell r="F3512" t="str">
            <v>*3777761740144*</v>
          </cell>
        </row>
        <row r="3513">
          <cell r="A3513" t="str">
            <v>G59NFN440</v>
          </cell>
          <cell r="B3513" t="str">
            <v>DISJONCTEUR-4P-6 10KA-C-40A-4M-[LA-PIÈCE]</v>
          </cell>
          <cell r="C3513" t="str">
            <v>HAGER ELECTRO</v>
          </cell>
          <cell r="D3513" t="str">
            <v>ELE</v>
          </cell>
          <cell r="E3513" t="str">
            <v>ELE</v>
          </cell>
          <cell r="F3513" t="str">
            <v>*3777760908804*</v>
          </cell>
        </row>
        <row r="3514">
          <cell r="A3514" t="str">
            <v>G59NSN440</v>
          </cell>
          <cell r="B3514" t="str">
            <v>DISJONCT 4P 20KA CRBE 40A 4MOD</v>
          </cell>
          <cell r="C3514" t="str">
            <v>HAGER ELECTRO</v>
          </cell>
          <cell r="D3514" t="str">
            <v>ELE</v>
          </cell>
          <cell r="E3514" t="str">
            <v>ELE</v>
          </cell>
          <cell r="F3514" t="str">
            <v>*3777762683822*</v>
          </cell>
        </row>
        <row r="3515">
          <cell r="A3515" t="str">
            <v>G76222-413</v>
          </cell>
          <cell r="B3515" t="str">
            <v>BORNE DE CONNEXION 3 X 0,08-4FILS SOUPLE OU RIGIDE</v>
          </cell>
          <cell r="C3515" t="str">
            <v>WAGO CONTACT</v>
          </cell>
          <cell r="D3515" t="str">
            <v>ELE</v>
          </cell>
          <cell r="E3515" t="str">
            <v>ELE</v>
          </cell>
          <cell r="F3515" t="str">
            <v>*3777762727229*</v>
          </cell>
        </row>
        <row r="3516">
          <cell r="A3516" t="str">
            <v>H64610OSRAM</v>
          </cell>
          <cell r="B3516" t="str">
            <v>G6,35 11,5X44 12V 50W 50H [LAPIÈCE]</v>
          </cell>
          <cell r="C3516" t="str">
            <v>ORBITEC</v>
          </cell>
          <cell r="D3516" t="str">
            <v>ELE</v>
          </cell>
          <cell r="E3516" t="str">
            <v>ELE</v>
          </cell>
          <cell r="F3516" t="str">
            <v>*3777747713605*</v>
          </cell>
        </row>
        <row r="3517">
          <cell r="A3517" t="str">
            <v>NOR-ECP100</v>
          </cell>
          <cell r="B3517" t="str">
            <v>CENTRALE AUTO AV/PHONIE 1p/din</v>
          </cell>
          <cell r="C3517" t="str">
            <v>GDV ( GUY DE VINCELLES)</v>
          </cell>
          <cell r="D3517" t="str">
            <v>ELE</v>
          </cell>
          <cell r="E3517" t="str">
            <v>ELE</v>
          </cell>
          <cell r="F3517" t="str">
            <v>*3777762130111*</v>
          </cell>
        </row>
        <row r="3518">
          <cell r="A3518" t="str">
            <v>SCH13394</v>
          </cell>
          <cell r="B3518" t="str">
            <v>MINI COFFRET OPALE 8 PAS 02</v>
          </cell>
          <cell r="C3518" t="str">
            <v>SCHNEIDER ELECTRIC FRANCE</v>
          </cell>
          <cell r="D3518" t="str">
            <v>ELE</v>
          </cell>
          <cell r="E3518" t="str">
            <v>ELE</v>
          </cell>
          <cell r="F3518" t="str">
            <v>*3777761388148*</v>
          </cell>
        </row>
        <row r="3519">
          <cell r="A3519" t="str">
            <v>SCH15388</v>
          </cell>
          <cell r="B3519" t="str">
            <v>CONTACTEUR  CT 4NF 25A</v>
          </cell>
          <cell r="C3519" t="str">
            <v>SCHNEIDER ELECTRIC FRANCE</v>
          </cell>
          <cell r="D3519" t="str">
            <v>ELE</v>
          </cell>
          <cell r="E3519" t="str">
            <v>ELE</v>
          </cell>
          <cell r="F3519" t="str">
            <v>*3777761517227*</v>
          </cell>
        </row>
        <row r="3520">
          <cell r="A3520" t="str">
            <v>SCH16736</v>
          </cell>
          <cell r="B3520" t="str">
            <v>CONTACTEUR CTCLIC HC 20A</v>
          </cell>
          <cell r="C3520" t="str">
            <v>SCHNEIDER ELECTRIC FRANCE</v>
          </cell>
          <cell r="D3520" t="str">
            <v>ELE</v>
          </cell>
          <cell r="E3520" t="str">
            <v>ELE</v>
          </cell>
          <cell r="F3520" t="str">
            <v>*3777762723245*</v>
          </cell>
        </row>
        <row r="3521">
          <cell r="A3521" t="str">
            <v>SCH20725</v>
          </cell>
          <cell r="B3521" t="str">
            <v>DECLIC 1PH N 10A C [LA PIECE]</v>
          </cell>
          <cell r="C3521" t="str">
            <v>SCHNEIDER ELECTRIC FRANCE</v>
          </cell>
          <cell r="D3521" t="str">
            <v>ELE</v>
          </cell>
          <cell r="E3521" t="str">
            <v>ELE</v>
          </cell>
          <cell r="F3521" t="str">
            <v>*3777761017505*</v>
          </cell>
        </row>
        <row r="3522">
          <cell r="A3522" t="str">
            <v>SCHA9F75220</v>
          </cell>
          <cell r="B3522" t="str">
            <v>IC60N DISJ 2P 20A COURB D</v>
          </cell>
          <cell r="C3522" t="str">
            <v>SCHNEIDER ELECTRIC FRANCE</v>
          </cell>
          <cell r="D3522" t="str">
            <v>ELE</v>
          </cell>
          <cell r="E3522" t="str">
            <v>ELE</v>
          </cell>
          <cell r="F3522" t="str">
            <v>*3777761999559*</v>
          </cell>
        </row>
        <row r="3523">
          <cell r="A3523" t="str">
            <v>SCHA9F77463</v>
          </cell>
          <cell r="B3523" t="str">
            <v>IC60N DISJ 4P 63A COURBE C</v>
          </cell>
          <cell r="C3523" t="str">
            <v>SCHNEIDER ELECTRIC FRANCE</v>
          </cell>
          <cell r="D3523" t="str">
            <v>ELE</v>
          </cell>
          <cell r="E3523" t="str">
            <v>ELE</v>
          </cell>
          <cell r="F3523" t="str">
            <v>*3777761907196*</v>
          </cell>
        </row>
        <row r="3524">
          <cell r="A3524" t="str">
            <v>SCHA9MEM3100</v>
          </cell>
          <cell r="B3524" t="str">
            <v>COMPTEUR IEM3100 02</v>
          </cell>
          <cell r="C3524" t="str">
            <v>SCHNEIDER ELECTRIC FRANCE</v>
          </cell>
          <cell r="D3524" t="str">
            <v>ELE</v>
          </cell>
          <cell r="E3524" t="str">
            <v>ELE</v>
          </cell>
          <cell r="F3524" t="str">
            <v>*3777762759329*</v>
          </cell>
        </row>
        <row r="3525">
          <cell r="A3525" t="str">
            <v>SCHA9N21024</v>
          </cell>
          <cell r="B3525" t="str">
            <v>DT40 1P+N 10A COURBE C</v>
          </cell>
          <cell r="C3525" t="str">
            <v>SCHNEIDER ELECTRIC FRANCE</v>
          </cell>
          <cell r="D3525" t="str">
            <v>ELE</v>
          </cell>
          <cell r="E3525" t="str">
            <v>ELE</v>
          </cell>
          <cell r="F3525" t="str">
            <v>*3777761786159*</v>
          </cell>
        </row>
        <row r="3526">
          <cell r="A3526" t="str">
            <v>SCHA9N21207</v>
          </cell>
          <cell r="B3526" t="str">
            <v>DT40VIGIK 1P+N 10A 300MA 02</v>
          </cell>
          <cell r="C3526" t="str">
            <v>SCHNEIDER ELECTRIC FRANCE</v>
          </cell>
          <cell r="D3526" t="str">
            <v>ELE</v>
          </cell>
          <cell r="E3526" t="str">
            <v>ELE</v>
          </cell>
          <cell r="F3526" t="str">
            <v>*3777762766235*</v>
          </cell>
        </row>
        <row r="3527">
          <cell r="A3527" t="str">
            <v>SCHA9N21380</v>
          </cell>
          <cell r="B3527" t="str">
            <v>DT40N 1P+N 40A COURBE D</v>
          </cell>
          <cell r="C3527" t="str">
            <v>SCHNEIDER ELECTRIC FRANCE</v>
          </cell>
          <cell r="D3527" t="str">
            <v>ELE</v>
          </cell>
          <cell r="E3527" t="str">
            <v>ELE</v>
          </cell>
          <cell r="F3527" t="str">
            <v>*3777762607262*</v>
          </cell>
        </row>
        <row r="3528">
          <cell r="A3528" t="str">
            <v>SCHA9N21486</v>
          </cell>
          <cell r="B3528" t="str">
            <v>BLOC DIFF TG40 30MA 40A</v>
          </cell>
          <cell r="C3528" t="str">
            <v>SCHAUB NORBERT</v>
          </cell>
          <cell r="D3528" t="str">
            <v>ELE</v>
          </cell>
          <cell r="E3528" t="str">
            <v>ELE</v>
          </cell>
          <cell r="F3528" t="str">
            <v>*3777762719309*</v>
          </cell>
        </row>
        <row r="3529">
          <cell r="A3529" t="str">
            <v>SCHA9N26969</v>
          </cell>
          <cell r="B3529" t="str">
            <v>DECLENCHEUR</v>
          </cell>
          <cell r="C3529" t="str">
            <v>SCHAUB NORBERT</v>
          </cell>
          <cell r="D3529" t="str">
            <v>ELE</v>
          </cell>
          <cell r="E3529" t="str">
            <v>ELE</v>
          </cell>
          <cell r="F3529" t="str">
            <v>*3777762655058*</v>
          </cell>
        </row>
        <row r="3530">
          <cell r="A3530" t="str">
            <v>SCHA9R11240</v>
          </cell>
          <cell r="B3530" t="str">
            <v>IID 2P 40A 30MA AC</v>
          </cell>
          <cell r="C3530" t="str">
            <v>SCHNEIDER ELECTRIC FRANCE</v>
          </cell>
          <cell r="D3530" t="str">
            <v>ELE</v>
          </cell>
          <cell r="E3530" t="str">
            <v>ELE</v>
          </cell>
          <cell r="F3530" t="str">
            <v>*3777761851291*</v>
          </cell>
        </row>
        <row r="3531">
          <cell r="A3531" t="str">
            <v>SCHCCT15850</v>
          </cell>
          <cell r="B3531" t="str">
            <v>IHP 1C DUOLINE</v>
          </cell>
          <cell r="C3531" t="str">
            <v>SCHNEIDER ELECTRIC FRANCE</v>
          </cell>
          <cell r="D3531" t="str">
            <v>ELE</v>
          </cell>
          <cell r="E3531" t="str">
            <v>ELE</v>
          </cell>
          <cell r="F3531" t="str">
            <v>*3777761880611*</v>
          </cell>
        </row>
        <row r="3532">
          <cell r="A3532" t="str">
            <v>SCHENN05004</v>
          </cell>
          <cell r="B3532" t="str">
            <v>BTE DERIV 80X80X45</v>
          </cell>
          <cell r="C3532" t="str">
            <v>SCHNEIDER ELECTRIC FRANCE</v>
          </cell>
          <cell r="D3532" t="str">
            <v>ELE</v>
          </cell>
          <cell r="E3532" t="str">
            <v>ELE</v>
          </cell>
          <cell r="F3532" t="str">
            <v>*3777761901552*</v>
          </cell>
        </row>
        <row r="3533">
          <cell r="A3533" t="str">
            <v>SCHENN05005</v>
          </cell>
          <cell r="B3533" t="str">
            <v>BTE DERIV EMB 105X105X55</v>
          </cell>
          <cell r="C3533" t="str">
            <v>SCHNEIDER ELECTRIC FRANCE</v>
          </cell>
          <cell r="D3533" t="str">
            <v>ELE</v>
          </cell>
          <cell r="E3533" t="str">
            <v>ELE</v>
          </cell>
          <cell r="F3533" t="str">
            <v>*3777761887436*</v>
          </cell>
        </row>
        <row r="3534">
          <cell r="A3534" t="str">
            <v>SCHENN35067</v>
          </cell>
          <cell r="B3534" t="str">
            <v>INTERRU, TEMP, MECANIC GRIS</v>
          </cell>
          <cell r="C3534" t="str">
            <v>SCHNEIDER ELECTRIC FRANCE</v>
          </cell>
          <cell r="D3534" t="str">
            <v>ELE</v>
          </cell>
          <cell r="E3534" t="str">
            <v>ELE</v>
          </cell>
          <cell r="F3534" t="str">
            <v>*3777761905314*</v>
          </cell>
        </row>
        <row r="3535">
          <cell r="A3535" t="str">
            <v>SCHENN42320</v>
          </cell>
          <cell r="B3535" t="str">
            <v>EQUERRE D20 GRIS</v>
          </cell>
          <cell r="C3535" t="str">
            <v>SCHNEIDER ELECTRIC FRANCE</v>
          </cell>
          <cell r="D3535" t="str">
            <v>ELE</v>
          </cell>
          <cell r="E3535" t="str">
            <v>ELE</v>
          </cell>
          <cell r="F3535" t="str">
            <v>*3777761911599*</v>
          </cell>
        </row>
        <row r="3536">
          <cell r="A3536" t="str">
            <v>SCHENN45020</v>
          </cell>
          <cell r="B3536" t="str">
            <v>INSTACLIP P 16 20 MM GRIS</v>
          </cell>
          <cell r="C3536" t="str">
            <v>SCHNEIDER ELECTRIC FRANCE</v>
          </cell>
          <cell r="D3536" t="str">
            <v>ELE</v>
          </cell>
          <cell r="E3536" t="str">
            <v>ELE</v>
          </cell>
          <cell r="F3536" t="str">
            <v>*3777761904973*</v>
          </cell>
        </row>
        <row r="3537">
          <cell r="A3537" t="str">
            <v>SCHGV2ME07</v>
          </cell>
          <cell r="B3537" t="str">
            <v>DISJ,MOT,MTH 1-6-2-5</v>
          </cell>
          <cell r="C3537" t="str">
            <v>SCHNEIDER ELECTRIC FRANCE</v>
          </cell>
          <cell r="D3537" t="str">
            <v>ELE</v>
          </cell>
          <cell r="E3537" t="str">
            <v>ELE</v>
          </cell>
          <cell r="F3537" t="str">
            <v>*3777761286505*</v>
          </cell>
        </row>
        <row r="3538">
          <cell r="A3538" t="str">
            <v>SCHGV2ME08</v>
          </cell>
          <cell r="B3538" t="str">
            <v>DISJ,MOT,MTH 2-5-4</v>
          </cell>
          <cell r="C3538" t="str">
            <v>SCHNEIDER ELECTRIC FRANCE</v>
          </cell>
          <cell r="D3538" t="str">
            <v>ELE</v>
          </cell>
          <cell r="E3538" t="str">
            <v>ELE</v>
          </cell>
          <cell r="F3538" t="str">
            <v>*3777761286512*</v>
          </cell>
        </row>
        <row r="3539">
          <cell r="A3539" t="str">
            <v>SCHGV2ME10</v>
          </cell>
          <cell r="B3539" t="str">
            <v>DISJONCTEUR MOT MTH 4 6,3</v>
          </cell>
          <cell r="C3539" t="str">
            <v>SCHMERBER INDUSTRIE DESCOURS ET C</v>
          </cell>
          <cell r="D3539" t="str">
            <v>ELE</v>
          </cell>
          <cell r="E3539" t="str">
            <v>ELE</v>
          </cell>
          <cell r="F3539" t="str">
            <v>*3777761905260*</v>
          </cell>
        </row>
        <row r="3540">
          <cell r="A3540" t="str">
            <v>SCHIMT40616</v>
          </cell>
          <cell r="B3540" t="str">
            <v>TUBAFROID CEI N16 [BOITE DE 3)</v>
          </cell>
          <cell r="C3540" t="str">
            <v>SCHNEIDER ELECTRIC FRANCE</v>
          </cell>
          <cell r="D3540" t="str">
            <v>ELE</v>
          </cell>
          <cell r="E3540" t="str">
            <v>ELE</v>
          </cell>
          <cell r="F3540" t="str">
            <v>*3777763341806*</v>
          </cell>
        </row>
        <row r="3541">
          <cell r="A3541" t="str">
            <v>SCHIMT40620</v>
          </cell>
          <cell r="B3541" t="str">
            <v>CONDUIT 3M 20MM TULIP GRIS MTR</v>
          </cell>
          <cell r="C3541" t="str">
            <v>SCHNEIDER ELECTRIC FRANCE</v>
          </cell>
          <cell r="D3541" t="str">
            <v>ELE</v>
          </cell>
          <cell r="E3541" t="str">
            <v>ELE</v>
          </cell>
          <cell r="F3541" t="str">
            <v>*3777761904966*</v>
          </cell>
        </row>
        <row r="3542">
          <cell r="A3542" t="str">
            <v>SCHIMT40625</v>
          </cell>
          <cell r="B3542" t="str">
            <v>CONDUIT 3M 25MM TULIPE AU MTR</v>
          </cell>
          <cell r="C3542" t="str">
            <v>SCHNEIDER ELECTRIC FRANCE</v>
          </cell>
          <cell r="D3542" t="str">
            <v>ELE</v>
          </cell>
          <cell r="E3542" t="str">
            <v>ELE</v>
          </cell>
          <cell r="F3542" t="str">
            <v>*3777763341660*</v>
          </cell>
        </row>
        <row r="3543">
          <cell r="A3543" t="str">
            <v>SCHIMT40632</v>
          </cell>
          <cell r="B3543" t="str">
            <v>CODUIT M2MM TULIP GRIS MTR</v>
          </cell>
          <cell r="C3543" t="str">
            <v>SCHNEIDER ELECTRIC FRANCE</v>
          </cell>
          <cell r="D3543" t="str">
            <v>ELE</v>
          </cell>
          <cell r="E3543" t="str">
            <v>ELE</v>
          </cell>
          <cell r="F3543" t="str">
            <v>*3777762020412*</v>
          </cell>
        </row>
        <row r="3544">
          <cell r="A3544" t="str">
            <v>SCHLC1D09E7</v>
          </cell>
          <cell r="B3544" t="str">
            <v>CONT 9A 1F 1O 48V 50-60</v>
          </cell>
          <cell r="C3544" t="str">
            <v>SCHNEIDER ELECTRIC FRANCE</v>
          </cell>
          <cell r="D3544" t="str">
            <v>ELE</v>
          </cell>
          <cell r="E3544" t="str">
            <v>ELE</v>
          </cell>
          <cell r="F3544" t="str">
            <v>*3777763574143*</v>
          </cell>
        </row>
        <row r="3545">
          <cell r="A3545" t="str">
            <v>SCHXALK188</v>
          </cell>
          <cell r="B3545" t="str">
            <v>BOITE EQUIPEE ARRET D URG</v>
          </cell>
          <cell r="C3545" t="str">
            <v>SCHNEIDER ELECTRIC FRANCE</v>
          </cell>
          <cell r="D3545" t="str">
            <v>ELE</v>
          </cell>
          <cell r="E3545" t="str">
            <v>ELE</v>
          </cell>
          <cell r="F3545" t="str">
            <v>*3777763180962*</v>
          </cell>
        </row>
        <row r="3546">
          <cell r="A3546" t="str">
            <v>SEY44B35</v>
          </cell>
          <cell r="B3546" t="str">
            <v>AUTOTRANSFO MONO 2000VA IP21 230-400V REV</v>
          </cell>
          <cell r="D3546" t="str">
            <v>ELE</v>
          </cell>
          <cell r="E3546" t="str">
            <v>ELE</v>
          </cell>
          <cell r="F3546" t="str">
            <v>*3777763415064*</v>
          </cell>
        </row>
        <row r="3547">
          <cell r="A3547" t="str">
            <v>SLM714570</v>
          </cell>
          <cell r="B3547" t="str">
            <v>AVCHARTT 1BA EQUIPERDETEC</v>
          </cell>
          <cell r="C3547" t="str">
            <v>REXEL FRANCE</v>
          </cell>
          <cell r="D3547" t="str">
            <v>ELE</v>
          </cell>
          <cell r="E3547" t="str">
            <v>ELE</v>
          </cell>
          <cell r="F3547" t="str">
            <v>*3777762104945*</v>
          </cell>
        </row>
        <row r="3548">
          <cell r="A3548" t="str">
            <v>SLM730496</v>
          </cell>
          <cell r="B3548" t="str">
            <v>AVKALRONT1NR10W</v>
          </cell>
          <cell r="C3548" t="str">
            <v>REXEL FRANCE</v>
          </cell>
          <cell r="D3548" t="str">
            <v>ELE</v>
          </cell>
          <cell r="E3548" t="str">
            <v>ELE</v>
          </cell>
          <cell r="F3548" t="str">
            <v>*3777762097773*</v>
          </cell>
        </row>
        <row r="3549">
          <cell r="A3549" t="str">
            <v>SSH506366</v>
          </cell>
          <cell r="B3549" t="str">
            <v>CONDENSATEUR 12MF 250V</v>
          </cell>
          <cell r="C3549" t="str">
            <v>REXEL FRANCE</v>
          </cell>
          <cell r="D3549" t="str">
            <v>ELE</v>
          </cell>
          <cell r="E3549" t="str">
            <v>ELE</v>
          </cell>
          <cell r="F3549" t="str">
            <v>*3777762151413*</v>
          </cell>
        </row>
        <row r="3550">
          <cell r="A3550" t="str">
            <v>SSH508185</v>
          </cell>
          <cell r="B3550" t="str">
            <v>BALLAST FERRO LN36.115 STD</v>
          </cell>
          <cell r="C3550" t="str">
            <v>REXEL FRANCE</v>
          </cell>
          <cell r="D3550" t="str">
            <v>ELE</v>
          </cell>
          <cell r="E3550" t="str">
            <v>ELE</v>
          </cell>
          <cell r="F3550" t="str">
            <v>*3666660078055*</v>
          </cell>
        </row>
        <row r="3551">
          <cell r="A3551" t="str">
            <v>T25VGK</v>
          </cell>
          <cell r="B3551" t="str">
            <v>D/TETE ANTI VANDAL T25 VIGIK [LA PIÈCE]</v>
          </cell>
          <cell r="C3551" t="str">
            <v>URMET FRANCE CAPTIV</v>
          </cell>
          <cell r="D3551" t="str">
            <v>ELE</v>
          </cell>
          <cell r="E3551" t="str">
            <v>ELE</v>
          </cell>
          <cell r="F3551" t="str">
            <v>*3777747937865*</v>
          </cell>
        </row>
        <row r="3552">
          <cell r="A3552" t="str">
            <v>TEMP-BE491008</v>
          </cell>
          <cell r="B3552" t="str">
            <v>DETECTEUR DE MOUVEMENT LC-PLUS</v>
          </cell>
          <cell r="D3552" t="str">
            <v>ELE</v>
          </cell>
          <cell r="E3552" t="str">
            <v>ELE</v>
          </cell>
          <cell r="F3552" t="str">
            <v>*3777762590885*</v>
          </cell>
        </row>
        <row r="3553">
          <cell r="A3553" t="str">
            <v>TRI5221004</v>
          </cell>
          <cell r="B3553" t="str">
            <v>OLEVEON IP66 2X 36W</v>
          </cell>
          <cell r="C3553" t="str">
            <v>TRILUX</v>
          </cell>
          <cell r="D3553" t="str">
            <v>ELE</v>
          </cell>
          <cell r="E3553" t="str">
            <v>ELE</v>
          </cell>
          <cell r="F3553" t="str">
            <v>*3777762145146*</v>
          </cell>
        </row>
        <row r="3554">
          <cell r="A3554" t="str">
            <v>TRI5221304</v>
          </cell>
          <cell r="B3554" t="str">
            <v>OLEVEON IP 66 2 X 58W (NEON)</v>
          </cell>
          <cell r="C3554" t="str">
            <v>TRILUX</v>
          </cell>
          <cell r="D3554" t="str">
            <v>ELE</v>
          </cell>
          <cell r="E3554" t="str">
            <v>ELE</v>
          </cell>
          <cell r="F3554" t="str">
            <v>*3777750002697*</v>
          </cell>
        </row>
        <row r="3555">
          <cell r="A3555" t="str">
            <v>TRN96014744</v>
          </cell>
          <cell r="B3555" t="str">
            <v>POPPACK BAT 1X36W T26 HF L000</v>
          </cell>
          <cell r="C3555" t="str">
            <v>THORN EUROPHANE</v>
          </cell>
          <cell r="D3555" t="str">
            <v>ELE</v>
          </cell>
          <cell r="E3555" t="str">
            <v>ELE</v>
          </cell>
          <cell r="F3555" t="str">
            <v>*3777762108769*</v>
          </cell>
        </row>
        <row r="3556">
          <cell r="A3556" t="str">
            <v>TRN96107211</v>
          </cell>
          <cell r="B3556" t="str">
            <v>CETUS 2X26WTC-DEL 840  G24Q3</v>
          </cell>
          <cell r="C3556" t="str">
            <v>THORN EUROPHANE</v>
          </cell>
          <cell r="D3556" t="str">
            <v>ELE</v>
          </cell>
          <cell r="E3556" t="str">
            <v>ELE</v>
          </cell>
          <cell r="F3556" t="str">
            <v>*3777762594531*</v>
          </cell>
        </row>
        <row r="3557">
          <cell r="A3557" t="str">
            <v>1035-67</v>
          </cell>
          <cell r="B3557" t="str">
            <v>MICRO HP 2FILS [LA PIÈCE]</v>
          </cell>
          <cell r="C3557" t="str">
            <v>URMET FRANCE CAPTIV</v>
          </cell>
          <cell r="D3557" t="str">
            <v>ELE</v>
          </cell>
          <cell r="E3557" t="str">
            <v>ITP</v>
          </cell>
          <cell r="F3557" t="str">
            <v>*3777747935670*</v>
          </cell>
        </row>
        <row r="3558">
          <cell r="A3558" t="str">
            <v>1130-55</v>
          </cell>
          <cell r="B3558" t="str">
            <v>POSTE BLANC AVEC PEDALE [LA PIÈCE]</v>
          </cell>
          <cell r="C3558" t="str">
            <v>URMET FRANCE CAPTIV</v>
          </cell>
          <cell r="D3558" t="str">
            <v>ELE</v>
          </cell>
          <cell r="E3558" t="str">
            <v>ITP</v>
          </cell>
          <cell r="F3558" t="str">
            <v>*3777747417404*</v>
          </cell>
        </row>
        <row r="3559">
          <cell r="A3559" t="str">
            <v>1142-20</v>
          </cell>
          <cell r="B3559" t="str">
            <v>POSTE E2W+REGLAG VOLUME BLANC[LA PIÈCE]</v>
          </cell>
          <cell r="C3559" t="str">
            <v>URMET FRANCE CAPTIV</v>
          </cell>
          <cell r="D3559" t="str">
            <v>ELE</v>
          </cell>
          <cell r="E3559" t="str">
            <v>ITP</v>
          </cell>
          <cell r="F3559" t="str">
            <v>*3777747935908*</v>
          </cell>
        </row>
        <row r="3560">
          <cell r="A3560" t="str">
            <v>5150-500</v>
          </cell>
          <cell r="B3560" t="str">
            <v>MICRO HP 5 FILS [LA PIÈCE]</v>
          </cell>
          <cell r="C3560" t="str">
            <v>URMET FRANCE CAPTIV</v>
          </cell>
          <cell r="D3560" t="str">
            <v>ELE</v>
          </cell>
          <cell r="E3560" t="str">
            <v>ITP</v>
          </cell>
          <cell r="F3560" t="str">
            <v>*3777747936738*</v>
          </cell>
        </row>
        <row r="3561">
          <cell r="A3561" t="str">
            <v>A13336920</v>
          </cell>
          <cell r="B3561" t="str">
            <v>MODULE MICRO UNIVERSEL [LA PIÈCE]</v>
          </cell>
          <cell r="C3561" t="str">
            <v>COFREL</v>
          </cell>
          <cell r="D3561" t="str">
            <v>ELE</v>
          </cell>
          <cell r="E3561" t="str">
            <v>ITP</v>
          </cell>
          <cell r="F3561" t="str">
            <v>*3777747522917*</v>
          </cell>
        </row>
        <row r="3562">
          <cell r="A3562" t="str">
            <v>A13344212</v>
          </cell>
          <cell r="B3562" t="str">
            <v>COMBINE SPRINT 2 FILS [LA PIÈCE]</v>
          </cell>
          <cell r="C3562" t="str">
            <v>COFREL</v>
          </cell>
          <cell r="D3562" t="str">
            <v>ELE</v>
          </cell>
          <cell r="E3562" t="str">
            <v>ITP</v>
          </cell>
          <cell r="F3562" t="str">
            <v>*3777747523112*</v>
          </cell>
        </row>
        <row r="3563">
          <cell r="A3563" t="str">
            <v>A13VGBLC</v>
          </cell>
          <cell r="B3563" t="str">
            <v>BADGES RESIDENTS [LA PIÈCE]</v>
          </cell>
          <cell r="C3563" t="str">
            <v>COFREL</v>
          </cell>
          <cell r="D3563" t="str">
            <v>ELE</v>
          </cell>
          <cell r="E3563" t="str">
            <v>ITP</v>
          </cell>
          <cell r="F3563" t="str">
            <v>*3777747521842*</v>
          </cell>
        </row>
        <row r="3564">
          <cell r="A3564" t="str">
            <v>AR2425</v>
          </cell>
          <cell r="B3564" t="str">
            <v>ALIMENTATION REGULEE 24V 2,5A DIN</v>
          </cell>
          <cell r="C3564" t="str">
            <v>NORALSY</v>
          </cell>
          <cell r="D3564" t="str">
            <v>ELE</v>
          </cell>
          <cell r="E3564" t="str">
            <v>ITP</v>
          </cell>
          <cell r="F3564" t="str">
            <v>*3777760517648*</v>
          </cell>
        </row>
        <row r="3565">
          <cell r="A3565" t="str">
            <v>ARD12R</v>
          </cell>
          <cell r="B3565" t="str">
            <v>ALIMENTATION RAIL DIN</v>
          </cell>
          <cell r="C3565" t="str">
            <v>GDV ( GUY DE VINCELLES)</v>
          </cell>
          <cell r="D3565" t="str">
            <v>ELE</v>
          </cell>
          <cell r="E3565" t="str">
            <v>ITP</v>
          </cell>
          <cell r="F3565" t="str">
            <v>*3777760518942*</v>
          </cell>
        </row>
        <row r="3566">
          <cell r="A3566" t="str">
            <v>ARD12-T</v>
          </cell>
          <cell r="B3566" t="str">
            <v>ALIM MODULAIRE TEMPORISEE</v>
          </cell>
          <cell r="C3566" t="str">
            <v>GDV ( GUY DE VINCELLES)</v>
          </cell>
          <cell r="D3566" t="str">
            <v>ELE</v>
          </cell>
          <cell r="E3566" t="str">
            <v>ITP</v>
          </cell>
          <cell r="F3566" t="str">
            <v>*3777761563316*</v>
          </cell>
        </row>
        <row r="3567">
          <cell r="A3567" t="str">
            <v>B301131-35</v>
          </cell>
          <cell r="B3567" t="str">
            <v>POSTE ELECTRONIQUE BLANC 2 FILS</v>
          </cell>
          <cell r="C3567" t="str">
            <v>URMET FRANCE CAPTIV</v>
          </cell>
          <cell r="D3567" t="str">
            <v>ELE</v>
          </cell>
          <cell r="E3567" t="str">
            <v>ITP</v>
          </cell>
          <cell r="F3567" t="str">
            <v>*3888888546257*</v>
          </cell>
        </row>
        <row r="3568">
          <cell r="A3568" t="str">
            <v>B30113315</v>
          </cell>
          <cell r="B3568" t="str">
            <v>POSTE UNIVERSEL 5FILS 2FILS</v>
          </cell>
          <cell r="C3568" t="str">
            <v>URMET FRANCE CAPTIV</v>
          </cell>
          <cell r="D3568" t="str">
            <v>ELE</v>
          </cell>
          <cell r="E3568" t="str">
            <v>ITP</v>
          </cell>
          <cell r="F3568" t="str">
            <v>*8021156041510*</v>
          </cell>
        </row>
        <row r="3569">
          <cell r="A3569" t="str">
            <v>B301150-35</v>
          </cell>
          <cell r="B3569" t="str">
            <v>POSTE AUDIO MIRO 1+N</v>
          </cell>
          <cell r="C3569" t="str">
            <v>URMET FRANCE CAPTIV</v>
          </cell>
          <cell r="D3569" t="str">
            <v>ELE</v>
          </cell>
          <cell r="E3569" t="str">
            <v>ITP</v>
          </cell>
          <cell r="F3569" t="str">
            <v>*3777762775190*</v>
          </cell>
        </row>
        <row r="3570">
          <cell r="A3570" t="str">
            <v>B3012S-DIN</v>
          </cell>
          <cell r="B3570" t="str">
            <v>BOITE PLASTIQUE FIX DIN 12S [LA PIÈCE]</v>
          </cell>
          <cell r="C3570" t="str">
            <v>URMET FRANCE CAPTIV</v>
          </cell>
          <cell r="D3570" t="str">
            <v>ELE</v>
          </cell>
          <cell r="E3570" t="str">
            <v>ITP</v>
          </cell>
          <cell r="F3570" t="str">
            <v>*3777743644620*</v>
          </cell>
        </row>
        <row r="3571">
          <cell r="A3571" t="str">
            <v>B30CDV-BNONFCAB</v>
          </cell>
          <cell r="B3571" t="str">
            <v>BOUTON POUSSOIR NO-NF CABLE</v>
          </cell>
          <cell r="C3571" t="str">
            <v>URMET FRANCE CAPTIV</v>
          </cell>
          <cell r="D3571" t="str">
            <v>ELE</v>
          </cell>
          <cell r="E3571" t="str">
            <v>ITP</v>
          </cell>
          <cell r="F3571" t="str">
            <v>*3777761553508*</v>
          </cell>
        </row>
        <row r="3572">
          <cell r="A3572" t="str">
            <v>B30CV2</v>
          </cell>
          <cell r="B3572" t="str">
            <v>F/CENTRALE L/E VIGIK 2 PORTES</v>
          </cell>
          <cell r="C3572" t="str">
            <v>URMET FRANCE CAPTIV</v>
          </cell>
          <cell r="D3572" t="str">
            <v>ELE</v>
          </cell>
          <cell r="E3572" t="str">
            <v>ITP</v>
          </cell>
          <cell r="F3572" t="str">
            <v>*3777761536518*</v>
          </cell>
        </row>
        <row r="3573">
          <cell r="A3573" t="str">
            <v>B30CV4</v>
          </cell>
          <cell r="B3573" t="str">
            <v>CENTRALE L/E VIGIK 4 PORTES</v>
          </cell>
          <cell r="C3573" t="str">
            <v>URMET FRANCE CAPTIV</v>
          </cell>
          <cell r="D3573" t="str">
            <v>ELE</v>
          </cell>
          <cell r="E3573" t="str">
            <v>ITP</v>
          </cell>
          <cell r="F3573" t="str">
            <v>*3777761335937*</v>
          </cell>
        </row>
        <row r="3574">
          <cell r="A3574" t="str">
            <v>B30EVI-UAK7076-102</v>
          </cell>
          <cell r="B3574" t="str">
            <v>BLISTER 2 NAVETTES LED BLEUES</v>
          </cell>
          <cell r="C3574" t="str">
            <v>URMET FRANCE CAPTIV</v>
          </cell>
          <cell r="D3574" t="str">
            <v>ELE</v>
          </cell>
          <cell r="E3574" t="str">
            <v>ITP</v>
          </cell>
          <cell r="F3574" t="str">
            <v>*3777761895455*</v>
          </cell>
        </row>
        <row r="3575">
          <cell r="A3575" t="str">
            <v>B30URM-9133</v>
          </cell>
          <cell r="B3575" t="str">
            <v>SECRET 6 FIL POSTE 1133</v>
          </cell>
          <cell r="C3575" t="str">
            <v>URMET FRANCE CAPTIV</v>
          </cell>
          <cell r="D3575" t="str">
            <v>ELE</v>
          </cell>
          <cell r="E3575" t="str">
            <v>ITP</v>
          </cell>
          <cell r="F3575" t="str">
            <v>*3777761553034*</v>
          </cell>
        </row>
        <row r="3576">
          <cell r="A3576" t="str">
            <v>B30URM-CAPAC-4000</v>
          </cell>
          <cell r="B3576" t="str">
            <v>B/CENTRAL PASSAN 2700 FICH 2S/</v>
          </cell>
          <cell r="C3576" t="str">
            <v>URMET FRANCE CAPTIV</v>
          </cell>
          <cell r="D3576" t="str">
            <v>ELE</v>
          </cell>
          <cell r="E3576" t="str">
            <v>ITP</v>
          </cell>
          <cell r="F3576" t="str">
            <v>*3777761895479*</v>
          </cell>
        </row>
        <row r="3577">
          <cell r="A3577" t="str">
            <v>B30URM-T25VK3</v>
          </cell>
          <cell r="B3577" t="str">
            <v>F/TETE VIGIK RESIDENT 2 FILS VS V</v>
          </cell>
          <cell r="C3577" t="str">
            <v>URMET FRANCE CAPTIV</v>
          </cell>
          <cell r="D3577" t="str">
            <v>ELE</v>
          </cell>
          <cell r="E3577" t="str">
            <v>ITP</v>
          </cell>
          <cell r="F3577" t="str">
            <v>*3777761478450*</v>
          </cell>
        </row>
        <row r="3578">
          <cell r="A3578" t="str">
            <v>B30VGKP-2F</v>
          </cell>
          <cell r="B3578" t="str">
            <v>LECTEUR PLAT 2F VGK/RES PR P</v>
          </cell>
          <cell r="C3578" t="str">
            <v>URMET FRANCE CAPTIV</v>
          </cell>
          <cell r="D3578" t="str">
            <v>ELE</v>
          </cell>
          <cell r="E3578" t="str">
            <v>ITP</v>
          </cell>
          <cell r="F3578" t="str">
            <v>*3777761339898*</v>
          </cell>
        </row>
        <row r="3579">
          <cell r="A3579" t="str">
            <v>BA-OF</v>
          </cell>
          <cell r="B3579" t="str">
            <v>BP AV 60X100 SS CARTOUCHE 12NO/NF NL [LA PIÈCE]</v>
          </cell>
          <cell r="C3579" t="str">
            <v>URMET FRANCE CAPTIV</v>
          </cell>
          <cell r="D3579" t="str">
            <v>ELE</v>
          </cell>
          <cell r="E3579" t="str">
            <v>ITP</v>
          </cell>
          <cell r="F3579" t="str">
            <v>*3777747937384*</v>
          </cell>
        </row>
        <row r="3580">
          <cell r="A3580" t="str">
            <v>BEU-AP</v>
          </cell>
          <cell r="B3580" t="str">
            <v>GACHE ANTIPANIQUE ALUMINIUM</v>
          </cell>
          <cell r="C3580" t="str">
            <v>GDV ( GUY DE VINCELLES)</v>
          </cell>
          <cell r="D3580" t="str">
            <v>ELE</v>
          </cell>
          <cell r="E3580" t="str">
            <v>ITP</v>
          </cell>
          <cell r="F3580" t="str">
            <v>*3777761887894*</v>
          </cell>
        </row>
        <row r="3581">
          <cell r="A3581" t="str">
            <v>BEU-G12DT-I</v>
          </cell>
          <cell r="B3581" t="str">
            <v>GACHE N°12 DRTE TIRANT+LECTROINVER+</v>
          </cell>
          <cell r="C3581" t="str">
            <v>GDV ( GUY DE VINCELLES)</v>
          </cell>
          <cell r="D3581" t="str">
            <v>ELE</v>
          </cell>
          <cell r="E3581" t="str">
            <v>ITP</v>
          </cell>
          <cell r="F3581" t="str">
            <v>*3777762024960*</v>
          </cell>
        </row>
        <row r="3582">
          <cell r="A3582" t="str">
            <v>BEU-G12GT-I</v>
          </cell>
          <cell r="B3582" t="str">
            <v>GACHE 12 GAUCHE TIRANT+LECTRO</v>
          </cell>
          <cell r="C3582" t="str">
            <v>GDV ( GUY DE VINCELLES)</v>
          </cell>
          <cell r="D3582" t="str">
            <v>ELE</v>
          </cell>
          <cell r="E3582" t="str">
            <v>ITP</v>
          </cell>
          <cell r="F3582" t="str">
            <v>*3777762095021*</v>
          </cell>
        </row>
        <row r="3583">
          <cell r="A3583" t="str">
            <v>CAG-2HFP</v>
          </cell>
          <cell r="B3583" t="str">
            <v>B/CENTRALE BITECHNO STARPROX+HF [LA PIÈCE]</v>
          </cell>
          <cell r="C3583" t="str">
            <v>URMET FRANCE CAPTIV</v>
          </cell>
          <cell r="D3583" t="str">
            <v>ELE</v>
          </cell>
          <cell r="E3583" t="str">
            <v>ITP</v>
          </cell>
          <cell r="F3583" t="str">
            <v>*3777747937438*</v>
          </cell>
        </row>
        <row r="3584">
          <cell r="A3584" t="str">
            <v>CAR-TXQ4492PO</v>
          </cell>
          <cell r="B3584" t="str">
            <v>EMETTEUR S449 2 FCTS NOUV BOIT</v>
          </cell>
          <cell r="C3584" t="str">
            <v>GDV ( GUY DE VINCELLES)</v>
          </cell>
          <cell r="D3584" t="str">
            <v>ELE</v>
          </cell>
          <cell r="E3584" t="str">
            <v>ITP</v>
          </cell>
          <cell r="F3584" t="str">
            <v>*3777762103962*</v>
          </cell>
        </row>
        <row r="3585">
          <cell r="A3585" t="str">
            <v>CDV-DL400</v>
          </cell>
          <cell r="B3585" t="str">
            <v>FLEXIBLE DE PORTE INVISIBLE 21CM-PORTE OUVRANTE A 90</v>
          </cell>
          <cell r="C3585" t="str">
            <v>GDV ( GUY DE VINCELLES)</v>
          </cell>
          <cell r="D3585" t="str">
            <v>ELE</v>
          </cell>
          <cell r="E3585" t="str">
            <v>ITP</v>
          </cell>
          <cell r="F3585" t="str">
            <v>*3777762676411*</v>
          </cell>
        </row>
        <row r="3586">
          <cell r="A3586" t="str">
            <v>CDV-L3</v>
          </cell>
          <cell r="B3586" t="str">
            <v>EQUERRE POUSSANT VENTOUSEP300 (10)</v>
          </cell>
          <cell r="C3586" t="str">
            <v>GDV ( GUY DE VINCELLES)</v>
          </cell>
          <cell r="D3586" t="str">
            <v>ELE</v>
          </cell>
          <cell r="E3586" t="str">
            <v>ITP</v>
          </cell>
          <cell r="F3586" t="str">
            <v>*3777761872036*</v>
          </cell>
        </row>
        <row r="3587">
          <cell r="A3587" t="str">
            <v>CDV-MECATPI12</v>
          </cell>
          <cell r="B3587" t="str">
            <v>GACHE ANTIPANIQ RUPTURE 12V DC</v>
          </cell>
          <cell r="C3587" t="str">
            <v>GDV ( GUY DE VINCELLES)</v>
          </cell>
          <cell r="D3587" t="str">
            <v>ELE</v>
          </cell>
          <cell r="E3587" t="str">
            <v>ITP</v>
          </cell>
          <cell r="F3587" t="str">
            <v>*3777761887405*</v>
          </cell>
        </row>
        <row r="3588">
          <cell r="A3588" t="str">
            <v>CDV-T25C</v>
          </cell>
          <cell r="B3588" t="str">
            <v>CONTACT CLE PTT/EDF CHROME</v>
          </cell>
          <cell r="C3588" t="str">
            <v>GDV ( GUY DE VINCELLES)</v>
          </cell>
          <cell r="D3588" t="str">
            <v>ELE</v>
          </cell>
          <cell r="E3588" t="str">
            <v>ITP</v>
          </cell>
          <cell r="F3588" t="str">
            <v>*3777762082892*</v>
          </cell>
        </row>
        <row r="3589">
          <cell r="A3589" t="str">
            <v>CDV-V4E</v>
          </cell>
          <cell r="B3589" t="str">
            <v>VENTOUSE ENCASTREE 400 KG 12/212/24 V DC - NFS 61-937</v>
          </cell>
          <cell r="C3589" t="str">
            <v>GDV ( GUY DE VINCELLES)</v>
          </cell>
          <cell r="D3589" t="str">
            <v>ELE</v>
          </cell>
          <cell r="E3589" t="str">
            <v>ITP</v>
          </cell>
          <cell r="F3589" t="str">
            <v>*3777761872012*</v>
          </cell>
        </row>
        <row r="3590">
          <cell r="A3590" t="str">
            <v>CDV-V5EI</v>
          </cell>
          <cell r="B3590" t="str">
            <v>VENT INOX ENCASTREE 500Kg</v>
          </cell>
          <cell r="C3590" t="str">
            <v>GDV ( GUY DE VINCELLES)</v>
          </cell>
          <cell r="D3590" t="str">
            <v>ELE</v>
          </cell>
          <cell r="E3590" t="str">
            <v>ITP</v>
          </cell>
          <cell r="F3590" t="str">
            <v>*3777761999412*</v>
          </cell>
        </row>
        <row r="3591">
          <cell r="A3591" t="str">
            <v>CDV-Z3-Z4-Z5</v>
          </cell>
          <cell r="B3591" t="str">
            <v>EQUERRE EN Z PR 300 Kg 400 KGET 500KG</v>
          </cell>
          <cell r="C3591" t="str">
            <v>GDV ( GUY DE VINCELLES)</v>
          </cell>
          <cell r="D3591" t="str">
            <v>ELE</v>
          </cell>
          <cell r="E3591" t="str">
            <v>ITP</v>
          </cell>
          <cell r="F3591" t="str">
            <v>*3777761872029*</v>
          </cell>
        </row>
        <row r="3592">
          <cell r="A3592" t="str">
            <v>CEV-8871</v>
          </cell>
          <cell r="B3592" t="str">
            <v>POSTE MURAL A MANETTE</v>
          </cell>
          <cell r="C3592" t="str">
            <v>GDV ( GUY DE VINCELLES)</v>
          </cell>
          <cell r="D3592" t="str">
            <v>ELE</v>
          </cell>
          <cell r="E3592" t="str">
            <v>ITP</v>
          </cell>
          <cell r="F3592" t="str">
            <v>*3777761758347*</v>
          </cell>
        </row>
        <row r="3593">
          <cell r="A3593" t="str">
            <v>CEV-8877-FD</v>
          </cell>
          <cell r="B3593" t="str">
            <v>POSTE 2 FIL SOND SYST S/SECRETAVEC REGLAGE COUPURE SONNERIE</v>
          </cell>
          <cell r="C3593" t="str">
            <v>GDV ( GUY DE VINCELLES)</v>
          </cell>
          <cell r="D3593" t="str">
            <v>ELE</v>
          </cell>
          <cell r="E3593" t="str">
            <v>ITP</v>
          </cell>
          <cell r="F3593" t="str">
            <v>*3777761850690*</v>
          </cell>
        </row>
        <row r="3594">
          <cell r="A3594" t="str">
            <v>CEV-D10-M</v>
          </cell>
          <cell r="B3594" t="str">
            <v>DECODEUR 10 SORTIES A RELAIS</v>
          </cell>
          <cell r="C3594" t="str">
            <v>GDV ( GUY DE VINCELLES)</v>
          </cell>
          <cell r="D3594" t="str">
            <v>ELE</v>
          </cell>
          <cell r="E3594" t="str">
            <v>ITP</v>
          </cell>
          <cell r="F3594" t="str">
            <v>*3777761841674*</v>
          </cell>
        </row>
        <row r="3595">
          <cell r="A3595" t="str">
            <v>COF-334262</v>
          </cell>
          <cell r="B3595" t="str">
            <v>PI AUDIO COMBI UNIV B2F</v>
          </cell>
          <cell r="C3595" t="str">
            <v>GDV ( GUY DE VINCELLES)</v>
          </cell>
          <cell r="D3595" t="str">
            <v>ELE</v>
          </cell>
          <cell r="E3595" t="str">
            <v>ITP</v>
          </cell>
          <cell r="F3595" t="str">
            <v>*3777762083554*</v>
          </cell>
        </row>
        <row r="3596">
          <cell r="A3596" t="str">
            <v>COM-1214-2G</v>
          </cell>
          <cell r="B3596" t="str">
            <v>BORNES DE CONNEXION 2</v>
          </cell>
          <cell r="C3596" t="str">
            <v>GDV ( GUY DE VINCELLES)</v>
          </cell>
          <cell r="D3596" t="str">
            <v>ELE</v>
          </cell>
          <cell r="E3596" t="str">
            <v>ITP</v>
          </cell>
          <cell r="F3596" t="str">
            <v>*3777762102507*</v>
          </cell>
        </row>
        <row r="3597">
          <cell r="A3597" t="str">
            <v>COM-1602VCF</v>
          </cell>
          <cell r="B3597" t="str">
            <v>HP MICRO SIMPLEBUS COULEURPOUR CAMERA DEPORTEE</v>
          </cell>
          <cell r="C3597" t="str">
            <v>GDV ( GUY DE VINCELLES)</v>
          </cell>
          <cell r="D3597" t="str">
            <v>ELE</v>
          </cell>
          <cell r="E3597" t="str">
            <v>ITP</v>
          </cell>
          <cell r="F3597" t="str">
            <v>*3777761887368*</v>
          </cell>
        </row>
        <row r="3598">
          <cell r="A3598" t="str">
            <v>COM-2608</v>
          </cell>
          <cell r="B3598" t="str">
            <v>COMBINE STYLE BASIC SIMPLEBUS+ INTERRUPTEUR DE SONNERIE</v>
          </cell>
          <cell r="C3598" t="str">
            <v>GDV ( GUY DE VINCELLES)</v>
          </cell>
          <cell r="D3598" t="str">
            <v>ELE</v>
          </cell>
          <cell r="E3598" t="str">
            <v>ITP</v>
          </cell>
          <cell r="F3598" t="str">
            <v>*3777761548252*</v>
          </cell>
        </row>
        <row r="3599">
          <cell r="A3599" t="str">
            <v>COM-2622</v>
          </cell>
          <cell r="B3599" t="str">
            <v>COM STYLE BASIC+SECRETCONVERSATION+COUPURE SONNER1+N</v>
          </cell>
          <cell r="C3599" t="str">
            <v>GDV ( GUY DE VINCELLES)</v>
          </cell>
          <cell r="D3599" t="str">
            <v>ELE</v>
          </cell>
          <cell r="E3599" t="str">
            <v>ITP</v>
          </cell>
          <cell r="F3599" t="str">
            <v>*3777761876393*</v>
          </cell>
        </row>
        <row r="3600">
          <cell r="A3600" t="str">
            <v>COM-5801BM</v>
          </cell>
          <cell r="B3600" t="str">
            <v>MONITEUR GENIUS N &amp; B+ BOUCLEMAGNETIQUE</v>
          </cell>
          <cell r="C3600" t="str">
            <v>GDV ( GUY DE VINCELLES)</v>
          </cell>
          <cell r="D3600" t="str">
            <v>ELE</v>
          </cell>
          <cell r="E3600" t="str">
            <v>ITP</v>
          </cell>
          <cell r="F3600" t="str">
            <v>*3777761908032*</v>
          </cell>
        </row>
        <row r="3601">
          <cell r="A3601" t="str">
            <v>COM-5814</v>
          </cell>
          <cell r="B3601" t="str">
            <v>ETRIER POUR GENIUS</v>
          </cell>
          <cell r="C3601" t="str">
            <v>GDV ( GUY DE VINCELLES)</v>
          </cell>
          <cell r="D3601" t="str">
            <v>ELE</v>
          </cell>
          <cell r="E3601" t="str">
            <v>ITP</v>
          </cell>
          <cell r="F3601" t="str">
            <v>*3777761913289*</v>
          </cell>
        </row>
        <row r="3602">
          <cell r="A3602" t="str">
            <v>COM-CCAB-IRDA</v>
          </cell>
          <cell r="B3602" t="str">
            <v>CARTE CABLEE IRDA CIRC+CABLAGE</v>
          </cell>
          <cell r="C3602" t="str">
            <v>GDV ( GUY DE VINCELLES)</v>
          </cell>
          <cell r="D3602" t="str">
            <v>ELE</v>
          </cell>
          <cell r="E3602" t="str">
            <v>ITP</v>
          </cell>
          <cell r="F3602" t="str">
            <v>*3777761884404*</v>
          </cell>
        </row>
        <row r="3603">
          <cell r="A3603" t="str">
            <v>COM-CLEVIG-B</v>
          </cell>
          <cell r="B3603" t="str">
            <v>CLE ELEC BLEUE</v>
          </cell>
          <cell r="C3603" t="str">
            <v>COMELIT IMMOTEC</v>
          </cell>
          <cell r="D3603" t="str">
            <v>ELE</v>
          </cell>
          <cell r="E3603" t="str">
            <v>ITP</v>
          </cell>
          <cell r="F3603" t="str">
            <v>*3777761683076*</v>
          </cell>
        </row>
        <row r="3604">
          <cell r="A3604" t="str">
            <v>COM-CLEVIG-R</v>
          </cell>
          <cell r="B3604" t="str">
            <v>CLE ELEC ROUGE</v>
          </cell>
          <cell r="C3604" t="str">
            <v>COMELIT IMMOTEC</v>
          </cell>
          <cell r="D3604" t="str">
            <v>ELE</v>
          </cell>
          <cell r="E3604" t="str">
            <v>ITP</v>
          </cell>
          <cell r="F3604" t="str">
            <v>*3777761683083*</v>
          </cell>
        </row>
        <row r="3605">
          <cell r="A3605" t="str">
            <v>COM-PI202-IS</v>
          </cell>
          <cell r="B3605" t="str">
            <v>COMBINE 2 FILS AVEC REGLAGE</v>
          </cell>
          <cell r="C3605" t="str">
            <v>GDV ( GUY DE VINCELLES)</v>
          </cell>
          <cell r="D3605" t="str">
            <v>ELE</v>
          </cell>
          <cell r="E3605" t="str">
            <v>ITP</v>
          </cell>
          <cell r="F3605" t="str">
            <v>*3777761903686*</v>
          </cell>
        </row>
        <row r="3606">
          <cell r="A3606" t="str">
            <v>DIA-B301</v>
          </cell>
          <cell r="B3606" t="str">
            <v>MICRO HP AMPLIFIE,FULL DUPLEPR MAIN LIBRE BE1,SON HAUTEDIFINITION</v>
          </cell>
          <cell r="C3606" t="str">
            <v>GDV ( GUY DE VINCELLES)</v>
          </cell>
          <cell r="D3606" t="str">
            <v>ELE</v>
          </cell>
          <cell r="E3606" t="str">
            <v>ITP</v>
          </cell>
          <cell r="F3606" t="str">
            <v>*3777762155473*</v>
          </cell>
        </row>
        <row r="3607">
          <cell r="A3607" t="str">
            <v>DIA-BE1H</v>
          </cell>
          <cell r="B3607" t="str">
            <v>POSTE MAIN LIBRE FULL</v>
          </cell>
          <cell r="C3607" t="str">
            <v>NORALSY</v>
          </cell>
          <cell r="D3607" t="str">
            <v>ELE</v>
          </cell>
          <cell r="E3607" t="str">
            <v>ITP</v>
          </cell>
          <cell r="F3607" t="str">
            <v>*3777761908001*</v>
          </cell>
        </row>
        <row r="3608">
          <cell r="A3608" t="str">
            <v>E98BEU-G12DT</v>
          </cell>
          <cell r="B3608" t="str">
            <v>GACHE N° 12 DROITE TIRANT</v>
          </cell>
          <cell r="C3608" t="str">
            <v>METALUX</v>
          </cell>
          <cell r="D3608" t="str">
            <v>ELE</v>
          </cell>
          <cell r="E3608" t="str">
            <v>ITP</v>
          </cell>
          <cell r="F3608" t="str">
            <v>*3777762078475*</v>
          </cell>
        </row>
        <row r="3609">
          <cell r="A3609" t="str">
            <v>E98G12GT</v>
          </cell>
          <cell r="B3609" t="str">
            <v>GACHE N° 12 GAUCHE TIRANT</v>
          </cell>
          <cell r="C3609" t="str">
            <v>METALUX</v>
          </cell>
          <cell r="D3609" t="str">
            <v>ELE</v>
          </cell>
          <cell r="E3609" t="str">
            <v>ITP</v>
          </cell>
          <cell r="F3609" t="str">
            <v>*3777761337412*</v>
          </cell>
        </row>
        <row r="3610">
          <cell r="A3610" t="str">
            <v>EFF-342U02135Q94</v>
          </cell>
          <cell r="B3610" t="str">
            <v>GACHE 342 FAFIX D.G. HZ 12-24V</v>
          </cell>
          <cell r="C3610" t="str">
            <v>URMET FRANCE CAPTIV</v>
          </cell>
          <cell r="D3610" t="str">
            <v>ELE</v>
          </cell>
          <cell r="E3610" t="str">
            <v>ITP</v>
          </cell>
          <cell r="F3610" t="str">
            <v>*3777762063822*</v>
          </cell>
        </row>
        <row r="3611">
          <cell r="A3611" t="str">
            <v>EFF-PBA-860</v>
          </cell>
          <cell r="B3611" t="str">
            <v>BARRE DE DEVEROUILLAGE ARGENT 875X60X65</v>
          </cell>
          <cell r="C3611" t="str">
            <v>URMET FRANCE CAPTIV</v>
          </cell>
          <cell r="D3611" t="str">
            <v>ELE</v>
          </cell>
          <cell r="E3611" t="str">
            <v>ITP</v>
          </cell>
          <cell r="F3611" t="str">
            <v>*3777761924094*</v>
          </cell>
        </row>
        <row r="3612">
          <cell r="A3612" t="str">
            <v>EVE196-CK</v>
          </cell>
          <cell r="B3612" t="str">
            <v>CENTRALE VIGIK PROVIC ONE</v>
          </cell>
          <cell r="C3612" t="str">
            <v>NORALSY</v>
          </cell>
          <cell r="D3612" t="str">
            <v>ELE</v>
          </cell>
          <cell r="E3612" t="str">
            <v>ITP</v>
          </cell>
          <cell r="F3612" t="str">
            <v>*3777762101937*</v>
          </cell>
        </row>
        <row r="3613">
          <cell r="A3613" t="str">
            <v>EVI-UAV1407-004</v>
          </cell>
          <cell r="B3613" t="str">
            <v>COMBINE 2 FILS REGLABLE</v>
          </cell>
          <cell r="C3613" t="str">
            <v>GDV ( GUY DE VINCELLES)</v>
          </cell>
          <cell r="D3613" t="str">
            <v>ELE</v>
          </cell>
          <cell r="E3613" t="str">
            <v>ITP</v>
          </cell>
          <cell r="F3613" t="str">
            <v>*3777762017764*</v>
          </cell>
        </row>
        <row r="3614">
          <cell r="A3614" t="str">
            <v>FER-3399</v>
          </cell>
          <cell r="B3614" t="str">
            <v>POSTE LOFT 4+N UNIVER</v>
          </cell>
          <cell r="C3614" t="str">
            <v>GDV ( GUY DE VINCELLES)</v>
          </cell>
          <cell r="D3614" t="str">
            <v>ELE</v>
          </cell>
          <cell r="E3614" t="str">
            <v>ITP</v>
          </cell>
          <cell r="F3614" t="str">
            <v>*3777761924230*</v>
          </cell>
        </row>
        <row r="3615">
          <cell r="A3615" t="str">
            <v>FER-50035</v>
          </cell>
          <cell r="B3615" t="str">
            <v>MONITEUR LOFT COULEUR 2 FILSNON POLARISES</v>
          </cell>
          <cell r="C3615" t="str">
            <v>GDV ( GUY DE VINCELLES)</v>
          </cell>
          <cell r="D3615" t="str">
            <v>ELE</v>
          </cell>
          <cell r="E3615" t="str">
            <v>ITP</v>
          </cell>
          <cell r="F3615" t="str">
            <v>*3777763301404*</v>
          </cell>
        </row>
        <row r="3616">
          <cell r="A3616" t="str">
            <v>FER-HEXACLE</v>
          </cell>
          <cell r="B3616" t="str">
            <v>CLES HEXACLE</v>
          </cell>
          <cell r="C3616" t="str">
            <v>FERMAX</v>
          </cell>
          <cell r="D3616" t="str">
            <v>ELE</v>
          </cell>
          <cell r="E3616" t="str">
            <v>ITP</v>
          </cell>
          <cell r="F3616" t="str">
            <v>*3777761793812*</v>
          </cell>
        </row>
        <row r="3617">
          <cell r="A3617" t="str">
            <v>J29MIHP5</v>
          </cell>
          <cell r="B3617" t="str">
            <v>MODULE INOX BROSSE HP ELECAPPEL</v>
          </cell>
          <cell r="C3617" t="str">
            <v>NORALSY</v>
          </cell>
          <cell r="D3617" t="str">
            <v>ELE</v>
          </cell>
          <cell r="E3617" t="str">
            <v>ITP</v>
          </cell>
          <cell r="F3617" t="str">
            <v>*3777760149252*</v>
          </cell>
        </row>
        <row r="3618">
          <cell r="A3618" t="str">
            <v>J29MIHP7</v>
          </cell>
          <cell r="B3618" t="str">
            <v>MODULE INOX BROSSE HP ELECTDIGI</v>
          </cell>
          <cell r="C3618" t="str">
            <v>NORALSY</v>
          </cell>
          <cell r="D3618" t="str">
            <v>ELE</v>
          </cell>
          <cell r="E3618" t="str">
            <v>ITP</v>
          </cell>
          <cell r="F3618" t="str">
            <v>*3777760149245*</v>
          </cell>
        </row>
        <row r="3619">
          <cell r="A3619" t="str">
            <v>J29VE300</v>
          </cell>
          <cell r="B3619" t="str">
            <v>VENTOUSE ENCASTRABLE 300KG183*183*3</v>
          </cell>
          <cell r="C3619" t="str">
            <v>NORALSY</v>
          </cell>
          <cell r="D3619" t="str">
            <v>ELE</v>
          </cell>
          <cell r="E3619" t="str">
            <v>ITP</v>
          </cell>
          <cell r="F3619" t="str">
            <v>*3777760149207*</v>
          </cell>
        </row>
        <row r="3620">
          <cell r="A3620" t="str">
            <v>LEVE-T-PON2</v>
          </cell>
          <cell r="B3620" t="str">
            <v>TETE VIGIK POUR EVE 196</v>
          </cell>
          <cell r="C3620" t="str">
            <v>NORALSY</v>
          </cell>
          <cell r="D3620" t="str">
            <v>ELE</v>
          </cell>
          <cell r="E3620" t="str">
            <v>ITP</v>
          </cell>
          <cell r="F3620" t="str">
            <v>*3777761497673*</v>
          </cell>
        </row>
        <row r="3621">
          <cell r="A3621" t="str">
            <v>LVS</v>
          </cell>
          <cell r="B3621" t="str">
            <v>LECTEUR VIGIK STANDARD</v>
          </cell>
          <cell r="C3621" t="str">
            <v>FERMAX</v>
          </cell>
          <cell r="D3621" t="str">
            <v>ELE</v>
          </cell>
          <cell r="E3621" t="str">
            <v>ITP</v>
          </cell>
          <cell r="F3621" t="str">
            <v>*3777761337481*</v>
          </cell>
        </row>
        <row r="3622">
          <cell r="A3622" t="str">
            <v>MIRD-B</v>
          </cell>
          <cell r="B3622" t="str">
            <v>MODULE INOX BROSSU RUPERTOIRE DIGITAL CELLULE INFRAROUGEe</v>
          </cell>
          <cell r="C3622" t="str">
            <v>NORALSY</v>
          </cell>
          <cell r="D3622" t="str">
            <v>ELE</v>
          </cell>
          <cell r="E3622" t="str">
            <v>ITP</v>
          </cell>
          <cell r="F3622" t="str">
            <v>*3777761095855*</v>
          </cell>
        </row>
        <row r="3623">
          <cell r="A3623" t="str">
            <v>NOR-ECP200</v>
          </cell>
          <cell r="B3623" t="str">
            <v>CENTRALE AUTO AVEC PHONIE</v>
          </cell>
          <cell r="C3623" t="str">
            <v>NORALSY</v>
          </cell>
          <cell r="D3623" t="str">
            <v>ELE</v>
          </cell>
          <cell r="E3623" t="str">
            <v>ITP</v>
          </cell>
          <cell r="F3623" t="str">
            <v>*3777762119772*</v>
          </cell>
        </row>
        <row r="3624">
          <cell r="A3624" t="str">
            <v>NOR-ECP202</v>
          </cell>
          <cell r="B3624" t="str">
            <v>CENTRALE RESE AV/PHONIE 2P/DIN</v>
          </cell>
          <cell r="C3624" t="str">
            <v>GDV ( GUY DE VINCELLES)</v>
          </cell>
          <cell r="D3624" t="str">
            <v>ELE</v>
          </cell>
          <cell r="E3624" t="str">
            <v>ITP</v>
          </cell>
          <cell r="F3624" t="str">
            <v>*3777762152007*</v>
          </cell>
        </row>
        <row r="3625">
          <cell r="A3625" t="str">
            <v>NOR-EVE400-CK</v>
          </cell>
          <cell r="B3625" t="str">
            <v>CENTRALE DIN 4 PORTES VIGIK</v>
          </cell>
          <cell r="C3625" t="str">
            <v>NORALSY</v>
          </cell>
          <cell r="D3625" t="str">
            <v>ELE</v>
          </cell>
          <cell r="E3625" t="str">
            <v>ITP</v>
          </cell>
          <cell r="F3625" t="str">
            <v>*3777762015180*</v>
          </cell>
        </row>
        <row r="3626">
          <cell r="A3626" t="str">
            <v>NOR-GS-200</v>
          </cell>
          <cell r="B3626" t="str">
            <v>MODULE A PREVOIR DANS LES  INS INSTALLATIONS INTERPHONE UTILISANT DES</v>
          </cell>
          <cell r="C3626" t="str">
            <v>GDV ( GUY DE VINCELLES)</v>
          </cell>
          <cell r="D3626" t="str">
            <v>ELE</v>
          </cell>
          <cell r="E3626" t="str">
            <v>ITP</v>
          </cell>
          <cell r="F3626" t="str">
            <v>*3777761281272*</v>
          </cell>
        </row>
        <row r="3627">
          <cell r="A3627" t="str">
            <v>NOR-KCP6000</v>
          </cell>
          <cell r="B3627" t="str">
            <v>CLE DE PROX</v>
          </cell>
          <cell r="C3627" t="str">
            <v>NORALSY</v>
          </cell>
          <cell r="D3627" t="str">
            <v>ELE</v>
          </cell>
          <cell r="E3627" t="str">
            <v>ITP</v>
          </cell>
          <cell r="F3627" t="str">
            <v>*3777762007550*</v>
          </cell>
        </row>
        <row r="3628">
          <cell r="A3628" t="str">
            <v>NOR-MLP</v>
          </cell>
          <cell r="B3628" t="str">
            <v>MODULE LECTEUR CLU PROXIMITEKCP1</v>
          </cell>
          <cell r="C3628" t="str">
            <v>GDV ( GUY DE VINCELLES)</v>
          </cell>
          <cell r="D3628" t="str">
            <v>ELE</v>
          </cell>
          <cell r="E3628" t="str">
            <v>ITP</v>
          </cell>
          <cell r="F3628" t="str">
            <v>*3777761884428*</v>
          </cell>
        </row>
        <row r="3629">
          <cell r="A3629" t="str">
            <v>NOR-RA16</v>
          </cell>
          <cell r="B3629" t="str">
            <v>DÚ CODEUR APPEL INTERPHONIEDIGITALE POUR 16 COMBIN 2 fils</v>
          </cell>
          <cell r="C3629" t="str">
            <v>GDV ( GUY DE VINCELLES)</v>
          </cell>
          <cell r="D3629" t="str">
            <v>ELE</v>
          </cell>
          <cell r="E3629" t="str">
            <v>ITP</v>
          </cell>
          <cell r="F3629" t="str">
            <v>*3777761876386*</v>
          </cell>
        </row>
        <row r="3630">
          <cell r="A3630" t="str">
            <v>NOR-REVE180</v>
          </cell>
          <cell r="B3630" t="str">
            <v>INTERFACE 1 COLONNE POUR CENTRALE EVE POUR RA04 5F</v>
          </cell>
          <cell r="C3630" t="str">
            <v>GDV ( GUY DE VINCELLES)</v>
          </cell>
          <cell r="D3630" t="str">
            <v>ELE</v>
          </cell>
          <cell r="E3630" t="str">
            <v>ITP</v>
          </cell>
          <cell r="F3630" t="str">
            <v>*3777762094185*</v>
          </cell>
        </row>
        <row r="3631">
          <cell r="A3631" t="str">
            <v>NOR-RI2-16</v>
          </cell>
          <cell r="B3631" t="str">
            <v>INTERFAC COMBINE 2F NATIF 4FIL</v>
          </cell>
          <cell r="C3631" t="str">
            <v>GDV ( GUY DE VINCELLES)</v>
          </cell>
          <cell r="D3631" t="str">
            <v>ELE</v>
          </cell>
          <cell r="E3631" t="str">
            <v>ITP</v>
          </cell>
          <cell r="F3631" t="str">
            <v>*3777761851567*</v>
          </cell>
        </row>
        <row r="3632">
          <cell r="A3632" t="str">
            <v>NOR-YC-200</v>
          </cell>
          <cell r="B3632" t="str">
            <v>COMBIN U 4FILS BL GAMME LYNUA EN SYST PME 200</v>
          </cell>
          <cell r="C3632" t="str">
            <v>GDV ( GUY DE VINCELLES)</v>
          </cell>
          <cell r="D3632" t="str">
            <v>ELE</v>
          </cell>
          <cell r="E3632" t="str">
            <v>ITP</v>
          </cell>
          <cell r="F3632" t="str">
            <v>*3777761281067*</v>
          </cell>
        </row>
        <row r="3633">
          <cell r="A3633" t="str">
            <v>NOR-YC-201</v>
          </cell>
          <cell r="B3633" t="str">
            <v>COMBINE YC200 AVEC SECRET</v>
          </cell>
          <cell r="C3633" t="str">
            <v>GDV ( GUY DE VINCELLES)</v>
          </cell>
          <cell r="D3633" t="str">
            <v>ELE</v>
          </cell>
          <cell r="E3633" t="str">
            <v>ITP</v>
          </cell>
          <cell r="F3633" t="str">
            <v>*3777761515827*</v>
          </cell>
        </row>
        <row r="3634">
          <cell r="A3634" t="str">
            <v>NOR-YC-241F</v>
          </cell>
          <cell r="B3634" t="str">
            <v>COMBINE 2 FILS BLC LYNEA 1BPAUXILIAIRE LEDS DE V 92</v>
          </cell>
          <cell r="C3634" t="str">
            <v>GDV ( GUY DE VINCELLES)</v>
          </cell>
          <cell r="D3634" t="str">
            <v>ELE</v>
          </cell>
          <cell r="E3634" t="str">
            <v>ITP</v>
          </cell>
          <cell r="F3634" t="str">
            <v>*3777761884411*</v>
          </cell>
        </row>
        <row r="3635">
          <cell r="A3635" t="str">
            <v>NOR-YC-251</v>
          </cell>
          <cell r="B3635" t="str">
            <v>COMBIN U UNIVERSEL BLD GAMME L LYNUA</v>
          </cell>
          <cell r="C3635" t="str">
            <v>GDV ( GUY DE VINCELLES)</v>
          </cell>
          <cell r="D3635" t="str">
            <v>ELE</v>
          </cell>
          <cell r="E3635" t="str">
            <v>ITP</v>
          </cell>
          <cell r="F3635" t="str">
            <v>*3777761281074*</v>
          </cell>
        </row>
        <row r="3636">
          <cell r="A3636" t="str">
            <v>NOR-YC-300</v>
          </cell>
          <cell r="B3636" t="str">
            <v>COMB SYSTEMX2-300 2 BTN</v>
          </cell>
          <cell r="C3636" t="str">
            <v>GDV ( GUY DE VINCELLES)</v>
          </cell>
          <cell r="D3636" t="str">
            <v>ELE</v>
          </cell>
          <cell r="E3636" t="str">
            <v>ITP</v>
          </cell>
          <cell r="F3636" t="str">
            <v>*3777761872005*</v>
          </cell>
        </row>
        <row r="3637">
          <cell r="A3637" t="str">
            <v>NOR-ZAF0004-A</v>
          </cell>
          <cell r="B3637" t="str">
            <v>PETIT FICHIER AVEC CONNECTEURPOUR REPERTOIRE</v>
          </cell>
          <cell r="C3637" t="str">
            <v>GDV ( GUY DE VINCELLES)</v>
          </cell>
          <cell r="D3637" t="str">
            <v>ELE</v>
          </cell>
          <cell r="E3637" t="str">
            <v>ITP</v>
          </cell>
          <cell r="F3637" t="str">
            <v>*3777761589361*</v>
          </cell>
        </row>
        <row r="3638">
          <cell r="A3638" t="str">
            <v>RC41C</v>
          </cell>
          <cell r="B3638" t="str">
            <v>PORTE ETIQ DOUBLE PLAQUE 655 [LA PIÈCE]</v>
          </cell>
          <cell r="C3638" t="str">
            <v>URMET FRANCE CAPTIV</v>
          </cell>
          <cell r="D3638" t="str">
            <v>ELE</v>
          </cell>
          <cell r="E3638" t="str">
            <v>ITP</v>
          </cell>
          <cell r="F3638" t="str">
            <v>*3777747419460*</v>
          </cell>
        </row>
        <row r="3639">
          <cell r="A3639" t="str">
            <v>RC71C</v>
          </cell>
          <cell r="B3639" t="str">
            <v>CONTACTEUR DOUBLE POR PLAQUE 6MM [LA PIÈCE]</v>
          </cell>
          <cell r="C3639" t="str">
            <v>URMET FRANCE CAPTIV</v>
          </cell>
          <cell r="D3639" t="str">
            <v>ELE</v>
          </cell>
          <cell r="E3639" t="str">
            <v>ITP</v>
          </cell>
          <cell r="F3639" t="str">
            <v>*3777747937810*</v>
          </cell>
        </row>
        <row r="3640">
          <cell r="A3640" t="str">
            <v>SEW-PB19NONCB126FS</v>
          </cell>
          <cell r="B3640" t="str">
            <v>BOUTON POUSS INX 19 MM BLEU+NC</v>
          </cell>
          <cell r="C3640" t="str">
            <v>GDV ( GUY DE VINCELLES)</v>
          </cell>
          <cell r="D3640" t="str">
            <v>ELE</v>
          </cell>
          <cell r="E3640" t="str">
            <v>ITP</v>
          </cell>
          <cell r="F3640" t="str">
            <v>*3777762722941*</v>
          </cell>
        </row>
        <row r="3641">
          <cell r="A3641" t="str">
            <v>TON-641684</v>
          </cell>
          <cell r="B3641" t="str">
            <v>AMPLI APPEL MODULE COMPACTN 2FILS</v>
          </cell>
          <cell r="C3641" t="str">
            <v>TONNA ELECTRONIQUE</v>
          </cell>
          <cell r="D3641" t="str">
            <v>ELE</v>
          </cell>
          <cell r="E3641" t="str">
            <v>ITP</v>
          </cell>
          <cell r="F3641" t="str">
            <v>*3777762693548*</v>
          </cell>
        </row>
        <row r="3642">
          <cell r="A3642" t="str">
            <v>TON-641710</v>
          </cell>
          <cell r="B3642" t="str">
            <v>AMPLIFICATEUR C-15 P.M (INOX</v>
          </cell>
          <cell r="C3642" t="str">
            <v>TONNA ELECTRONIQUE</v>
          </cell>
          <cell r="D3642" t="str">
            <v>ELE</v>
          </cell>
          <cell r="E3642" t="str">
            <v>ITP</v>
          </cell>
          <cell r="F3642" t="str">
            <v>*3777761891389*</v>
          </cell>
        </row>
        <row r="3643">
          <cell r="A3643" t="str">
            <v>TON-647882</v>
          </cell>
          <cell r="B3643" t="str">
            <v>CLAVIER ALU LUMINEUX</v>
          </cell>
          <cell r="C3643" t="str">
            <v>TONNA ELECTRONIQUE</v>
          </cell>
          <cell r="D3643" t="str">
            <v>ELE</v>
          </cell>
          <cell r="E3643" t="str">
            <v>ITP</v>
          </cell>
          <cell r="F3643" t="str">
            <v>*3777762094499*</v>
          </cell>
        </row>
        <row r="3644">
          <cell r="A3644" t="str">
            <v>TON-649245</v>
          </cell>
          <cell r="B3644" t="str">
            <v>ENS. CARTE+CLAVIER 649242</v>
          </cell>
          <cell r="C3644" t="str">
            <v>TONNA ELECTRONIQUE</v>
          </cell>
          <cell r="D3644" t="str">
            <v>ELE</v>
          </cell>
          <cell r="E3644" t="str">
            <v>ITP</v>
          </cell>
          <cell r="F3644" t="str">
            <v>*3777762094505*</v>
          </cell>
        </row>
        <row r="3645">
          <cell r="A3645" t="str">
            <v>URM-1074-20</v>
          </cell>
          <cell r="B3645" t="str">
            <v>ALIMENTATION VIDEO BIBUS VOP</v>
          </cell>
          <cell r="C3645" t="str">
            <v>GDV ( GUY DE VINCELLES)</v>
          </cell>
          <cell r="D3645" t="str">
            <v>ELE</v>
          </cell>
          <cell r="E3645" t="str">
            <v>ITP</v>
          </cell>
          <cell r="F3645" t="str">
            <v>*3777761900364*</v>
          </cell>
        </row>
        <row r="3646">
          <cell r="A3646" t="str">
            <v>URM-1130-50</v>
          </cell>
          <cell r="B3646" t="str">
            <v>POSTE BLANC STANDARD 25</v>
          </cell>
          <cell r="C3646" t="str">
            <v>GDV ( GUY DE VINCELLES)</v>
          </cell>
          <cell r="D3646" t="str">
            <v>ELE</v>
          </cell>
          <cell r="E3646" t="str">
            <v>ITP</v>
          </cell>
          <cell r="F3646" t="str">
            <v>*3777761894182*</v>
          </cell>
        </row>
        <row r="3647">
          <cell r="A3647" t="str">
            <v>URM-1133</v>
          </cell>
          <cell r="B3647" t="str">
            <v>POSTE ATLANTICO 5F STANDARD</v>
          </cell>
          <cell r="C3647" t="str">
            <v>URMET FRANCE CAPTIV</v>
          </cell>
          <cell r="D3647" t="str">
            <v>ELE</v>
          </cell>
          <cell r="E3647" t="str">
            <v>ITP</v>
          </cell>
          <cell r="F3647" t="str">
            <v>*3777761281159*</v>
          </cell>
        </row>
        <row r="3648">
          <cell r="A3648" t="str">
            <v>URM-1140-2</v>
          </cell>
          <cell r="B3648" t="str">
            <v>ALIM 12-24V 34VA</v>
          </cell>
          <cell r="C3648" t="str">
            <v>GDV ( GUY DE VINCELLES)</v>
          </cell>
          <cell r="D3648" t="str">
            <v>ELE</v>
          </cell>
          <cell r="E3648" t="str">
            <v>ITP</v>
          </cell>
          <cell r="F3648" t="str">
            <v>*3777762015173*</v>
          </cell>
        </row>
        <row r="3649">
          <cell r="A3649" t="str">
            <v>URM-1142-20</v>
          </cell>
          <cell r="B3649" t="str">
            <v>POSTE E2W+REGLAG VOLUME BL</v>
          </cell>
          <cell r="C3649" t="str">
            <v>GDV ( GUY DE VINCELLES)</v>
          </cell>
          <cell r="D3649" t="str">
            <v>ELE</v>
          </cell>
          <cell r="E3649" t="str">
            <v>ITP</v>
          </cell>
          <cell r="F3649" t="str">
            <v>*3777761281050*</v>
          </cell>
        </row>
        <row r="3650">
          <cell r="A3650" t="str">
            <v>URM-1145-67</v>
          </cell>
          <cell r="B3650" t="str">
            <v>MICRO HP SINTHESI 2 FILS</v>
          </cell>
          <cell r="C3650" t="str">
            <v>GDV ( GUY DE VINCELLES)</v>
          </cell>
          <cell r="D3650" t="str">
            <v>ELE</v>
          </cell>
          <cell r="E3650" t="str">
            <v>ITP</v>
          </cell>
          <cell r="F3650" t="str">
            <v>*3777761281265*</v>
          </cell>
        </row>
        <row r="3651">
          <cell r="A3651" t="str">
            <v>URM-13040020</v>
          </cell>
          <cell r="B3651" t="str">
            <v>BPINOX LUM NO/NF GRAV 100X100</v>
          </cell>
          <cell r="C3651" t="str">
            <v>URMET FRANCE CAPTIV</v>
          </cell>
          <cell r="D3651" t="str">
            <v>ELE</v>
          </cell>
          <cell r="E3651" t="str">
            <v>ITP</v>
          </cell>
          <cell r="F3651" t="str">
            <v>*3777761895400*</v>
          </cell>
        </row>
        <row r="3652">
          <cell r="A3652" t="str">
            <v>URM-6099000189</v>
          </cell>
          <cell r="B3652" t="str">
            <v>GRAND AFFICHEUR POUR ELECT</v>
          </cell>
          <cell r="C3652" t="str">
            <v>GDV ( GUY DE VINCELLES)</v>
          </cell>
          <cell r="D3652" t="str">
            <v>ELE</v>
          </cell>
          <cell r="E3652" t="str">
            <v>ITP</v>
          </cell>
          <cell r="F3652" t="str">
            <v>*3777761599162*</v>
          </cell>
        </row>
        <row r="3653">
          <cell r="A3653" t="str">
            <v>URM-786-11</v>
          </cell>
          <cell r="B3653" t="str">
            <v>ALIMENTATION 4 +N 28 VA</v>
          </cell>
          <cell r="C3653" t="str">
            <v>GDV ( GUY DE VINCELLES)</v>
          </cell>
          <cell r="D3653" t="str">
            <v>ELE</v>
          </cell>
          <cell r="E3653" t="str">
            <v>ITP</v>
          </cell>
          <cell r="F3653" t="str">
            <v>*3777761900616*</v>
          </cell>
        </row>
        <row r="3654">
          <cell r="A3654" t="str">
            <v>URM-BA-22</v>
          </cell>
          <cell r="B3654" t="str">
            <v>BOUTON POUSSOIR INOX</v>
          </cell>
          <cell r="C3654" t="str">
            <v>GDV ( GUY DE VINCELLES)</v>
          </cell>
          <cell r="D3654" t="str">
            <v>ELE</v>
          </cell>
          <cell r="E3654" t="str">
            <v>ITP</v>
          </cell>
          <cell r="F3654" t="str">
            <v>*3777761884466*</v>
          </cell>
        </row>
        <row r="3655">
          <cell r="A3655" t="str">
            <v>URM-BA-OF-90LH</v>
          </cell>
          <cell r="B3655" t="str">
            <v>BP NO/NF 90X90 LUM HANDI</v>
          </cell>
          <cell r="C3655" t="str">
            <v>GDV ( GUY DE VINCELLES)</v>
          </cell>
          <cell r="D3655" t="str">
            <v>ELE</v>
          </cell>
          <cell r="E3655" t="str">
            <v>ITP</v>
          </cell>
          <cell r="F3655" t="str">
            <v>*3777762080867*</v>
          </cell>
        </row>
        <row r="3656">
          <cell r="A3656" t="str">
            <v>URM-CE20A4</v>
          </cell>
          <cell r="B3656" t="str">
            <v>CLAVIER 20 CODES ECL SPT ARGEN</v>
          </cell>
          <cell r="C3656" t="str">
            <v>GDV ( GUY DE VINCELLES)</v>
          </cell>
          <cell r="D3656" t="str">
            <v>ELE</v>
          </cell>
          <cell r="E3656" t="str">
            <v>ITP</v>
          </cell>
          <cell r="F3656" t="str">
            <v>*3777762079069*</v>
          </cell>
        </row>
        <row r="3657">
          <cell r="A3657" t="str">
            <v>URM-CE20A54</v>
          </cell>
          <cell r="B3657" t="str">
            <v>CLAVIER 20CODES ECL PTT ARGENT</v>
          </cell>
          <cell r="C3657" t="str">
            <v>GDV ( GUY DE VINCELLES)</v>
          </cell>
          <cell r="D3657" t="str">
            <v>ELE</v>
          </cell>
          <cell r="E3657" t="str">
            <v>ITP</v>
          </cell>
          <cell r="F3657" t="str">
            <v>*3777761281128*</v>
          </cell>
        </row>
        <row r="3658">
          <cell r="A3658" t="str">
            <v>URM-DB00000659</v>
          </cell>
          <cell r="B3658" t="str">
            <v>AFFICHEUR GRAPHIQUE BLEU</v>
          </cell>
          <cell r="C3658" t="str">
            <v>GDV ( GUY DE VINCELLES)</v>
          </cell>
          <cell r="D3658" t="str">
            <v>ELE</v>
          </cell>
          <cell r="E3658" t="str">
            <v>ITP</v>
          </cell>
          <cell r="F3658" t="str">
            <v>*3777762062399*</v>
          </cell>
        </row>
        <row r="3659">
          <cell r="A3659" t="str">
            <v>URM-DB00000804</v>
          </cell>
          <cell r="B3659" t="str">
            <v>CARTE DBV5 + PROTECTION</v>
          </cell>
          <cell r="C3659" t="str">
            <v>URMET FRANCE CAPTIV</v>
          </cell>
          <cell r="D3659" t="str">
            <v>ELE</v>
          </cell>
          <cell r="E3659" t="str">
            <v>ITP</v>
          </cell>
          <cell r="F3659" t="str">
            <v>*3777762086616*</v>
          </cell>
        </row>
        <row r="3660">
          <cell r="A3660" t="str">
            <v>URM-MEMOBIP</v>
          </cell>
          <cell r="B3660" t="str">
            <v>EMETEUR BI TECH MEMOBIP</v>
          </cell>
          <cell r="C3660" t="str">
            <v>GDV ( GUY DE VINCELLES)</v>
          </cell>
          <cell r="D3660" t="str">
            <v>ELE</v>
          </cell>
          <cell r="E3660" t="str">
            <v>ITP</v>
          </cell>
          <cell r="F3660" t="str">
            <v>*3777761553263*</v>
          </cell>
        </row>
        <row r="3661">
          <cell r="A3661" t="str">
            <v>URM-MEMOPROX</v>
          </cell>
          <cell r="B3661" t="str">
            <v>B/CLE DE PROXIMITE L/E 13.56 M* (500)</v>
          </cell>
          <cell r="C3661" t="str">
            <v>GDV ( GUY DE VINCELLES)</v>
          </cell>
          <cell r="D3661" t="str">
            <v>ELE</v>
          </cell>
          <cell r="E3661" t="str">
            <v>ITP</v>
          </cell>
          <cell r="F3661" t="str">
            <v>*3777762016811*</v>
          </cell>
        </row>
        <row r="3662">
          <cell r="A3662" t="str">
            <v>URM-STARPROX2</v>
          </cell>
          <cell r="B3662" t="str">
            <v>CLE PROXIMITE STARPROX ANNEAU</v>
          </cell>
          <cell r="C3662" t="str">
            <v>GDV ( GUY DE VINCELLES)</v>
          </cell>
          <cell r="D3662" t="str">
            <v>ELE</v>
          </cell>
          <cell r="E3662" t="str">
            <v>ITP</v>
          </cell>
          <cell r="F3662" t="str">
            <v>*3777761281203*</v>
          </cell>
        </row>
        <row r="3663">
          <cell r="A3663" t="str">
            <v>URM-VGKP</v>
          </cell>
          <cell r="B3663" t="str">
            <v>B/LECTEUR PLAT VIGIK/RES</v>
          </cell>
          <cell r="C3663" t="str">
            <v>GDV ( GUY DE VINCELLES)</v>
          </cell>
          <cell r="D3663" t="str">
            <v>ELE</v>
          </cell>
          <cell r="E3663" t="str">
            <v>ITP</v>
          </cell>
          <cell r="F3663" t="str">
            <v>*3777762024953*</v>
          </cell>
        </row>
        <row r="3664">
          <cell r="A3664" t="str">
            <v>V5E</v>
          </cell>
          <cell r="B3664" t="str">
            <v>VENT,500KG A ENCAS,12/24V</v>
          </cell>
          <cell r="C3664" t="str">
            <v>GDV ( GUY DE VINCELLES)</v>
          </cell>
          <cell r="D3664" t="str">
            <v>ELE</v>
          </cell>
          <cell r="E3664" t="str">
            <v>ITP</v>
          </cell>
          <cell r="F3664" t="str">
            <v>*3777760517570*</v>
          </cell>
        </row>
        <row r="3665">
          <cell r="A3665" t="str">
            <v>VGLECT4-B</v>
          </cell>
          <cell r="B3665" t="str">
            <v>LECTEUR AGREE VIGIK INTEGRERD2D25/42</v>
          </cell>
          <cell r="C3665" t="str">
            <v>IMMOTEC SYSTEMES</v>
          </cell>
          <cell r="D3665" t="str">
            <v>ELE</v>
          </cell>
          <cell r="E3665" t="str">
            <v>ITP</v>
          </cell>
          <cell r="F3665" t="str">
            <v>*3777761536525*</v>
          </cell>
        </row>
        <row r="3666">
          <cell r="A3666" t="str">
            <v>B31838197</v>
          </cell>
          <cell r="B3666" t="str">
            <v>ADOU MONOBLOC 20L VOL TETEELECTRONIQUE</v>
          </cell>
          <cell r="C3666" t="str">
            <v>PROGALVA ENERGIES</v>
          </cell>
          <cell r="D3666" t="str">
            <v>ENR</v>
          </cell>
          <cell r="E3666" t="str">
            <v>ADE</v>
          </cell>
          <cell r="F3666" t="str">
            <v>*3777762625907*</v>
          </cell>
        </row>
        <row r="3667">
          <cell r="A3667" t="str">
            <v>MACSOFT17L</v>
          </cell>
          <cell r="B3667" t="str">
            <v>ADOUCISSEUR MONOBLOC 17LDE RESINE</v>
          </cell>
          <cell r="C3667" t="str">
            <v>ECOWATER SYSTEMS FRANCE</v>
          </cell>
          <cell r="D3667" t="str">
            <v>ENR</v>
          </cell>
          <cell r="E3667" t="str">
            <v>ADE</v>
          </cell>
          <cell r="F3667" t="str">
            <v>*3777761586285*</v>
          </cell>
        </row>
        <row r="3668">
          <cell r="A3668" t="str">
            <v>0010014084</v>
          </cell>
          <cell r="B3668" t="str">
            <v>BALLON RECHAUFFEUR SDK 100L</v>
          </cell>
          <cell r="C3668" t="str">
            <v>SAUNIER DUVAL DIVISION CHAUFFAGE</v>
          </cell>
          <cell r="D3668" t="str">
            <v>ENR</v>
          </cell>
          <cell r="E3668" t="str">
            <v>BTM</v>
          </cell>
          <cell r="F3668" t="str">
            <v>*3777762096318*</v>
          </cell>
        </row>
        <row r="3669">
          <cell r="A3669" t="str">
            <v>0010015980</v>
          </cell>
          <cell r="B3669" t="str">
            <v>BALLON RECHAUFFEUR SDE 100L</v>
          </cell>
          <cell r="C3669" t="str">
            <v>SAUNIER DUVAL DIVISION CHAUFFAGE</v>
          </cell>
          <cell r="D3669" t="str">
            <v>ENR</v>
          </cell>
          <cell r="E3669" t="str">
            <v>BTM</v>
          </cell>
          <cell r="F3669" t="str">
            <v>*3777762645356*</v>
          </cell>
        </row>
        <row r="3670">
          <cell r="A3670" t="str">
            <v>A51C01405030</v>
          </cell>
          <cell r="B3670" t="str">
            <v>BALLON SOLAIRE 300L FST300</v>
          </cell>
          <cell r="C3670" t="str">
            <v>CHAPPEE</v>
          </cell>
          <cell r="D3670" t="str">
            <v>ENR</v>
          </cell>
          <cell r="E3670" t="str">
            <v>CES</v>
          </cell>
          <cell r="F3670" t="str">
            <v>*3777763372770*</v>
          </cell>
        </row>
        <row r="3671">
          <cell r="A3671" t="str">
            <v>2072018</v>
          </cell>
          <cell r="B3671" t="str">
            <v>MOTEUR VENT 280 VKFD-20-66-8A</v>
          </cell>
          <cell r="C3671" t="str">
            <v>DAIKIN AIRCONDITIONING FRANCE</v>
          </cell>
          <cell r="D3671" t="str">
            <v>ENR</v>
          </cell>
          <cell r="E3671" t="str">
            <v>CLI</v>
          </cell>
          <cell r="F3671" t="str">
            <v>*3777761906007*</v>
          </cell>
        </row>
        <row r="3672">
          <cell r="A3672" t="str">
            <v>A05422080</v>
          </cell>
          <cell r="B3672" t="str">
            <v>TERMINAL PLAST REGLABLE MURAL</v>
          </cell>
          <cell r="C3672" t="str">
            <v>ATLANTIC CLIMATISATION</v>
          </cell>
          <cell r="D3672" t="str">
            <v>ENR</v>
          </cell>
          <cell r="E3672" t="str">
            <v>CLI</v>
          </cell>
          <cell r="F3672" t="str">
            <v>*3777749763233*</v>
          </cell>
        </row>
        <row r="3673">
          <cell r="A3673" t="str">
            <v>CEV-PACK-CA-LOG</v>
          </cell>
          <cell r="B3673" t="str">
            <v>CENTRALE VIAIK HEXACT 2/4PGESTION PC</v>
          </cell>
          <cell r="C3673" t="str">
            <v>GDV ( GUY DE VINCELLES)</v>
          </cell>
          <cell r="D3673" t="str">
            <v>ENR</v>
          </cell>
          <cell r="E3673" t="str">
            <v>CLI</v>
          </cell>
          <cell r="F3673" t="str">
            <v>*3777762417458*</v>
          </cell>
        </row>
        <row r="3674">
          <cell r="A3674" t="str">
            <v>EKHWE300A3V3</v>
          </cell>
          <cell r="B3674" t="str">
            <v>EMAILLÉ + V3V  300 LITRES</v>
          </cell>
          <cell r="C3674" t="str">
            <v>DAIKIN AIRCONDITIONING FRANCE</v>
          </cell>
          <cell r="D3674" t="str">
            <v>ENR</v>
          </cell>
          <cell r="E3674" t="str">
            <v>CLI</v>
          </cell>
          <cell r="F3674" t="str">
            <v>*3777760066375*</v>
          </cell>
        </row>
        <row r="3675">
          <cell r="A3675" t="str">
            <v>NOR-EVE400-CK-1</v>
          </cell>
          <cell r="B3675" t="str">
            <v>CENTRALE PROVIC PHONIE 4PMEM.ETENDU DIN *CAMPKEY</v>
          </cell>
          <cell r="C3675" t="str">
            <v>GDV ( GUY DE VINCELLES)</v>
          </cell>
          <cell r="D3675" t="str">
            <v>ENR</v>
          </cell>
          <cell r="E3675" t="str">
            <v>CLI</v>
          </cell>
          <cell r="F3675" t="str">
            <v>*3777762116801*</v>
          </cell>
        </row>
        <row r="3676">
          <cell r="A3676" t="str">
            <v>O010-011-00014</v>
          </cell>
          <cell r="B3676" t="str">
            <v>TOLE SUPPORT BI COMPRESSEUR</v>
          </cell>
          <cell r="C3676" t="str">
            <v>CALIS BY VELUM</v>
          </cell>
          <cell r="D3676" t="str">
            <v>ENR</v>
          </cell>
          <cell r="E3676" t="str">
            <v>CLI</v>
          </cell>
          <cell r="F3676" t="str">
            <v>*3777762020221*</v>
          </cell>
        </row>
        <row r="3677">
          <cell r="A3677" t="str">
            <v>O040-030-00065</v>
          </cell>
          <cell r="B3677" t="str">
            <v>COUDE 90° MF 7/8"GRAND RAYON</v>
          </cell>
          <cell r="C3677" t="str">
            <v>CALIS BY VELUM</v>
          </cell>
          <cell r="D3677" t="str">
            <v>ENR</v>
          </cell>
          <cell r="E3677" t="str">
            <v>CLI</v>
          </cell>
          <cell r="F3677" t="str">
            <v>*3777762020214*</v>
          </cell>
        </row>
        <row r="3678">
          <cell r="A3678" t="str">
            <v>062197</v>
          </cell>
          <cell r="B3678" t="str">
            <v>FILTRE GF-G4 REC HR436x370x50</v>
          </cell>
          <cell r="C3678" t="str">
            <v>ATIB</v>
          </cell>
          <cell r="D3678" t="str">
            <v>ENR</v>
          </cell>
          <cell r="E3678" t="str">
            <v>PDE</v>
          </cell>
          <cell r="F3678" t="str">
            <v>*3777762020801*</v>
          </cell>
        </row>
        <row r="3679">
          <cell r="A3679" t="str">
            <v>ZH09KVE</v>
          </cell>
          <cell r="B3679" t="str">
            <v>COMPRESSEUR ZH09 KVE-PFZ 426</v>
          </cell>
          <cell r="D3679" t="str">
            <v>ENR</v>
          </cell>
          <cell r="E3679" t="str">
            <v>PDE</v>
          </cell>
          <cell r="F3679" t="str">
            <v>*3777763574402*</v>
          </cell>
        </row>
        <row r="3680">
          <cell r="A3680" t="str">
            <v>6941</v>
          </cell>
          <cell r="B3680" t="str">
            <v>VERROU 6811 COND.ARGENT 240MM</v>
          </cell>
          <cell r="C3680" t="str">
            <v>LA CROISEE DS</v>
          </cell>
          <cell r="D3680" t="str">
            <v>MUL</v>
          </cell>
          <cell r="E3680" t="str">
            <v>FER</v>
          </cell>
          <cell r="F3680" t="str">
            <v>*3777770130721*</v>
          </cell>
        </row>
        <row r="3681">
          <cell r="A3681" t="str">
            <v>030452</v>
          </cell>
          <cell r="B3681" t="str">
            <v>GACHE ELECT.LARDER IMPUL.  12V</v>
          </cell>
          <cell r="C3681" t="str">
            <v>EFF EFF FRANCE</v>
          </cell>
          <cell r="D3681" t="str">
            <v>MUL</v>
          </cell>
          <cell r="E3681" t="str">
            <v>FER</v>
          </cell>
          <cell r="F3681" t="str">
            <v>*3777748934603*</v>
          </cell>
        </row>
        <row r="3682">
          <cell r="A3682" t="str">
            <v>031905</v>
          </cell>
          <cell r="B3682" t="str">
            <v>GACHE A RUPTURE DE COURANT 12V</v>
          </cell>
          <cell r="C3682" t="str">
            <v>EFF EFF FRANCE</v>
          </cell>
          <cell r="D3682" t="str">
            <v>MUL</v>
          </cell>
          <cell r="E3682" t="str">
            <v>FER</v>
          </cell>
          <cell r="F3682" t="str">
            <v>*3777748934580*</v>
          </cell>
        </row>
        <row r="3683">
          <cell r="A3683" t="str">
            <v>33093</v>
          </cell>
          <cell r="B3683" t="str">
            <v>FERME POR. TS 5000 S/BRAS NOIR</v>
          </cell>
          <cell r="C3683" t="str">
            <v>GEZE STOP FRANCE</v>
          </cell>
          <cell r="D3683" t="str">
            <v>MUL</v>
          </cell>
          <cell r="E3683" t="str">
            <v>FER</v>
          </cell>
          <cell r="F3683" t="str">
            <v>*3777748950078*</v>
          </cell>
        </row>
        <row r="3684">
          <cell r="A3684" t="str">
            <v>33099</v>
          </cell>
          <cell r="B3684" t="str">
            <v>BRAS TS 5000/3000 GLISS.  NOIR</v>
          </cell>
          <cell r="C3684" t="str">
            <v>GEZE STOP FRANCE</v>
          </cell>
          <cell r="D3684" t="str">
            <v>MUL</v>
          </cell>
          <cell r="E3684" t="str">
            <v>FER</v>
          </cell>
          <cell r="F3684" t="str">
            <v>*3777748950115*</v>
          </cell>
        </row>
        <row r="3685">
          <cell r="A3685" t="str">
            <v>83106</v>
          </cell>
          <cell r="B3685" t="str">
            <v>SERRURE ST RIOM CLE I D</v>
          </cell>
          <cell r="C3685" t="str">
            <v>LEGALLAIS</v>
          </cell>
          <cell r="D3685" t="str">
            <v>MUL</v>
          </cell>
          <cell r="E3685" t="str">
            <v>FER</v>
          </cell>
          <cell r="F3685" t="str">
            <v>*3777762157064*</v>
          </cell>
        </row>
        <row r="3686">
          <cell r="A3686" t="str">
            <v>101311</v>
          </cell>
          <cell r="B3686" t="str">
            <v>FERME PORTE GR101          ARG</v>
          </cell>
          <cell r="C3686" t="str">
            <v>GROOM</v>
          </cell>
          <cell r="D3686" t="str">
            <v>MUL</v>
          </cell>
          <cell r="E3686" t="str">
            <v>FER</v>
          </cell>
          <cell r="F3686" t="str">
            <v>*3777748949959*</v>
          </cell>
        </row>
        <row r="3687">
          <cell r="A3687" t="str">
            <v>102308</v>
          </cell>
          <cell r="B3687" t="str">
            <v>BOITIER TS3000 EN 3 FORCE 3 NOIR</v>
          </cell>
          <cell r="C3687" t="str">
            <v>GEZE STOP FRANCE</v>
          </cell>
          <cell r="D3687" t="str">
            <v>MUL</v>
          </cell>
          <cell r="E3687" t="str">
            <v>FER</v>
          </cell>
          <cell r="F3687" t="str">
            <v>*3777761902122*</v>
          </cell>
        </row>
        <row r="3688">
          <cell r="A3688" t="str">
            <v>102789</v>
          </cell>
          <cell r="B3688" t="str">
            <v>FERME POR.TS 4000 S/BRAS   ARG</v>
          </cell>
          <cell r="C3688" t="str">
            <v>GEZE STOP FRANCE</v>
          </cell>
          <cell r="D3688" t="str">
            <v>MUL</v>
          </cell>
          <cell r="E3688" t="str">
            <v>FER</v>
          </cell>
          <cell r="F3688" t="str">
            <v>*3777748951525*</v>
          </cell>
        </row>
        <row r="3689">
          <cell r="A3689" t="str">
            <v>105101</v>
          </cell>
          <cell r="B3689" t="str">
            <v>CHARNIERE /2 RESS. VERN.S.A N5</v>
          </cell>
          <cell r="C3689" t="str">
            <v>GROOM</v>
          </cell>
          <cell r="D3689" t="str">
            <v>MUL</v>
          </cell>
          <cell r="E3689" t="str">
            <v>FER</v>
          </cell>
          <cell r="F3689" t="str">
            <v>*3777748951143*</v>
          </cell>
        </row>
        <row r="3690">
          <cell r="A3690" t="str">
            <v>152101</v>
          </cell>
          <cell r="B3690" t="str">
            <v>FERME-POR.A TRING.P/PORTE 40KG</v>
          </cell>
          <cell r="C3690" t="str">
            <v>GROOM</v>
          </cell>
          <cell r="D3690" t="str">
            <v>MUL</v>
          </cell>
          <cell r="E3690" t="str">
            <v>FER</v>
          </cell>
          <cell r="F3690" t="str">
            <v>*3777748949713*</v>
          </cell>
        </row>
        <row r="3691">
          <cell r="A3691" t="str">
            <v>154101</v>
          </cell>
          <cell r="B3691" t="str">
            <v>FERME-POR.A TRING.P/PORTE 80KG</v>
          </cell>
          <cell r="C3691" t="str">
            <v>GROOM</v>
          </cell>
          <cell r="D3691" t="str">
            <v>MUL</v>
          </cell>
          <cell r="E3691" t="str">
            <v>FER</v>
          </cell>
          <cell r="F3691" t="str">
            <v>*3777748949720*</v>
          </cell>
        </row>
        <row r="3692">
          <cell r="A3692" t="str">
            <v>204012</v>
          </cell>
          <cell r="B3692" t="str">
            <v>FERME-POR.RESS.222X16X19  N?12</v>
          </cell>
          <cell r="C3692" t="str">
            <v>PROQUINTER</v>
          </cell>
          <cell r="D3692" t="str">
            <v>MUL</v>
          </cell>
          <cell r="E3692" t="str">
            <v>FER</v>
          </cell>
          <cell r="F3692" t="str">
            <v>*3888882713303*</v>
          </cell>
        </row>
        <row r="3693">
          <cell r="A3693" t="str">
            <v>307950</v>
          </cell>
          <cell r="B3693" t="str">
            <v>SERR.PORTA.INX.BRT.LOCINX.40MM</v>
          </cell>
          <cell r="C3693" t="str">
            <v>BEZAULT</v>
          </cell>
          <cell r="D3693" t="str">
            <v>MUL</v>
          </cell>
          <cell r="E3693" t="str">
            <v>FER</v>
          </cell>
          <cell r="F3693" t="str">
            <v>*3777711625606*</v>
          </cell>
        </row>
        <row r="3694">
          <cell r="A3694" t="str">
            <v>358761</v>
          </cell>
          <cell r="B3694" t="str">
            <v>CREMONE POMP LEVIER S/TRINGLEBLANC</v>
          </cell>
          <cell r="C3694" t="str">
            <v>SIDER</v>
          </cell>
          <cell r="D3694" t="str">
            <v>MUL</v>
          </cell>
          <cell r="E3694" t="str">
            <v>FER</v>
          </cell>
          <cell r="F3694" t="str">
            <v>*3888884674701*</v>
          </cell>
        </row>
        <row r="3695">
          <cell r="A3695" t="str">
            <v>372744</v>
          </cell>
          <cell r="B3695" t="str">
            <v>SERR LARD BEC-CANE DRT LERN 50</v>
          </cell>
          <cell r="C3695" t="str">
            <v>LEGALLAIS</v>
          </cell>
          <cell r="D3695" t="str">
            <v>MUL</v>
          </cell>
          <cell r="E3695" t="str">
            <v>FER</v>
          </cell>
          <cell r="F3695" t="str">
            <v>*3777762717497*</v>
          </cell>
        </row>
        <row r="3696">
          <cell r="A3696" t="str">
            <v>372751</v>
          </cell>
          <cell r="B3696" t="str">
            <v>SERR LARD BEC-CANE GCH LERN 50</v>
          </cell>
          <cell r="C3696" t="str">
            <v>LEGALLAIS</v>
          </cell>
          <cell r="D3696" t="str">
            <v>MUL</v>
          </cell>
          <cell r="E3696" t="str">
            <v>FER</v>
          </cell>
          <cell r="F3696" t="str">
            <v>*3777762717503*</v>
          </cell>
        </row>
        <row r="3697">
          <cell r="A3697" t="str">
            <v>372800</v>
          </cell>
          <cell r="B3697" t="str">
            <v>SERR LARDER BEC-CANE CONDAMNATDROITE LERN AXE 50 mm</v>
          </cell>
          <cell r="C3697" t="str">
            <v>LEGALLAIS</v>
          </cell>
          <cell r="D3697" t="str">
            <v>MUL</v>
          </cell>
          <cell r="E3697" t="str">
            <v>FER</v>
          </cell>
          <cell r="F3697" t="str">
            <v>*3777762717473*</v>
          </cell>
        </row>
        <row r="3698">
          <cell r="A3698" t="str">
            <v>372807</v>
          </cell>
          <cell r="B3698" t="str">
            <v>SERR LARDER BEC-CANE CONDAMNATGAUCHE LERN AXE 50 mm</v>
          </cell>
          <cell r="C3698" t="str">
            <v>LEGALLAIS</v>
          </cell>
          <cell r="D3698" t="str">
            <v>MUL</v>
          </cell>
          <cell r="E3698" t="str">
            <v>FER</v>
          </cell>
          <cell r="F3698" t="str">
            <v>*3777762717480*</v>
          </cell>
        </row>
        <row r="3699">
          <cell r="A3699" t="str">
            <v>376107</v>
          </cell>
          <cell r="B3699" t="str">
            <v>CREMONE INVERSEUR OF 7,5 P1000 1801/2400 376107</v>
          </cell>
          <cell r="C3699" t="str">
            <v>ROTO FRANCK SAS</v>
          </cell>
          <cell r="D3699" t="str">
            <v>MUL</v>
          </cell>
          <cell r="E3699" t="str">
            <v>FER</v>
          </cell>
          <cell r="F3699" t="str">
            <v>*3777761475664*</v>
          </cell>
        </row>
        <row r="3700">
          <cell r="A3700" t="str">
            <v>400526</v>
          </cell>
          <cell r="B3700" t="str">
            <v>SERRURE LAS 4900.01</v>
          </cell>
          <cell r="C3700" t="str">
            <v>GRAPPIN ANNAT COMO</v>
          </cell>
          <cell r="D3700" t="str">
            <v>MUL</v>
          </cell>
          <cell r="E3700" t="str">
            <v>FER</v>
          </cell>
          <cell r="F3700" t="str">
            <v>*3777761893574*</v>
          </cell>
        </row>
        <row r="3701">
          <cell r="A3701" t="str">
            <v>588541</v>
          </cell>
          <cell r="B3701" t="str">
            <v>FERME-PORTE HL 105 ARGENT AVEC BRAS GLISSIERE - FORCE 4</v>
          </cell>
          <cell r="C3701" t="str">
            <v>LEVASSEUR SYSTEMES</v>
          </cell>
          <cell r="D3701" t="str">
            <v>MUL</v>
          </cell>
          <cell r="E3701" t="str">
            <v>FER</v>
          </cell>
          <cell r="F3701" t="str">
            <v>*3777748454903*</v>
          </cell>
        </row>
        <row r="3702">
          <cell r="A3702" t="str">
            <v>602140</v>
          </cell>
          <cell r="B3702" t="str">
            <v>TETIERE GACHE ELEC.ZING. 250MM</v>
          </cell>
          <cell r="C3702" t="str">
            <v>EFF EFF FRANCE</v>
          </cell>
          <cell r="D3702" t="str">
            <v>MUL</v>
          </cell>
          <cell r="E3702" t="str">
            <v>FER</v>
          </cell>
          <cell r="F3702" t="str">
            <v>*3777748934634*</v>
          </cell>
        </row>
        <row r="3703">
          <cell r="A3703" t="str">
            <v>610640</v>
          </cell>
          <cell r="B3703" t="str">
            <v>TETIERE GACHE ELEC.ZING. 110MM</v>
          </cell>
          <cell r="C3703" t="str">
            <v>EFF EFF FRANCE</v>
          </cell>
          <cell r="D3703" t="str">
            <v>MUL</v>
          </cell>
          <cell r="E3703" t="str">
            <v>FER</v>
          </cell>
          <cell r="F3703" t="str">
            <v>*3777748934672*</v>
          </cell>
        </row>
        <row r="3704">
          <cell r="A3704" t="str">
            <v>757011</v>
          </cell>
          <cell r="B3704" t="str">
            <v>PIVOT SEVAX TSP SANS ARRET</v>
          </cell>
          <cell r="C3704" t="str">
            <v>PROQUINTER</v>
          </cell>
          <cell r="D3704" t="str">
            <v>MUL</v>
          </cell>
          <cell r="E3704" t="str">
            <v>FER</v>
          </cell>
          <cell r="F3704" t="str">
            <v>*3777748949614*</v>
          </cell>
        </row>
        <row r="3705">
          <cell r="A3705" t="str">
            <v>759300</v>
          </cell>
          <cell r="B3705" t="str">
            <v>PLAQUE SEVAX TS    309X180 INX</v>
          </cell>
          <cell r="C3705" t="str">
            <v>PROQUINTER</v>
          </cell>
          <cell r="D3705" t="str">
            <v>MUL</v>
          </cell>
          <cell r="E3705" t="str">
            <v>FER</v>
          </cell>
          <cell r="F3705" t="str">
            <v>*3777748949683*</v>
          </cell>
        </row>
        <row r="3706">
          <cell r="A3706" t="str">
            <v>759544</v>
          </cell>
          <cell r="B3706" t="str">
            <v>PLAQUE SEVAX MINOS 285X105 INX</v>
          </cell>
          <cell r="C3706" t="str">
            <v>PROQUINTER</v>
          </cell>
          <cell r="D3706" t="str">
            <v>MUL</v>
          </cell>
          <cell r="E3706" t="str">
            <v>FER</v>
          </cell>
          <cell r="F3706" t="str">
            <v>*3888882713389*</v>
          </cell>
        </row>
        <row r="3707">
          <cell r="A3707" t="str">
            <v>904125</v>
          </cell>
          <cell r="B3707" t="str">
            <v>PENTURE ANGLAISE INOX EN 250 REF. 904125</v>
          </cell>
          <cell r="C3707" t="str">
            <v>STYL FER</v>
          </cell>
          <cell r="D3707" t="str">
            <v>MUL</v>
          </cell>
          <cell r="E3707" t="str">
            <v>FER</v>
          </cell>
          <cell r="F3707" t="str">
            <v>*3777748514676*</v>
          </cell>
        </row>
        <row r="3708">
          <cell r="A3708" t="str">
            <v>2305078</v>
          </cell>
          <cell r="B3708" t="str">
            <v>POIGN BLC 530/US952X50 ATLANTA</v>
          </cell>
          <cell r="C3708" t="str">
            <v>HOPPE</v>
          </cell>
          <cell r="D3708" t="str">
            <v>MUL</v>
          </cell>
          <cell r="E3708" t="str">
            <v>FER</v>
          </cell>
          <cell r="F3708" t="str">
            <v>*3777762142046*</v>
          </cell>
        </row>
        <row r="3709">
          <cell r="A3709" t="str">
            <v>2742630</v>
          </cell>
          <cell r="B3709" t="str">
            <v>RALLONGE L875 MM</v>
          </cell>
          <cell r="C3709" t="str">
            <v>BOSCHAT-LAVEIX</v>
          </cell>
          <cell r="D3709" t="str">
            <v>MUL</v>
          </cell>
          <cell r="E3709" t="str">
            <v>FER</v>
          </cell>
          <cell r="F3709" t="str">
            <v>*3777761835239*</v>
          </cell>
        </row>
        <row r="3710">
          <cell r="A3710" t="str">
            <v>10200201</v>
          </cell>
          <cell r="B3710" t="str">
            <v>FERME POR.TS 90 B/GLISS.ARGT 3</v>
          </cell>
          <cell r="C3710" t="str">
            <v>DORMA FRANCE</v>
          </cell>
          <cell r="D3710" t="str">
            <v>MUL</v>
          </cell>
          <cell r="E3710" t="str">
            <v>FER</v>
          </cell>
          <cell r="F3710" t="str">
            <v>*3777748950849*</v>
          </cell>
        </row>
        <row r="3711">
          <cell r="A3711" t="str">
            <v>15500505</v>
          </cell>
          <cell r="B3711" t="str">
            <v>ENSEMBLE VERROUS ZENITH 4 PTSN-155O CYL.5O  GAUCHE</v>
          </cell>
          <cell r="C3711" t="str">
            <v>CAVERS</v>
          </cell>
          <cell r="D3711" t="str">
            <v>MUL</v>
          </cell>
          <cell r="E3711" t="str">
            <v>FER</v>
          </cell>
          <cell r="F3711" t="str">
            <v>*3777748383203*</v>
          </cell>
        </row>
        <row r="3712">
          <cell r="A3712" t="str">
            <v>15653000</v>
          </cell>
          <cell r="B3712" t="str">
            <v>SERRURE 5900 SGN2 A2P** T204</v>
          </cell>
          <cell r="C3712" t="str">
            <v>ASSA ABLOY</v>
          </cell>
          <cell r="D3712" t="str">
            <v>MUL</v>
          </cell>
          <cell r="E3712" t="str">
            <v>FER</v>
          </cell>
          <cell r="F3712" t="str">
            <v>*3777762104624*</v>
          </cell>
        </row>
        <row r="3713">
          <cell r="A3713" t="str">
            <v>15814000</v>
          </cell>
          <cell r="B3713" t="str">
            <v>SERRURE CYL.VER.EUR 7216  D</v>
          </cell>
          <cell r="C3713" t="str">
            <v>ASSA ABLOY</v>
          </cell>
          <cell r="D3713" t="str">
            <v>MUL</v>
          </cell>
          <cell r="E3713" t="str">
            <v>FER</v>
          </cell>
          <cell r="F3713" t="str">
            <v>*3777762153400*</v>
          </cell>
        </row>
        <row r="3714">
          <cell r="A3714" t="str">
            <v>18372000</v>
          </cell>
          <cell r="B3714" t="str">
            <v>SERRURE AP 6810BM COL INOX</v>
          </cell>
          <cell r="C3714" t="str">
            <v>ASSA ABLOY</v>
          </cell>
          <cell r="D3714" t="str">
            <v>MUL</v>
          </cell>
          <cell r="E3714" t="str">
            <v>FER</v>
          </cell>
          <cell r="F3714" t="str">
            <v>*3777762090903*</v>
          </cell>
        </row>
        <row r="3715">
          <cell r="A3715" t="str">
            <v>18616000</v>
          </cell>
          <cell r="B3715" t="str">
            <v>SERRURE RIDEAU METAL 7517N</v>
          </cell>
          <cell r="C3715" t="str">
            <v>ASSA ABLOY</v>
          </cell>
          <cell r="D3715" t="str">
            <v>MUL</v>
          </cell>
          <cell r="E3715" t="str">
            <v>FER</v>
          </cell>
          <cell r="F3715" t="str">
            <v>*3777762148901*</v>
          </cell>
        </row>
        <row r="3716">
          <cell r="A3716" t="str">
            <v>22002301</v>
          </cell>
          <cell r="B3716" t="str">
            <v>BRAS TS 71/72/73/83 COMPAS ARG</v>
          </cell>
          <cell r="C3716" t="str">
            <v>DORMA FRANCE</v>
          </cell>
          <cell r="D3716" t="str">
            <v>MUL</v>
          </cell>
          <cell r="E3716" t="str">
            <v>FER</v>
          </cell>
          <cell r="F3716" t="str">
            <v>*3777748950665*</v>
          </cell>
        </row>
        <row r="3717">
          <cell r="A3717" t="str">
            <v>22002601</v>
          </cell>
          <cell r="B3717" t="str">
            <v>BRAS TS71/72/73/83 GLISS. ARGT</v>
          </cell>
          <cell r="C3717" t="str">
            <v>DORMA FRANCE</v>
          </cell>
          <cell r="D3717" t="str">
            <v>MUL</v>
          </cell>
          <cell r="E3717" t="str">
            <v>FER</v>
          </cell>
          <cell r="F3717" t="str">
            <v>*3777748950672*</v>
          </cell>
        </row>
        <row r="3718">
          <cell r="A3718" t="str">
            <v>22212101</v>
          </cell>
          <cell r="B3718" t="str">
            <v>FERME POR.TS 71 S/BRAS ARG.2-3</v>
          </cell>
          <cell r="C3718" t="str">
            <v>DORMA FRANCE</v>
          </cell>
          <cell r="D3718" t="str">
            <v>MUL</v>
          </cell>
          <cell r="E3718" t="str">
            <v>FER</v>
          </cell>
          <cell r="F3718" t="str">
            <v>*3777748950740*</v>
          </cell>
        </row>
        <row r="3719">
          <cell r="A3719" t="str">
            <v>22481601</v>
          </cell>
          <cell r="B3719" t="str">
            <v>SERR.CITY FOUILLOT HORIZ.5G D.</v>
          </cell>
          <cell r="C3719" t="str">
            <v>PXS</v>
          </cell>
          <cell r="D3719" t="str">
            <v>MUL</v>
          </cell>
          <cell r="E3719" t="str">
            <v>FER</v>
          </cell>
          <cell r="F3719" t="str">
            <v>*3777762610620*</v>
          </cell>
        </row>
        <row r="3720">
          <cell r="A3720" t="str">
            <v>22481605</v>
          </cell>
          <cell r="B3720" t="str">
            <v>SERR.CITY FOUILLOT HORIZ.5G G.</v>
          </cell>
          <cell r="C3720" t="str">
            <v>PXS</v>
          </cell>
          <cell r="D3720" t="str">
            <v>MUL</v>
          </cell>
          <cell r="E3720" t="str">
            <v>FER</v>
          </cell>
          <cell r="F3720" t="str">
            <v>*3777762610637*</v>
          </cell>
        </row>
        <row r="3721">
          <cell r="A3721" t="str">
            <v>35800093</v>
          </cell>
          <cell r="B3721" t="str">
            <v>LIMITEUR D'OUVERTURE TS92-93</v>
          </cell>
          <cell r="C3721" t="str">
            <v>DORMA FRANCE</v>
          </cell>
          <cell r="D3721" t="str">
            <v>MUL</v>
          </cell>
          <cell r="E3721" t="str">
            <v>FER</v>
          </cell>
          <cell r="F3721" t="str">
            <v>*3777748950955*</v>
          </cell>
        </row>
        <row r="3722">
          <cell r="A3722" t="str">
            <v>45200401</v>
          </cell>
          <cell r="B3722" t="str">
            <v>AXE BTS84 BTS75V    PLAT  STD</v>
          </cell>
          <cell r="C3722" t="str">
            <v>DORMA FRANCE</v>
          </cell>
          <cell r="D3722" t="str">
            <v>MUL</v>
          </cell>
          <cell r="E3722" t="str">
            <v>FER</v>
          </cell>
          <cell r="F3722" t="str">
            <v>*3777748951723*</v>
          </cell>
        </row>
        <row r="3723">
          <cell r="A3723" t="str">
            <v>45200405</v>
          </cell>
          <cell r="B3723" t="str">
            <v>AXE BTS84 BTS75V    PLAT  15MM</v>
          </cell>
          <cell r="C3723" t="str">
            <v>DORMA FRANCE</v>
          </cell>
          <cell r="D3723" t="str">
            <v>MUL</v>
          </cell>
          <cell r="E3723" t="str">
            <v>FER</v>
          </cell>
          <cell r="F3723" t="str">
            <v>*3777748951761*</v>
          </cell>
        </row>
        <row r="3724">
          <cell r="A3724" t="str">
            <v>45200421</v>
          </cell>
          <cell r="B3724" t="str">
            <v>AXE BTS84 BTS75V    CARRE STD</v>
          </cell>
          <cell r="C3724" t="str">
            <v>DORMA FRANCE</v>
          </cell>
          <cell r="D3724" t="str">
            <v>MUL</v>
          </cell>
          <cell r="E3724" t="str">
            <v>FER</v>
          </cell>
          <cell r="F3724" t="str">
            <v>*3777748951730*</v>
          </cell>
        </row>
        <row r="3725">
          <cell r="A3725" t="str">
            <v>51203397</v>
          </cell>
          <cell r="B3725" t="str">
            <v>CYL.INTEGRATO.MUL-T-LOCK 33X33</v>
          </cell>
          <cell r="C3725" t="str">
            <v>MUL-T-LOCK</v>
          </cell>
          <cell r="D3725" t="str">
            <v>MUL</v>
          </cell>
          <cell r="E3725" t="str">
            <v>FER</v>
          </cell>
          <cell r="F3725" t="str">
            <v>*3777762150898*</v>
          </cell>
        </row>
        <row r="3726">
          <cell r="A3726" t="str">
            <v>52003701</v>
          </cell>
          <cell r="B3726" t="str">
            <v>GLISSIERE AVEC BRAS G 96 N 20REF. K 8 ETROITE DIN L - GAUCHE</v>
          </cell>
          <cell r="C3726" t="str">
            <v>DORMA FRANCE</v>
          </cell>
          <cell r="D3726" t="str">
            <v>MUL</v>
          </cell>
          <cell r="E3726" t="str">
            <v>FER</v>
          </cell>
          <cell r="F3726" t="str">
            <v>*3777748401518*</v>
          </cell>
        </row>
        <row r="3727">
          <cell r="A3727" t="str">
            <v>52003801</v>
          </cell>
          <cell r="B3727" t="str">
            <v>GLISSIERE AVEC BRAS G 96 N 20REF. K 8 ETROITE DIN R - DROITE</v>
          </cell>
          <cell r="C3727" t="str">
            <v>DORMA FRANCE</v>
          </cell>
          <cell r="D3727" t="str">
            <v>MUL</v>
          </cell>
          <cell r="E3727" t="str">
            <v>FER</v>
          </cell>
          <cell r="F3727" t="str">
            <v>*3777748401501*</v>
          </cell>
        </row>
        <row r="3728">
          <cell r="A3728" t="str">
            <v>52250150</v>
          </cell>
          <cell r="B3728" t="str">
            <v>FERME-PORTE A ENCASTRER ITS 96 TAILLE 3-6  SANS GLISSIERE AXE STANDARD</v>
          </cell>
          <cell r="C3728" t="str">
            <v>DORMA FRANCE</v>
          </cell>
          <cell r="D3728" t="str">
            <v>MUL</v>
          </cell>
          <cell r="E3728" t="str">
            <v>FER</v>
          </cell>
          <cell r="F3728" t="str">
            <v>*3777748401471*</v>
          </cell>
        </row>
        <row r="3729">
          <cell r="A3729" t="str">
            <v>61801001</v>
          </cell>
          <cell r="B3729" t="str">
            <v>PIVOT BTS 75V SS AXE SS ARRET</v>
          </cell>
          <cell r="C3729" t="str">
            <v>DORMA FRANCE</v>
          </cell>
          <cell r="D3729" t="str">
            <v>MUL</v>
          </cell>
          <cell r="E3729" t="str">
            <v>FER</v>
          </cell>
          <cell r="F3729" t="str">
            <v>*3777748951679*</v>
          </cell>
        </row>
        <row r="3730">
          <cell r="A3730" t="str">
            <v>85311101</v>
          </cell>
          <cell r="B3730" t="str">
            <v>FERME PORTE RTS 85 EM3 SA</v>
          </cell>
          <cell r="C3730" t="str">
            <v>DORMA FRANCE</v>
          </cell>
          <cell r="D3730" t="str">
            <v>MUL</v>
          </cell>
          <cell r="E3730" t="str">
            <v>FER</v>
          </cell>
          <cell r="F3730" t="str">
            <v>*3777748401860*</v>
          </cell>
        </row>
        <row r="3731">
          <cell r="A3731" t="str">
            <v>85321103</v>
          </cell>
          <cell r="B3731" t="str">
            <v>FERME PORTE RTS 85 POUR TRAVERSE</v>
          </cell>
          <cell r="C3731" t="str">
            <v>DORMA FRANCE</v>
          </cell>
          <cell r="D3731" t="str">
            <v>MUL</v>
          </cell>
          <cell r="E3731" t="str">
            <v>FER</v>
          </cell>
          <cell r="F3731" t="str">
            <v>*3777748401884*</v>
          </cell>
        </row>
        <row r="3732">
          <cell r="A3732" t="str">
            <v>8152410402</v>
          </cell>
          <cell r="B3732" t="str">
            <v>SERR LARD 8152 A2P** S/G</v>
          </cell>
          <cell r="C3732" t="str">
            <v>BRICARD</v>
          </cell>
          <cell r="D3732" t="str">
            <v>MUL</v>
          </cell>
          <cell r="E3732" t="str">
            <v>FER</v>
          </cell>
          <cell r="F3732" t="str">
            <v>*3777761967510*</v>
          </cell>
        </row>
        <row r="3733">
          <cell r="A3733" t="str">
            <v>8162410402</v>
          </cell>
          <cell r="B3733" t="str">
            <v>SERR LARD 8152 A2P S/G</v>
          </cell>
          <cell r="C3733" t="str">
            <v>BRICARD</v>
          </cell>
          <cell r="D3733" t="str">
            <v>MUL</v>
          </cell>
          <cell r="E3733" t="str">
            <v>FER</v>
          </cell>
          <cell r="F3733" t="str">
            <v>*3777762979727*</v>
          </cell>
        </row>
        <row r="3734">
          <cell r="A3734" t="str">
            <v>3037239603006</v>
          </cell>
          <cell r="B3734" t="str">
            <v>SERR TUBUL  SUR 3CLES INX 58X</v>
          </cell>
          <cell r="C3734" t="str">
            <v>ASSA ABLOY</v>
          </cell>
          <cell r="D3734" t="str">
            <v>MUL</v>
          </cell>
          <cell r="E3734" t="str">
            <v>FER</v>
          </cell>
          <cell r="F3734" t="str">
            <v>*3777762156548*</v>
          </cell>
        </row>
        <row r="3735">
          <cell r="A3735" t="str">
            <v>01-77800-01</v>
          </cell>
          <cell r="B3735" t="str">
            <v>SERR.GARAGE A CYL.HORIZ.WSS</v>
          </cell>
          <cell r="C3735" t="str">
            <v>WSS</v>
          </cell>
          <cell r="D3735" t="str">
            <v>MUL</v>
          </cell>
          <cell r="E3735" t="str">
            <v>FER</v>
          </cell>
          <cell r="F3735" t="str">
            <v>*3777748932173*</v>
          </cell>
        </row>
        <row r="3736">
          <cell r="A3736" t="str">
            <v>1005EU01</v>
          </cell>
          <cell r="B3736" t="str">
            <v>VERROU EUROP.  SS CONTREPLA.OR</v>
          </cell>
          <cell r="C3736" t="str">
            <v>CAVERS</v>
          </cell>
          <cell r="D3736" t="str">
            <v>MUL</v>
          </cell>
          <cell r="E3736" t="str">
            <v>FER</v>
          </cell>
          <cell r="F3736" t="str">
            <v>*3777748927919*</v>
          </cell>
        </row>
        <row r="3737">
          <cell r="A3737" t="str">
            <v>102-421</v>
          </cell>
          <cell r="B3737" t="str">
            <v>BRAS A COMPAS NORMAL REF. 102421 ARGENT - POUR TS 2000/4000</v>
          </cell>
          <cell r="C3737" t="str">
            <v>GEZE STOP FRANCE</v>
          </cell>
          <cell r="D3737" t="str">
            <v>MUL</v>
          </cell>
          <cell r="E3737" t="str">
            <v>FER</v>
          </cell>
          <cell r="F3737" t="str">
            <v>*3777748435117*</v>
          </cell>
        </row>
        <row r="3738">
          <cell r="A3738" t="str">
            <v>1048A</v>
          </cell>
          <cell r="B3738" t="str">
            <v>BARILLET RONIS S/CA.1/2T.1048A</v>
          </cell>
          <cell r="C3738" t="str">
            <v>GRAPPIN ANNAT COMO</v>
          </cell>
          <cell r="D3738" t="str">
            <v>MUL</v>
          </cell>
          <cell r="E3738" t="str">
            <v>FER</v>
          </cell>
          <cell r="F3738" t="str">
            <v>*3888882747322*</v>
          </cell>
        </row>
        <row r="3739">
          <cell r="A3739" t="str">
            <v>120300-01-1A</v>
          </cell>
          <cell r="B3739" t="str">
            <v>SERR.APLIQ.SUR.CYL.T 140D C/45</v>
          </cell>
          <cell r="C3739" t="str">
            <v>JPM CHAUVAT</v>
          </cell>
          <cell r="D3739" t="str">
            <v>MUL</v>
          </cell>
          <cell r="E3739" t="str">
            <v>FER</v>
          </cell>
          <cell r="F3739" t="str">
            <v>*3777748927452*</v>
          </cell>
        </row>
        <row r="3740">
          <cell r="A3740" t="str">
            <v>120300-01-2A</v>
          </cell>
          <cell r="B3740" t="str">
            <v>SERR.APLIQ.SUR.CYL.T 140G C/45</v>
          </cell>
          <cell r="C3740" t="str">
            <v>JPM CHAUVAT</v>
          </cell>
          <cell r="D3740" t="str">
            <v>MUL</v>
          </cell>
          <cell r="E3740" t="str">
            <v>FER</v>
          </cell>
          <cell r="F3740" t="str">
            <v>*3777748927445*</v>
          </cell>
        </row>
        <row r="3741">
          <cell r="A3741" t="str">
            <v>14200-01-999</v>
          </cell>
          <cell r="B3741" t="str">
            <v>BARILLET 14200-01+CAME COUDEE</v>
          </cell>
          <cell r="C3741" t="str">
            <v>PXS</v>
          </cell>
          <cell r="D3741" t="str">
            <v>MUL</v>
          </cell>
          <cell r="E3741" t="str">
            <v>FER</v>
          </cell>
          <cell r="F3741" t="str">
            <v>*3777762081277*</v>
          </cell>
        </row>
        <row r="3742">
          <cell r="A3742" t="str">
            <v>1-59016-10-0</v>
          </cell>
          <cell r="B3742" t="str">
            <v>ANTI PANIQUE ENCASTREE CISA FAST PUSH POUR SERRURE</v>
          </cell>
          <cell r="D3742" t="str">
            <v>MUL</v>
          </cell>
          <cell r="E3742" t="str">
            <v>FER</v>
          </cell>
          <cell r="F3742" t="str">
            <v>*3777762093119*</v>
          </cell>
        </row>
        <row r="3743">
          <cell r="A3743" t="str">
            <v>17-GRIS-12V-030700</v>
          </cell>
          <cell r="B3743" t="str">
            <v>GACHE IMPUL.SIMP.S/TETIERE 12V</v>
          </cell>
          <cell r="C3743" t="str">
            <v>EFF EFF FRANCE</v>
          </cell>
          <cell r="D3743" t="str">
            <v>MUL</v>
          </cell>
          <cell r="E3743" t="str">
            <v>FER</v>
          </cell>
          <cell r="F3743" t="str">
            <v>*3777748934559*</v>
          </cell>
        </row>
        <row r="3744">
          <cell r="A3744" t="str">
            <v>210000-02-1L</v>
          </cell>
          <cell r="B3744" t="str">
            <v>SERR.LARD.SUR.JPM S.G A50 CY.D</v>
          </cell>
          <cell r="C3744" t="str">
            <v>JPM CHAUVAT</v>
          </cell>
          <cell r="D3744" t="str">
            <v>MUL</v>
          </cell>
          <cell r="E3744" t="str">
            <v>FER</v>
          </cell>
          <cell r="F3744" t="str">
            <v>*3777748926554*</v>
          </cell>
        </row>
        <row r="3745">
          <cell r="A3745" t="str">
            <v>210000-02-2L</v>
          </cell>
          <cell r="B3745" t="str">
            <v>SERR.LARD.SUR.JPM S.G A50 CY.G</v>
          </cell>
          <cell r="C3745" t="str">
            <v>JPM CHAUVAT</v>
          </cell>
          <cell r="D3745" t="str">
            <v>MUL</v>
          </cell>
          <cell r="E3745" t="str">
            <v>FER</v>
          </cell>
          <cell r="F3745" t="str">
            <v>*3777748926547*</v>
          </cell>
        </row>
        <row r="3746">
          <cell r="A3746" t="str">
            <v>2241-36-0</v>
          </cell>
          <cell r="B3746" t="str">
            <v>SERR.METAL.BDC A RAPP.1/2T  36</v>
          </cell>
          <cell r="C3746" t="str">
            <v>STREMLER</v>
          </cell>
          <cell r="D3746" t="str">
            <v>MUL</v>
          </cell>
          <cell r="E3746" t="str">
            <v>FER</v>
          </cell>
          <cell r="F3746" t="str">
            <v>*3777748932517*</v>
          </cell>
        </row>
        <row r="3747">
          <cell r="A3747" t="str">
            <v>2241-39-0</v>
          </cell>
          <cell r="B3747" t="str">
            <v>SERR.METAL.BDC A RAPP.1/2T  39</v>
          </cell>
          <cell r="C3747" t="str">
            <v>STREMLER</v>
          </cell>
          <cell r="D3747" t="str">
            <v>MUL</v>
          </cell>
          <cell r="E3747" t="str">
            <v>FER</v>
          </cell>
          <cell r="F3747" t="str">
            <v>*3777748932524*</v>
          </cell>
        </row>
        <row r="3748">
          <cell r="A3748" t="str">
            <v>2260-39-0</v>
          </cell>
          <cell r="B3748" t="str">
            <v>SERR.METAL.PDT1/2T    A92   39</v>
          </cell>
          <cell r="C3748" t="str">
            <v>STREMLER</v>
          </cell>
          <cell r="D3748" t="str">
            <v>MUL</v>
          </cell>
          <cell r="E3748" t="str">
            <v>FER</v>
          </cell>
          <cell r="F3748" t="str">
            <v>*3777748932456*</v>
          </cell>
        </row>
        <row r="3749">
          <cell r="A3749" t="str">
            <v>2260-45-0</v>
          </cell>
          <cell r="B3749" t="str">
            <v>SERR.METAL.PDT1/2T    A92   45</v>
          </cell>
          <cell r="C3749" t="str">
            <v>STREMLER</v>
          </cell>
          <cell r="D3749" t="str">
            <v>MUL</v>
          </cell>
          <cell r="E3749" t="str">
            <v>FER</v>
          </cell>
          <cell r="F3749" t="str">
            <v>*3777748931572*</v>
          </cell>
        </row>
        <row r="3750">
          <cell r="A3750" t="str">
            <v>2460-36-0</v>
          </cell>
          <cell r="B3750" t="str">
            <v>SERR.METAL.PDT1/2T    A70   36</v>
          </cell>
          <cell r="C3750" t="str">
            <v>STREMLER</v>
          </cell>
          <cell r="D3750" t="str">
            <v>MUL</v>
          </cell>
          <cell r="E3750" t="str">
            <v>FER</v>
          </cell>
          <cell r="F3750" t="str">
            <v>*3777748931756*</v>
          </cell>
        </row>
        <row r="3751">
          <cell r="A3751" t="str">
            <v>2460-39-0</v>
          </cell>
          <cell r="B3751" t="str">
            <v>SERR.METAL.PDT1/2T    A70   39</v>
          </cell>
          <cell r="C3751" t="str">
            <v>STREMLER</v>
          </cell>
          <cell r="D3751" t="str">
            <v>MUL</v>
          </cell>
          <cell r="E3751" t="str">
            <v>FER</v>
          </cell>
          <cell r="F3751" t="str">
            <v>*3777748931763*</v>
          </cell>
        </row>
        <row r="3752">
          <cell r="A3752" t="str">
            <v>2460-45-0</v>
          </cell>
          <cell r="B3752" t="str">
            <v>SERR METAL PDT1/2T A70 45</v>
          </cell>
          <cell r="C3752" t="str">
            <v>STREMLER</v>
          </cell>
          <cell r="D3752" t="str">
            <v>MUL</v>
          </cell>
          <cell r="E3752" t="str">
            <v>FER</v>
          </cell>
          <cell r="F3752" t="str">
            <v>*3777748931770*</v>
          </cell>
        </row>
        <row r="3753">
          <cell r="A3753" t="str">
            <v>255000-01-1B</v>
          </cell>
          <cell r="B3753" t="str">
            <v>SERR.LARD.BDC. A40 PETIT COF.D</v>
          </cell>
          <cell r="C3753" t="str">
            <v>JPM CHAUVAT</v>
          </cell>
          <cell r="D3753" t="str">
            <v>MUL</v>
          </cell>
          <cell r="E3753" t="str">
            <v>FER</v>
          </cell>
          <cell r="F3753" t="str">
            <v>*3777748925182*</v>
          </cell>
        </row>
        <row r="3754">
          <cell r="A3754" t="str">
            <v>255000-01-2B</v>
          </cell>
          <cell r="B3754" t="str">
            <v>SERR.LARD.BDC. A40 PETIT COF.G</v>
          </cell>
          <cell r="C3754" t="str">
            <v>JPM CHAUVAT</v>
          </cell>
          <cell r="D3754" t="str">
            <v>MUL</v>
          </cell>
          <cell r="E3754" t="str">
            <v>FER</v>
          </cell>
          <cell r="F3754" t="str">
            <v>*3777748925175*</v>
          </cell>
        </row>
        <row r="3755">
          <cell r="A3755" t="str">
            <v>2560-57-0</v>
          </cell>
          <cell r="B3755" t="str">
            <v>SERR.PORTAIL AX.92 1/2T 57MM MM TET. 22 MM LARG. 57 MM SPECIAL PORTAIL</v>
          </cell>
          <cell r="C3755" t="str">
            <v>STREMLER</v>
          </cell>
          <cell r="D3755" t="str">
            <v>MUL</v>
          </cell>
          <cell r="E3755" t="str">
            <v>FER</v>
          </cell>
          <cell r="F3755" t="str">
            <v>*3777748511934*</v>
          </cell>
        </row>
        <row r="3756">
          <cell r="A3756" t="str">
            <v>2565-36-0</v>
          </cell>
          <cell r="B3756" t="str">
            <v>SERR.PORTAIL AX.92 CROCHET 36</v>
          </cell>
          <cell r="C3756" t="str">
            <v>STREMLER</v>
          </cell>
          <cell r="D3756" t="str">
            <v>MUL</v>
          </cell>
          <cell r="E3756" t="str">
            <v>FER</v>
          </cell>
          <cell r="F3756" t="str">
            <v>*3777748932586*</v>
          </cell>
        </row>
        <row r="3757">
          <cell r="A3757" t="str">
            <v>25908-35</v>
          </cell>
          <cell r="B3757" t="str">
            <v>SERRURE ELECT P/DT EMIS 35 MM</v>
          </cell>
          <cell r="C3757" t="str">
            <v>PXS</v>
          </cell>
          <cell r="D3757" t="str">
            <v>MUL</v>
          </cell>
          <cell r="E3757" t="str">
            <v>FER</v>
          </cell>
          <cell r="F3757" t="str">
            <v>*3777762117945*</v>
          </cell>
        </row>
        <row r="3758">
          <cell r="A3758" t="str">
            <v>271000-01-1B</v>
          </cell>
          <cell r="B3758" t="str">
            <v>SERR.FAP 1 POINT SECURICHAUF.D</v>
          </cell>
          <cell r="C3758" t="str">
            <v>JPM CHAUVAT</v>
          </cell>
          <cell r="D3758" t="str">
            <v>MUL</v>
          </cell>
          <cell r="E3758" t="str">
            <v>FER</v>
          </cell>
          <cell r="F3758" t="str">
            <v>*3777748930407*</v>
          </cell>
        </row>
        <row r="3759">
          <cell r="A3759" t="str">
            <v>271000-01-2B</v>
          </cell>
          <cell r="B3759" t="str">
            <v>SERR.FAP 1 POINT SECURICHAUF.G</v>
          </cell>
          <cell r="C3759" t="str">
            <v>JPM CHAUVAT</v>
          </cell>
          <cell r="D3759" t="str">
            <v>MUL</v>
          </cell>
          <cell r="E3759" t="str">
            <v>FER</v>
          </cell>
          <cell r="F3759" t="str">
            <v>*3777748930391*</v>
          </cell>
        </row>
        <row r="3760">
          <cell r="A3760" t="str">
            <v>27E-S-TETIERE-030808</v>
          </cell>
          <cell r="B3760" t="str">
            <v>GACHE IMPU.CONTACT.STATION.12V</v>
          </cell>
          <cell r="C3760" t="str">
            <v>EFF EFF FRANCE</v>
          </cell>
          <cell r="D3760" t="str">
            <v>MUL</v>
          </cell>
          <cell r="E3760" t="str">
            <v>FER</v>
          </cell>
          <cell r="F3760" t="str">
            <v>*3777748934573*</v>
          </cell>
        </row>
        <row r="3761">
          <cell r="A3761" t="str">
            <v>4500-03NFH156</v>
          </cell>
          <cell r="B3761" t="str">
            <v>SERRURE PORTE 4500-03 S'ENT G</v>
          </cell>
          <cell r="C3761" t="str">
            <v>TRENOIS DESCAMPS</v>
          </cell>
          <cell r="D3761" t="str">
            <v>MUL</v>
          </cell>
          <cell r="E3761" t="str">
            <v>FER</v>
          </cell>
          <cell r="F3761" t="str">
            <v>*3777762155602*</v>
          </cell>
        </row>
        <row r="3762">
          <cell r="A3762" t="str">
            <v>4531-00-0</v>
          </cell>
          <cell r="B3762" t="str">
            <v>CYL.STREMLER NICK.A BOUT.30X10</v>
          </cell>
          <cell r="C3762" t="str">
            <v>STREMLER</v>
          </cell>
          <cell r="D3762" t="str">
            <v>MUL</v>
          </cell>
          <cell r="E3762" t="str">
            <v>FER</v>
          </cell>
          <cell r="F3762" t="str">
            <v>*3777748925397*</v>
          </cell>
        </row>
        <row r="3763">
          <cell r="A3763" t="str">
            <v>5000T204</v>
          </cell>
          <cell r="B3763" t="str">
            <v>SERRURE DE SURETE A 3 POINTTRILOCK VACHETTE 2000T204</v>
          </cell>
          <cell r="C3763" t="str">
            <v>VACHETTE</v>
          </cell>
          <cell r="D3763" t="str">
            <v>MUL</v>
          </cell>
          <cell r="E3763" t="str">
            <v>FER</v>
          </cell>
          <cell r="F3763" t="str">
            <v>*3777749456852*</v>
          </cell>
        </row>
        <row r="3764">
          <cell r="A3764" t="str">
            <v>50303010N-SEBA</v>
          </cell>
          <cell r="B3764" t="str">
            <v>CYL.TESA NICK.SIMP.VARIE 30X10</v>
          </cell>
          <cell r="C3764" t="str">
            <v>YALE SECURITE FRANCE</v>
          </cell>
          <cell r="D3764" t="str">
            <v>MUL</v>
          </cell>
          <cell r="E3764" t="str">
            <v>FER</v>
          </cell>
          <cell r="F3764" t="str">
            <v>*3777748929951*</v>
          </cell>
        </row>
        <row r="3765">
          <cell r="A3765" t="str">
            <v>50303060N</v>
          </cell>
          <cell r="B3765" t="str">
            <v>CYL.TESA NICK.DBLE VARIE 30X60</v>
          </cell>
          <cell r="C3765" t="str">
            <v>YALE SECURITE FRANCE</v>
          </cell>
          <cell r="D3765" t="str">
            <v>MUL</v>
          </cell>
          <cell r="E3765" t="str">
            <v>FER</v>
          </cell>
          <cell r="F3765" t="str">
            <v>*3777748926318*</v>
          </cell>
        </row>
        <row r="3766">
          <cell r="A3766" t="str">
            <v>50303070N</v>
          </cell>
          <cell r="B3766" t="str">
            <v>CYL.TESA NICK.DBLE VARIE 30X70</v>
          </cell>
          <cell r="C3766" t="str">
            <v>YALE SECURITE FRANCE</v>
          </cell>
          <cell r="D3766" t="str">
            <v>MUL</v>
          </cell>
          <cell r="E3766" t="str">
            <v>FER</v>
          </cell>
          <cell r="F3766" t="str">
            <v>*3777748926264*</v>
          </cell>
        </row>
        <row r="3767">
          <cell r="A3767" t="str">
            <v>50306010L</v>
          </cell>
          <cell r="B3767" t="str">
            <v>CYL.TESA LAIT.SIMP.VARIE 60X10</v>
          </cell>
          <cell r="C3767" t="str">
            <v>YALE SECURITE FRANCE</v>
          </cell>
          <cell r="D3767" t="str">
            <v>MUL</v>
          </cell>
          <cell r="E3767" t="str">
            <v>FER</v>
          </cell>
          <cell r="F3767" t="str">
            <v>*3777748925342*</v>
          </cell>
        </row>
        <row r="3768">
          <cell r="A3768" t="str">
            <v>503-11-X</v>
          </cell>
          <cell r="B3768" t="str">
            <v>FERME PORT.GR010 + BRAS ARG. 3</v>
          </cell>
          <cell r="C3768" t="str">
            <v>GROOM</v>
          </cell>
          <cell r="D3768" t="str">
            <v>MUL</v>
          </cell>
          <cell r="E3768" t="str">
            <v>FER</v>
          </cell>
          <cell r="F3768" t="str">
            <v>*3777748949898*</v>
          </cell>
        </row>
        <row r="3769">
          <cell r="A3769" t="str">
            <v>50337LT-48563B</v>
          </cell>
          <cell r="B3769" t="str">
            <v>CYL.TESA L.DBLE NØ48563B 30X70</v>
          </cell>
          <cell r="C3769" t="str">
            <v>YALE SECURITE FRANCE</v>
          </cell>
          <cell r="D3769" t="str">
            <v>MUL</v>
          </cell>
          <cell r="E3769" t="str">
            <v>FER</v>
          </cell>
          <cell r="F3769" t="str">
            <v>*3777748925755*</v>
          </cell>
        </row>
        <row r="3770">
          <cell r="A3770" t="str">
            <v>503B3030L-SEBA</v>
          </cell>
          <cell r="B3770" t="str">
            <v>CYL.TESA LAIT.A BOUT.    30X30</v>
          </cell>
          <cell r="C3770" t="str">
            <v>YALE SECURITE FRANCE</v>
          </cell>
          <cell r="D3770" t="str">
            <v>MUL</v>
          </cell>
          <cell r="E3770" t="str">
            <v>FER</v>
          </cell>
          <cell r="F3770" t="str">
            <v>*3777748926325*</v>
          </cell>
        </row>
        <row r="3771">
          <cell r="A3771" t="str">
            <v>503K36LT-48563B</v>
          </cell>
          <cell r="B3771" t="str">
            <v>CYL.TESA L.DBLE NØ48563B 30X60</v>
          </cell>
          <cell r="C3771" t="str">
            <v>YALE SECURITE FRANCE</v>
          </cell>
          <cell r="D3771" t="str">
            <v>MUL</v>
          </cell>
          <cell r="E3771" t="str">
            <v>FER</v>
          </cell>
          <cell r="F3771" t="str">
            <v>*3777748925748*</v>
          </cell>
        </row>
        <row r="3772">
          <cell r="A3772" t="str">
            <v>503K38LT-48563B</v>
          </cell>
          <cell r="B3772" t="str">
            <v>CYL.TESA LAIT.30X10 48563B</v>
          </cell>
          <cell r="C3772" t="str">
            <v>YALE SECURITE FRANCE</v>
          </cell>
          <cell r="D3772" t="str">
            <v>MUL</v>
          </cell>
          <cell r="E3772" t="str">
            <v>FER</v>
          </cell>
          <cell r="F3772" t="str">
            <v>*3777748925779*</v>
          </cell>
        </row>
        <row r="3773">
          <cell r="A3773" t="str">
            <v>503K60BT-48563B</v>
          </cell>
          <cell r="B3773" t="str">
            <v>CYL.TESA L.A BT.NØ48563B 30X30</v>
          </cell>
          <cell r="C3773" t="str">
            <v>YALE SECURITE FRANCE</v>
          </cell>
          <cell r="D3773" t="str">
            <v>MUL</v>
          </cell>
          <cell r="E3773" t="str">
            <v>FER</v>
          </cell>
          <cell r="F3773" t="str">
            <v>*3777748925731*</v>
          </cell>
        </row>
        <row r="3774">
          <cell r="A3774" t="str">
            <v>503K60LT-48563B</v>
          </cell>
          <cell r="B3774" t="str">
            <v>CYL.TESA L.DBLE NØ48563B 30X30</v>
          </cell>
          <cell r="C3774" t="str">
            <v>YALE SECURITE FRANCE</v>
          </cell>
          <cell r="D3774" t="str">
            <v>MUL</v>
          </cell>
          <cell r="E3774" t="str">
            <v>FER</v>
          </cell>
          <cell r="F3774" t="str">
            <v>*3777748925717*</v>
          </cell>
        </row>
        <row r="3775">
          <cell r="A3775" t="str">
            <v>504-11-X</v>
          </cell>
          <cell r="B3775" t="str">
            <v>FERME PORT.GR010 + BRAS ARG. 4</v>
          </cell>
          <cell r="C3775" t="str">
            <v>GROOM</v>
          </cell>
          <cell r="D3775" t="str">
            <v>MUL</v>
          </cell>
          <cell r="E3775" t="str">
            <v>FER</v>
          </cell>
          <cell r="F3775" t="str">
            <v>*3777748949904*</v>
          </cell>
        </row>
        <row r="3776">
          <cell r="A3776" t="str">
            <v>52002001-DTE</v>
          </cell>
          <cell r="B3776" t="str">
            <v>BRAS ITS 96 GLISSIER.DTE  ARGT</v>
          </cell>
          <cell r="C3776" t="str">
            <v>DORMA FRANCE</v>
          </cell>
          <cell r="D3776" t="str">
            <v>MUL</v>
          </cell>
          <cell r="E3776" t="str">
            <v>FER</v>
          </cell>
          <cell r="F3776" t="str">
            <v>*3777748950252*</v>
          </cell>
        </row>
        <row r="3777">
          <cell r="A3777" t="str">
            <v>530K7SLT-48563B</v>
          </cell>
          <cell r="B3777" t="str">
            <v>CYL.TESA L.DBLE NØ48563B 35X35</v>
          </cell>
          <cell r="C3777" t="str">
            <v>YALE SECURITE FRANCE</v>
          </cell>
          <cell r="D3777" t="str">
            <v>MUL</v>
          </cell>
          <cell r="E3777" t="str">
            <v>FER</v>
          </cell>
          <cell r="F3777" t="str">
            <v>*3777748925724*</v>
          </cell>
        </row>
        <row r="3778">
          <cell r="A3778" t="str">
            <v>6-24062-00-0-1</v>
          </cell>
          <cell r="B3778" t="str">
            <v>VERROUILLAGE OB2 PETIT MODELE</v>
          </cell>
          <cell r="C3778" t="str">
            <v>FERCO INTERNATIONAL</v>
          </cell>
          <cell r="D3778" t="str">
            <v>MUL</v>
          </cell>
          <cell r="E3778" t="str">
            <v>FER</v>
          </cell>
          <cell r="F3778" t="str">
            <v>*3777748967229*</v>
          </cell>
        </row>
        <row r="3779">
          <cell r="A3779" t="str">
            <v>6-32105-00-0-1</v>
          </cell>
          <cell r="B3779" t="str">
            <v>PROLONGA.CREM.JET 25 INF.160MM</v>
          </cell>
          <cell r="C3779" t="str">
            <v>FERCO INTERNATIONAL</v>
          </cell>
          <cell r="D3779" t="str">
            <v>MUL</v>
          </cell>
          <cell r="E3779" t="str">
            <v>FER</v>
          </cell>
          <cell r="F3779" t="str">
            <v>*3777748968653*</v>
          </cell>
        </row>
        <row r="3780">
          <cell r="A3780" t="str">
            <v>6-32142-00-0-1</v>
          </cell>
          <cell r="B3780" t="str">
            <v>RALLONGE 500/1G</v>
          </cell>
          <cell r="C3780" t="str">
            <v>FERCO INTERNATIONAL</v>
          </cell>
          <cell r="D3780" t="str">
            <v>MUL</v>
          </cell>
          <cell r="E3780" t="str">
            <v>FER</v>
          </cell>
          <cell r="F3780" t="str">
            <v>*3777762015869*</v>
          </cell>
        </row>
        <row r="3781">
          <cell r="A3781" t="str">
            <v>6-32238-00-0-1</v>
          </cell>
          <cell r="B3781" t="str">
            <v>REVOI ANGLE S 1G 125X50</v>
          </cell>
          <cell r="C3781" t="str">
            <v>FERCO INTERNATIONAL</v>
          </cell>
          <cell r="D3781" t="str">
            <v>MUL</v>
          </cell>
          <cell r="E3781" t="str">
            <v>FER</v>
          </cell>
          <cell r="F3781" t="str">
            <v>*3777762010253*</v>
          </cell>
        </row>
        <row r="3782">
          <cell r="A3782" t="str">
            <v>6-33524-02-0-1</v>
          </cell>
          <cell r="B3782" t="str">
            <v>CREMONE GU.EUROPA T16-F50-2P 6-33524-02-0-1</v>
          </cell>
          <cell r="C3782" t="str">
            <v>FERCO INTERNATIONAL</v>
          </cell>
          <cell r="D3782" t="str">
            <v>MUL</v>
          </cell>
          <cell r="E3782" t="str">
            <v>FER</v>
          </cell>
          <cell r="F3782" t="str">
            <v>*3777762102491*</v>
          </cell>
        </row>
        <row r="3783">
          <cell r="A3783" t="str">
            <v>8-00625-00-0-1</v>
          </cell>
          <cell r="B3783" t="str">
            <v>RALLONGE SIMPLE   250MM</v>
          </cell>
          <cell r="C3783" t="str">
            <v>FERCO INTERNATIONAL</v>
          </cell>
          <cell r="D3783" t="str">
            <v>MUL</v>
          </cell>
          <cell r="E3783" t="str">
            <v>FER</v>
          </cell>
          <cell r="F3783" t="str">
            <v>*3777748967236*</v>
          </cell>
        </row>
        <row r="3784">
          <cell r="A3784" t="str">
            <v>8-00670-00-0-1</v>
          </cell>
          <cell r="B3784" t="str">
            <v>INVERSEUR INFERIEUR8  00670 00 0 1</v>
          </cell>
          <cell r="C3784" t="str">
            <v>FERCO INTERNATIONAL</v>
          </cell>
          <cell r="D3784" t="str">
            <v>MUL</v>
          </cell>
          <cell r="E3784" t="str">
            <v>FER</v>
          </cell>
          <cell r="F3784" t="str">
            <v>*3777749455497*</v>
          </cell>
        </row>
        <row r="3785">
          <cell r="A3785" t="str">
            <v>8-00975-00-0-1</v>
          </cell>
          <cell r="B3785" t="str">
            <v>GACHE GALET    8-00975-00-0-1</v>
          </cell>
          <cell r="C3785" t="str">
            <v>FERCO INTERNATIONAL</v>
          </cell>
          <cell r="D3785" t="str">
            <v>MUL</v>
          </cell>
          <cell r="E3785" t="str">
            <v>FER</v>
          </cell>
          <cell r="F3785" t="str">
            <v>*3777748968486*</v>
          </cell>
        </row>
        <row r="3786">
          <cell r="A3786" t="str">
            <v>880930309--5EM</v>
          </cell>
          <cell r="B3786" t="str">
            <v>CYL EXEM R6  5C REV 30X30</v>
          </cell>
          <cell r="C3786" t="str">
            <v>PXS</v>
          </cell>
          <cell r="D3786" t="str">
            <v>MUL</v>
          </cell>
          <cell r="E3786" t="str">
            <v>FER</v>
          </cell>
          <cell r="F3786" t="str">
            <v>*3777762617513*</v>
          </cell>
        </row>
        <row r="3787">
          <cell r="A3787" t="str">
            <v>8817G</v>
          </cell>
          <cell r="B3787" t="str">
            <v>COFFRE VERTICAL GCHE</v>
          </cell>
          <cell r="C3787" t="str">
            <v>LAPERCHE</v>
          </cell>
          <cell r="D3787" t="str">
            <v>MUL</v>
          </cell>
          <cell r="E3787" t="str">
            <v>FER</v>
          </cell>
          <cell r="F3787" t="str">
            <v>*3777720682997*</v>
          </cell>
        </row>
        <row r="3788">
          <cell r="A3788" t="str">
            <v>911-C-181</v>
          </cell>
          <cell r="B3788" t="str">
            <v>BARILLET RONIS 33  2 CL.S/CA</v>
          </cell>
          <cell r="C3788" t="str">
            <v>GRAPPIN ANNAT COMO</v>
          </cell>
          <cell r="D3788" t="str">
            <v>MUL</v>
          </cell>
          <cell r="E3788" t="str">
            <v>FER</v>
          </cell>
          <cell r="F3788" t="str">
            <v>*3777748984769*</v>
          </cell>
        </row>
        <row r="3789">
          <cell r="A3789" t="str">
            <v>942108433TA</v>
          </cell>
          <cell r="B3789" t="str">
            <v>ANTIPANIQUE IDEA PUSH 1PT LATERAL ARGENT COUPE FEU - CE - 840 MM HORS TOUT</v>
          </cell>
          <cell r="C3789" t="str">
            <v>CAVERS</v>
          </cell>
          <cell r="D3789" t="str">
            <v>MUL</v>
          </cell>
          <cell r="E3789" t="str">
            <v>FER</v>
          </cell>
          <cell r="F3789" t="str">
            <v>*3777748383463*</v>
          </cell>
        </row>
        <row r="3790">
          <cell r="A3790" t="str">
            <v>A-01197-04-0-1</v>
          </cell>
          <cell r="B3790" t="str">
            <v>PROLONGATEUR CREM.OF LG..370MM</v>
          </cell>
          <cell r="C3790" t="str">
            <v>FERCO INTERNATIONAL</v>
          </cell>
          <cell r="D3790" t="str">
            <v>MUL</v>
          </cell>
          <cell r="E3790" t="str">
            <v>FER</v>
          </cell>
          <cell r="F3790" t="str">
            <v>*3777748966475*</v>
          </cell>
        </row>
        <row r="3791">
          <cell r="A3791" t="str">
            <v>A-01197-06-0-1</v>
          </cell>
          <cell r="B3791" t="str">
            <v>PROLONGATEUR CREM.OF LG. 620MM</v>
          </cell>
          <cell r="C3791" t="str">
            <v>FERCO INTERNATIONAL</v>
          </cell>
          <cell r="D3791" t="str">
            <v>MUL</v>
          </cell>
          <cell r="E3791" t="str">
            <v>FER</v>
          </cell>
          <cell r="F3791" t="str">
            <v>*3777745232146*</v>
          </cell>
        </row>
        <row r="3792">
          <cell r="A3792" t="str">
            <v>A-01197-09-0-1</v>
          </cell>
          <cell r="B3792" t="str">
            <v>PROLONGATEUR AJUSTABLE 870  A-01197-09-0-1</v>
          </cell>
          <cell r="C3792" t="str">
            <v>FERCO INTERNATIONAL</v>
          </cell>
          <cell r="D3792" t="str">
            <v>MUL</v>
          </cell>
          <cell r="E3792" t="str">
            <v>FER</v>
          </cell>
          <cell r="F3792" t="str">
            <v>*3777762015692*</v>
          </cell>
        </row>
        <row r="3793">
          <cell r="A3793" t="str">
            <v>A-01197-11-0-1</v>
          </cell>
          <cell r="B3793" t="str">
            <v>PROLONGATEUR AJUSTABLE 1120 A-1197</v>
          </cell>
          <cell r="C3793" t="str">
            <v>FERCO INTERNATIONAL</v>
          </cell>
          <cell r="D3793" t="str">
            <v>MUL</v>
          </cell>
          <cell r="E3793" t="str">
            <v>FER</v>
          </cell>
          <cell r="F3793" t="str">
            <v>*3777762010635*</v>
          </cell>
        </row>
        <row r="3794">
          <cell r="A3794" t="str">
            <v>A-01197-41-0-1</v>
          </cell>
          <cell r="B3794" t="str">
            <v>PROLONGATEUR AJUSTABLE 1120/1G</v>
          </cell>
          <cell r="C3794" t="str">
            <v>FERCO INTERNATIONAL</v>
          </cell>
          <cell r="D3794" t="str">
            <v>MUL</v>
          </cell>
          <cell r="E3794" t="str">
            <v>FER</v>
          </cell>
          <cell r="F3794" t="str">
            <v>*3777748967298*</v>
          </cell>
        </row>
        <row r="3795">
          <cell r="A3795" t="str">
            <v>A201966</v>
          </cell>
          <cell r="B3795" t="str">
            <v>SERRURE A CLE NUM 850</v>
          </cell>
          <cell r="C3795" t="str">
            <v>LEGRAND</v>
          </cell>
          <cell r="D3795" t="str">
            <v>MUL</v>
          </cell>
          <cell r="E3795" t="str">
            <v>FER</v>
          </cell>
          <cell r="F3795" t="str">
            <v>*3777761794697*</v>
          </cell>
        </row>
        <row r="3796">
          <cell r="A3796" t="str">
            <v>A761201-AV-GACHE</v>
          </cell>
          <cell r="B3796" t="str">
            <v>BATTEUSE GDF ½T1201 AV GACH F F RECT 6X10</v>
          </cell>
          <cell r="C3796" t="str">
            <v>COUILLET &amp; COMPAGNIE</v>
          </cell>
          <cell r="D3796" t="str">
            <v>MUL</v>
          </cell>
          <cell r="E3796" t="str">
            <v>FER</v>
          </cell>
          <cell r="F3796" t="str">
            <v>*3777748975415*</v>
          </cell>
        </row>
        <row r="3797">
          <cell r="A3797" t="str">
            <v>A76566</v>
          </cell>
          <cell r="B3797" t="str">
            <v>CYLIND POMPIER 30X10 TRIANG 14</v>
          </cell>
          <cell r="C3797" t="str">
            <v>COUILLET &amp; COMPAGNIE</v>
          </cell>
          <cell r="D3797" t="str">
            <v>MUL</v>
          </cell>
          <cell r="E3797" t="str">
            <v>FER</v>
          </cell>
          <cell r="F3797" t="str">
            <v>*3777760533518*</v>
          </cell>
        </row>
        <row r="3798">
          <cell r="A3798" t="str">
            <v>A776912</v>
          </cell>
          <cell r="B3798" t="str">
            <v>CROCHET FERMETURE ENCASTRABLE11 A 16MM</v>
          </cell>
          <cell r="C3798" t="str">
            <v>LA CROISEE DS</v>
          </cell>
          <cell r="D3798" t="str">
            <v>MUL</v>
          </cell>
          <cell r="E3798" t="str">
            <v>FER</v>
          </cell>
          <cell r="F3798" t="str">
            <v>*3888881600734*</v>
          </cell>
        </row>
        <row r="3799">
          <cell r="A3799" t="str">
            <v>A782051-L5</v>
          </cell>
          <cell r="B3799" t="str">
            <v>BEQ.DBLE FAPIM 2051 ARGENT</v>
          </cell>
          <cell r="C3799" t="str">
            <v>FAPIM</v>
          </cell>
          <cell r="D3799" t="str">
            <v>MUL</v>
          </cell>
          <cell r="E3799" t="str">
            <v>FER</v>
          </cell>
          <cell r="F3799" t="str">
            <v>*3777748965324*</v>
          </cell>
        </row>
        <row r="3800">
          <cell r="A3800" t="str">
            <v>A841187600</v>
          </cell>
          <cell r="B3800" t="str">
            <v>CYL RADIAL NT 32,5X32,5</v>
          </cell>
          <cell r="C3800" t="str">
            <v>VACHETTE</v>
          </cell>
          <cell r="D3800" t="str">
            <v>MUL</v>
          </cell>
          <cell r="E3800" t="str">
            <v>FER</v>
          </cell>
          <cell r="F3800" t="str">
            <v>*3666660078017*</v>
          </cell>
        </row>
        <row r="3801">
          <cell r="A3801" t="str">
            <v>A8418222000</v>
          </cell>
          <cell r="B3801" t="str">
            <v>CYLINDRE 5101 30X10 S/N³UA1001</v>
          </cell>
          <cell r="C3801" t="str">
            <v>VACHETTE</v>
          </cell>
          <cell r="D3801" t="str">
            <v>MUL</v>
          </cell>
          <cell r="E3801" t="str">
            <v>FER</v>
          </cell>
          <cell r="F3801" t="str">
            <v>*3777762082946*</v>
          </cell>
        </row>
        <row r="3802">
          <cell r="A3802" t="str">
            <v>A8419830000</v>
          </cell>
          <cell r="B3802" t="str">
            <v>BOITIER SERR TUB LAIT N°2 80MM</v>
          </cell>
          <cell r="C3802" t="str">
            <v>VACHETTE</v>
          </cell>
          <cell r="D3802" t="str">
            <v>MUL</v>
          </cell>
          <cell r="E3802" t="str">
            <v>FER</v>
          </cell>
          <cell r="F3802" t="str">
            <v>*3777761997845*</v>
          </cell>
        </row>
        <row r="3803">
          <cell r="A3803" t="str">
            <v>A8423720</v>
          </cell>
          <cell r="B3803" t="str">
            <v>SERRURE BAL RENZ GRAND MODELEPAR 10 CHEZ SIDER</v>
          </cell>
          <cell r="C3803" t="str">
            <v>VACHETTE</v>
          </cell>
          <cell r="D3803" t="str">
            <v>MUL</v>
          </cell>
          <cell r="E3803" t="str">
            <v>FER</v>
          </cell>
          <cell r="F3803" t="str">
            <v>*3777722978395*</v>
          </cell>
        </row>
        <row r="3804">
          <cell r="A3804" t="str">
            <v>A843037234597003</v>
          </cell>
          <cell r="B3804" t="str">
            <v>MODULE FAP BQUILLE CONDAM GRIS</v>
          </cell>
          <cell r="C3804" t="str">
            <v>VACHETTE</v>
          </cell>
          <cell r="D3804" t="str">
            <v>MUL</v>
          </cell>
          <cell r="E3804" t="str">
            <v>FER</v>
          </cell>
          <cell r="F3804" t="str">
            <v>*3777761922403*</v>
          </cell>
        </row>
        <row r="3805">
          <cell r="A3805" t="str">
            <v>A843037238481001</v>
          </cell>
          <cell r="B3805" t="str">
            <v>SERR FAP 1 PT  VACHETTE ECOBAR</v>
          </cell>
          <cell r="C3805" t="str">
            <v>VACHETTE</v>
          </cell>
          <cell r="D3805" t="str">
            <v>MUL</v>
          </cell>
          <cell r="E3805" t="str">
            <v>FER</v>
          </cell>
          <cell r="F3805" t="str">
            <v>*3777761937971*</v>
          </cell>
        </row>
        <row r="3806">
          <cell r="A3806" t="str">
            <v>A8434M76D</v>
          </cell>
          <cell r="B3806" t="str">
            <v>SERR.APPLI.CYL.TIRAGE ECO 140D</v>
          </cell>
          <cell r="C3806" t="str">
            <v>VACHETTE</v>
          </cell>
          <cell r="D3806" t="str">
            <v>MUL</v>
          </cell>
          <cell r="E3806" t="str">
            <v>FER</v>
          </cell>
          <cell r="F3806" t="str">
            <v>*3777761285195*</v>
          </cell>
        </row>
        <row r="3807">
          <cell r="A3807" t="str">
            <v>A84476574</v>
          </cell>
          <cell r="B3807" t="str">
            <v>SERRURE UNIV VF5303 C40 50X25</v>
          </cell>
          <cell r="C3807" t="str">
            <v>VACHETTE</v>
          </cell>
          <cell r="D3807" t="str">
            <v>MUL</v>
          </cell>
          <cell r="E3807" t="str">
            <v>FER</v>
          </cell>
          <cell r="F3807" t="str">
            <v>*3777762735842*</v>
          </cell>
        </row>
        <row r="3808">
          <cell r="A3808" t="str">
            <v>A845000SGN2-T204</v>
          </cell>
          <cell r="B3808" t="str">
            <v>SERRURE LARD 3PTS TRILOCK A2P</v>
          </cell>
          <cell r="C3808" t="str">
            <v>VACHETTE</v>
          </cell>
          <cell r="D3808" t="str">
            <v>MUL</v>
          </cell>
          <cell r="E3808" t="str">
            <v>FER</v>
          </cell>
          <cell r="F3808" t="str">
            <v>*3777761478139*</v>
          </cell>
        </row>
        <row r="3809">
          <cell r="A3809" t="str">
            <v>A845700</v>
          </cell>
          <cell r="B3809" t="str">
            <v>SER LAR 5700 SGN2 2040X18 SGD</v>
          </cell>
          <cell r="C3809" t="str">
            <v>VACHETTE</v>
          </cell>
          <cell r="D3809" t="str">
            <v>MUL</v>
          </cell>
          <cell r="E3809" t="str">
            <v>FER</v>
          </cell>
          <cell r="F3809" t="str">
            <v>*3777761677556*</v>
          </cell>
        </row>
        <row r="3810">
          <cell r="A3810" t="str">
            <v>A846500T-S-BOITIER</v>
          </cell>
          <cell r="B3810" t="str">
            <v>SERR.TUB.LAIT.6500T SS BOITIER</v>
          </cell>
          <cell r="C3810" t="str">
            <v>VACHETTE</v>
          </cell>
          <cell r="D3810" t="str">
            <v>MUL</v>
          </cell>
          <cell r="E3810" t="str">
            <v>FER</v>
          </cell>
          <cell r="F3810" t="str">
            <v>*3777748930902*</v>
          </cell>
        </row>
        <row r="3811">
          <cell r="A3811" t="str">
            <v>A847415D</v>
          </cell>
          <cell r="B3811" t="str">
            <v>SERR APP 7415 S/CYL TIRAG 140D</v>
          </cell>
          <cell r="C3811" t="str">
            <v>VACHETTE</v>
          </cell>
          <cell r="D3811" t="str">
            <v>MUL</v>
          </cell>
          <cell r="E3811" t="str">
            <v>FER</v>
          </cell>
          <cell r="F3811" t="str">
            <v>*3777761534774*</v>
          </cell>
        </row>
        <row r="3812">
          <cell r="A3812" t="str">
            <v>A847415G</v>
          </cell>
          <cell r="B3812" t="str">
            <v>SERR APP 7415 S/CYL TIRAG 140G</v>
          </cell>
          <cell r="C3812" t="str">
            <v>VACHETTE</v>
          </cell>
          <cell r="D3812" t="str">
            <v>MUL</v>
          </cell>
          <cell r="E3812" t="str">
            <v>FER</v>
          </cell>
          <cell r="F3812" t="str">
            <v>*3777761534781*</v>
          </cell>
        </row>
        <row r="3813">
          <cell r="A3813" t="str">
            <v>A847416D</v>
          </cell>
          <cell r="B3813" t="str">
            <v>SERRURE EN APPLIQUE CYL.EUROP AXE 60MM A DROITE</v>
          </cell>
          <cell r="C3813" t="str">
            <v>VACHETTE</v>
          </cell>
          <cell r="D3813" t="str">
            <v>MUL</v>
          </cell>
          <cell r="E3813" t="str">
            <v>FER</v>
          </cell>
          <cell r="F3813" t="str">
            <v>*3777760933332*</v>
          </cell>
        </row>
        <row r="3814">
          <cell r="A3814" t="str">
            <v>A847416G</v>
          </cell>
          <cell r="B3814" t="str">
            <v>SERRURE EN APPLIQUE CYL.EUROP AXE 60MM  A GAUCHE</v>
          </cell>
          <cell r="C3814" t="str">
            <v>VACHETTE</v>
          </cell>
          <cell r="D3814" t="str">
            <v>MUL</v>
          </cell>
          <cell r="E3814" t="str">
            <v>FER</v>
          </cell>
          <cell r="F3814" t="str">
            <v>*3777760933325*</v>
          </cell>
        </row>
        <row r="3815">
          <cell r="A3815" t="str">
            <v>A847600-40MM</v>
          </cell>
          <cell r="B3815" t="str">
            <v>VERROU VACHE.7600 40 1ENT.VERN</v>
          </cell>
          <cell r="C3815" t="str">
            <v>VACHETTE</v>
          </cell>
          <cell r="D3815" t="str">
            <v>MUL</v>
          </cell>
          <cell r="E3815" t="str">
            <v>FER</v>
          </cell>
          <cell r="F3815" t="str">
            <v>*3777748927599*</v>
          </cell>
        </row>
        <row r="3816">
          <cell r="A3816" t="str">
            <v>A849006</v>
          </cell>
          <cell r="B3816" t="str">
            <v>MODULE EXT BEQUILL DEBRAYABLEP/SERR ANTIPANIQ ALPHA BQDC</v>
          </cell>
          <cell r="C3816" t="str">
            <v>VACHETTE</v>
          </cell>
          <cell r="D3816" t="str">
            <v>MUL</v>
          </cell>
          <cell r="E3816" t="str">
            <v>FER</v>
          </cell>
          <cell r="F3816" t="str">
            <v>*3777762765146*</v>
          </cell>
        </row>
        <row r="3817">
          <cell r="A3817" t="str">
            <v>A84D445VR</v>
          </cell>
          <cell r="B3817" t="str">
            <v>SAL AXE 45 VACHETTE CYL I</v>
          </cell>
          <cell r="C3817" t="str">
            <v>VACHETTE</v>
          </cell>
          <cell r="D3817" t="str">
            <v>MUL</v>
          </cell>
          <cell r="E3817" t="str">
            <v>FER</v>
          </cell>
          <cell r="F3817" t="str">
            <v>*3777748925199*</v>
          </cell>
        </row>
        <row r="3818">
          <cell r="A3818" t="str">
            <v>A84P7101-NT</v>
          </cell>
          <cell r="B3818" t="str">
            <v>CYL.RADIAL NT 32,5X42,5</v>
          </cell>
          <cell r="C3818" t="str">
            <v>VACHETTE</v>
          </cell>
          <cell r="D3818" t="str">
            <v>MUL</v>
          </cell>
          <cell r="E3818" t="str">
            <v>FER</v>
          </cell>
          <cell r="F3818" t="str">
            <v>*3777748925793*</v>
          </cell>
        </row>
        <row r="3819">
          <cell r="A3819" t="str">
            <v>A84V54</v>
          </cell>
          <cell r="B3819" t="str">
            <v>SERR.TUBULAIRE BDCC INOX   54X</v>
          </cell>
          <cell r="C3819" t="str">
            <v>VACHETTE</v>
          </cell>
          <cell r="D3819" t="str">
            <v>MUL</v>
          </cell>
          <cell r="E3819" t="str">
            <v>FER</v>
          </cell>
          <cell r="F3819" t="str">
            <v>*3777748931138*</v>
          </cell>
        </row>
        <row r="3820">
          <cell r="A3820" t="str">
            <v>B-01008-01-0-1</v>
          </cell>
          <cell r="B3820" t="str">
            <v>VERROU 6432/200MM REF.B.01008.01.01 (EX. A.06432.00.03)</v>
          </cell>
          <cell r="C3820" t="str">
            <v>FERCO INTERNATIONAL</v>
          </cell>
          <cell r="D3820" t="str">
            <v>MUL</v>
          </cell>
          <cell r="E3820" t="str">
            <v>FER</v>
          </cell>
          <cell r="F3820" t="str">
            <v>*3777762010390*</v>
          </cell>
        </row>
        <row r="3821">
          <cell r="A3821" t="str">
            <v>B2465555</v>
          </cell>
          <cell r="B3821" t="str">
            <v>ENS,RIV BLOC AVEC PALIERE CLEI CHROME</v>
          </cell>
          <cell r="C3821" t="str">
            <v>FOUSSIER QUINCAILLERIE EUROPEEN</v>
          </cell>
          <cell r="D3821" t="str">
            <v>MUL</v>
          </cell>
          <cell r="E3821" t="str">
            <v>FER</v>
          </cell>
          <cell r="F3821" t="str">
            <v>*3777748111240*</v>
          </cell>
        </row>
        <row r="3822">
          <cell r="A3822" t="str">
            <v>B36046830-4</v>
          </cell>
          <cell r="B3822" t="str">
            <v>SER. A40 NF CYL REV CLE I</v>
          </cell>
          <cell r="C3822" t="str">
            <v>THIRARD</v>
          </cell>
          <cell r="D3822" t="str">
            <v>MUL</v>
          </cell>
          <cell r="E3822" t="str">
            <v>FER</v>
          </cell>
          <cell r="F3822" t="str">
            <v>*3777762156951*</v>
          </cell>
        </row>
        <row r="3823">
          <cell r="A3823" t="str">
            <v>B36051501NF-BR</v>
          </cell>
          <cell r="B3823" t="str">
            <v>SAL AXE 40 CONDA</v>
          </cell>
          <cell r="C3823" t="str">
            <v>THIRARD</v>
          </cell>
          <cell r="D3823" t="str">
            <v>MUL</v>
          </cell>
          <cell r="E3823" t="str">
            <v>FER</v>
          </cell>
          <cell r="F3823" t="str">
            <v>*3777760066474*</v>
          </cell>
        </row>
        <row r="3824">
          <cell r="A3824" t="str">
            <v>B36051502NF-BR</v>
          </cell>
          <cell r="B3824" t="str">
            <v>SER.LAR.A40 NOIR AG BR  1/2T DD</v>
          </cell>
          <cell r="C3824" t="str">
            <v>THIRARD</v>
          </cell>
          <cell r="D3824" t="str">
            <v>MUL</v>
          </cell>
          <cell r="E3824" t="str">
            <v>FER</v>
          </cell>
          <cell r="F3824" t="str">
            <v>*3777760066467*</v>
          </cell>
        </row>
        <row r="3825">
          <cell r="A3825" t="str">
            <v>B36302642</v>
          </cell>
          <cell r="B3825" t="str">
            <v>SERR LARDER A60 BT ROND REVERS</v>
          </cell>
          <cell r="C3825" t="str">
            <v>THIRARD</v>
          </cell>
          <cell r="D3825" t="str">
            <v>MUL</v>
          </cell>
          <cell r="E3825" t="str">
            <v>FER</v>
          </cell>
          <cell r="F3825" t="str">
            <v>*3777762979116*</v>
          </cell>
        </row>
        <row r="3826">
          <cell r="A3826" t="str">
            <v>B53204014</v>
          </cell>
          <cell r="B3826" t="str">
            <v>FERME-POR.RESS.283X17X23  Nø14</v>
          </cell>
          <cell r="C3826" t="str">
            <v>SIDER</v>
          </cell>
          <cell r="D3826" t="str">
            <v>MUL</v>
          </cell>
          <cell r="E3826" t="str">
            <v>FER</v>
          </cell>
          <cell r="F3826" t="str">
            <v>*3777762008939*</v>
          </cell>
        </row>
        <row r="3827">
          <cell r="A3827" t="str">
            <v>B53301187</v>
          </cell>
          <cell r="B3827" t="str">
            <v>SAL AXE 40 VERNI410</v>
          </cell>
          <cell r="C3827" t="str">
            <v>SIDER</v>
          </cell>
          <cell r="D3827" t="str">
            <v>MUL</v>
          </cell>
          <cell r="E3827" t="str">
            <v>FER</v>
          </cell>
          <cell r="F3827" t="str">
            <v>*3777760064616*</v>
          </cell>
        </row>
        <row r="3828">
          <cell r="A3828" t="str">
            <v>B53302242</v>
          </cell>
          <cell r="B3828" t="str">
            <v>MOD BOUTON FIXE A CLE ARGT SID</v>
          </cell>
          <cell r="C3828" t="str">
            <v>SIDER</v>
          </cell>
          <cell r="D3828" t="str">
            <v>MUL</v>
          </cell>
          <cell r="E3828" t="str">
            <v>FER</v>
          </cell>
          <cell r="F3828" t="str">
            <v>*3777761538321*</v>
          </cell>
        </row>
        <row r="3829">
          <cell r="A3829" t="str">
            <v>B53310237</v>
          </cell>
          <cell r="B3829" t="str">
            <v>CYLINDRE DOUBLE B30X40</v>
          </cell>
          <cell r="C3829" t="str">
            <v>SIDER</v>
          </cell>
          <cell r="D3829" t="str">
            <v>MUL</v>
          </cell>
          <cell r="E3829" t="str">
            <v>FER</v>
          </cell>
          <cell r="F3829" t="str">
            <v>*3777760065347*</v>
          </cell>
        </row>
        <row r="3830">
          <cell r="A3830" t="str">
            <v>B53310642</v>
          </cell>
          <cell r="B3830" t="str">
            <v>CYLINDRE DOUBLE 30X40B</v>
          </cell>
          <cell r="C3830" t="str">
            <v>SIDER</v>
          </cell>
          <cell r="D3830" t="str">
            <v>MUL</v>
          </cell>
          <cell r="E3830" t="str">
            <v>FER</v>
          </cell>
          <cell r="F3830" t="str">
            <v>*3777760065354*</v>
          </cell>
        </row>
        <row r="3831">
          <cell r="A3831" t="str">
            <v>B53330652</v>
          </cell>
          <cell r="B3831" t="str">
            <v>AXE CARRE POUR PIVOTS SEVAX</v>
          </cell>
          <cell r="C3831" t="str">
            <v>SIDER</v>
          </cell>
          <cell r="D3831" t="str">
            <v>MUL</v>
          </cell>
          <cell r="E3831" t="str">
            <v>FER</v>
          </cell>
          <cell r="F3831" t="str">
            <v>*3777761833402*</v>
          </cell>
        </row>
        <row r="3832">
          <cell r="A3832" t="str">
            <v>B53358201</v>
          </cell>
          <cell r="B3832" t="str">
            <v>CREMONE DEESSE A LEVIER</v>
          </cell>
          <cell r="C3832" t="str">
            <v>SIDER</v>
          </cell>
          <cell r="D3832" t="str">
            <v>MUL</v>
          </cell>
          <cell r="E3832" t="str">
            <v>FER</v>
          </cell>
          <cell r="F3832" t="str">
            <v>*3777761759887*</v>
          </cell>
        </row>
        <row r="3833">
          <cell r="A3833" t="str">
            <v>B53701010</v>
          </cell>
          <cell r="B3833" t="str">
            <v>DEMI CYL ISEO CITY ISR6 ENTROU</v>
          </cell>
          <cell r="C3833" t="str">
            <v>SIDER</v>
          </cell>
          <cell r="D3833" t="str">
            <v>MUL</v>
          </cell>
          <cell r="E3833" t="str">
            <v>FER</v>
          </cell>
          <cell r="F3833" t="str">
            <v>*3777761901637*</v>
          </cell>
        </row>
        <row r="3834">
          <cell r="A3834" t="str">
            <v>B53701012</v>
          </cell>
          <cell r="B3834" t="str">
            <v>CYL 2 ENT ISR6 N 5C REV 30X30</v>
          </cell>
          <cell r="C3834" t="str">
            <v>SIDER</v>
          </cell>
          <cell r="D3834" t="str">
            <v>MUL</v>
          </cell>
          <cell r="E3834" t="str">
            <v>FER</v>
          </cell>
          <cell r="F3834" t="str">
            <v>*3777761901620*</v>
          </cell>
        </row>
        <row r="3835">
          <cell r="A3835" t="str">
            <v>BE10611000</v>
          </cell>
          <cell r="B3835" t="str">
            <v>GACHE ELEC  POUR SERR. VERT. D</v>
          </cell>
          <cell r="C3835" t="str">
            <v>PXS</v>
          </cell>
          <cell r="D3835" t="str">
            <v>MUL</v>
          </cell>
          <cell r="E3835" t="str">
            <v>FER</v>
          </cell>
          <cell r="F3835" t="str">
            <v>*3777761580146*</v>
          </cell>
        </row>
        <row r="3836">
          <cell r="A3836" t="str">
            <v>BE10626000</v>
          </cell>
          <cell r="B3836" t="str">
            <v>GACHE ELEC  POUR SERR. VERT. G</v>
          </cell>
          <cell r="C3836" t="str">
            <v>METALUX</v>
          </cell>
          <cell r="D3836" t="str">
            <v>MUL</v>
          </cell>
          <cell r="E3836" t="str">
            <v>FER</v>
          </cell>
          <cell r="F3836" t="str">
            <v>*3777761580122*</v>
          </cell>
        </row>
        <row r="3837">
          <cell r="A3837" t="str">
            <v>BE10661600</v>
          </cell>
          <cell r="B3837" t="str">
            <v>GACHE ELEC N 3 1/2 TOUR EN HAUT GAUCHE SURETE LARGE 12 VCC RUPTURE</v>
          </cell>
          <cell r="D3837" t="str">
            <v>MUL</v>
          </cell>
          <cell r="E3837" t="str">
            <v>FER</v>
          </cell>
          <cell r="F3837" t="str">
            <v>*3777762241718*</v>
          </cell>
        </row>
        <row r="3838">
          <cell r="A3838" t="str">
            <v>E08678207</v>
          </cell>
          <cell r="B3838" t="str">
            <v>VERROU 6782 SIMPLE DEPOR+5 ARG</v>
          </cell>
          <cell r="C3838" t="str">
            <v>LA CROISEE PVC</v>
          </cell>
          <cell r="D3838" t="str">
            <v>MUL</v>
          </cell>
          <cell r="E3838" t="str">
            <v>FER</v>
          </cell>
          <cell r="F3838" t="str">
            <v>*3777762683006*</v>
          </cell>
        </row>
        <row r="3839">
          <cell r="A3839" t="str">
            <v>E086812-007</v>
          </cell>
          <cell r="B3839" t="str">
            <v>GACHE HAUTE N-6812 AV. 3 CALES EP.2,5-4-5,5MM  ALU 9006   REF. 6812 007</v>
          </cell>
          <cell r="C3839" t="str">
            <v>LA CROISEE PVC</v>
          </cell>
          <cell r="D3839" t="str">
            <v>MUL</v>
          </cell>
          <cell r="E3839" t="str">
            <v>FER</v>
          </cell>
          <cell r="F3839" t="str">
            <v>*3777748385221*</v>
          </cell>
        </row>
        <row r="3840">
          <cell r="A3840" t="str">
            <v>E086887-913</v>
          </cell>
          <cell r="B3840" t="str">
            <v>CREMONE POMPIER DEESSE REF. 6887 913 NOIRE 9005</v>
          </cell>
          <cell r="C3840" t="str">
            <v>LA CROISEE PVC</v>
          </cell>
          <cell r="D3840" t="str">
            <v>MUL</v>
          </cell>
          <cell r="E3840" t="str">
            <v>FER</v>
          </cell>
          <cell r="F3840" t="str">
            <v>*3777748384859*</v>
          </cell>
        </row>
        <row r="3841">
          <cell r="A3841" t="str">
            <v>E-11637-00-0-1</v>
          </cell>
          <cell r="B3841" t="str">
            <v>GACHE GALET CREM.T16</v>
          </cell>
          <cell r="C3841" t="str">
            <v>FERCO INTERNATIONAL</v>
          </cell>
          <cell r="D3841" t="str">
            <v>MUL</v>
          </cell>
          <cell r="E3841" t="str">
            <v>FER</v>
          </cell>
          <cell r="F3841" t="str">
            <v>*3777762010369*</v>
          </cell>
        </row>
        <row r="3842">
          <cell r="A3842" t="str">
            <v>E-11638-00-0-1</v>
          </cell>
          <cell r="B3842" t="str">
            <v>GACHE GALET CREM.T18</v>
          </cell>
          <cell r="C3842" t="str">
            <v>FERCO INTERNATIONAL</v>
          </cell>
          <cell r="D3842" t="str">
            <v>MUL</v>
          </cell>
          <cell r="E3842" t="str">
            <v>FER</v>
          </cell>
          <cell r="F3842" t="str">
            <v>*3777762010321*</v>
          </cell>
        </row>
        <row r="3843">
          <cell r="A3843" t="str">
            <v>E22411138</v>
          </cell>
          <cell r="B3843" t="str">
            <v>GOND REGLABLE 180Ø M16X120MM K1 REF: 411138</v>
          </cell>
          <cell r="C3843" t="str">
            <v>GAH ALBERT</v>
          </cell>
          <cell r="D3843" t="str">
            <v>MUL</v>
          </cell>
          <cell r="E3843" t="str">
            <v>FER</v>
          </cell>
          <cell r="F3843" t="str">
            <v>*3777748433434*</v>
          </cell>
        </row>
        <row r="3844">
          <cell r="A3844" t="str">
            <v>E44000009B190</v>
          </cell>
          <cell r="B3844" t="str">
            <v>CYLINDRE DBLE 5 PISTONS 30X40</v>
          </cell>
          <cell r="C3844" t="str">
            <v>TESA</v>
          </cell>
          <cell r="D3844" t="str">
            <v>MUL</v>
          </cell>
          <cell r="E3844" t="str">
            <v>FER</v>
          </cell>
          <cell r="F3844" t="str">
            <v>*3666660083431*</v>
          </cell>
        </row>
        <row r="3845">
          <cell r="A3845" t="str">
            <v>E44302613</v>
          </cell>
          <cell r="B3845" t="str">
            <v>SER LARDER T4130 AXE 50 LAITON</v>
          </cell>
          <cell r="C3845" t="str">
            <v>TESA</v>
          </cell>
          <cell r="D3845" t="str">
            <v>MUL</v>
          </cell>
          <cell r="E3845" t="str">
            <v>FER</v>
          </cell>
          <cell r="F3845" t="str">
            <v>*3777761593955*</v>
          </cell>
        </row>
        <row r="3846">
          <cell r="A3846" t="str">
            <v>E443500U0LP</v>
          </cell>
          <cell r="B3846" t="str">
            <v>SERRURE TUBULAIRE CYLINDRE</v>
          </cell>
          <cell r="C3846" t="str">
            <v>TESA</v>
          </cell>
          <cell r="D3846" t="str">
            <v>MUL</v>
          </cell>
          <cell r="E3846" t="str">
            <v>FER</v>
          </cell>
          <cell r="F3846" t="str">
            <v>*3777762593527*</v>
          </cell>
        </row>
        <row r="3847">
          <cell r="A3847" t="str">
            <v>E4450304040N</v>
          </cell>
          <cell r="B3847" t="str">
            <v>CYL 40X40</v>
          </cell>
          <cell r="C3847" t="str">
            <v>TESA</v>
          </cell>
          <cell r="D3847" t="str">
            <v>MUL</v>
          </cell>
          <cell r="E3847" t="str">
            <v>FER</v>
          </cell>
          <cell r="F3847" t="str">
            <v>*3777749960519*</v>
          </cell>
        </row>
        <row r="3848">
          <cell r="A3848" t="str">
            <v>E44MNBF101M09SGGT</v>
          </cell>
          <cell r="B3848" t="str">
            <v>ANTI PANIQUE PUSH 1PT ARGENT</v>
          </cell>
          <cell r="C3848" t="str">
            <v>TESA</v>
          </cell>
          <cell r="D3848" t="str">
            <v>MUL</v>
          </cell>
          <cell r="E3848" t="str">
            <v>FER</v>
          </cell>
          <cell r="F3848" t="str">
            <v>*3777761935687*</v>
          </cell>
        </row>
        <row r="3849">
          <cell r="A3849" t="str">
            <v>E44T41304RNE</v>
          </cell>
          <cell r="B3849" t="str">
            <v>SERRURE T4130 NOIRE BR 40 CYL.</v>
          </cell>
          <cell r="C3849" t="str">
            <v>TESA</v>
          </cell>
          <cell r="D3849" t="str">
            <v>MUL</v>
          </cell>
          <cell r="E3849" t="str">
            <v>FER</v>
          </cell>
          <cell r="F3849" t="str">
            <v>*3777761536075*</v>
          </cell>
        </row>
        <row r="3850">
          <cell r="A3850" t="str">
            <v>E44T41305RNE</v>
          </cell>
          <cell r="B3850" t="str">
            <v>SERRURE T4130 NOIRE BR 50 CYL.</v>
          </cell>
          <cell r="C3850" t="str">
            <v>TESA</v>
          </cell>
          <cell r="D3850" t="str">
            <v>MUL</v>
          </cell>
          <cell r="E3850" t="str">
            <v>FER</v>
          </cell>
          <cell r="F3850" t="str">
            <v>*3777761881588*</v>
          </cell>
        </row>
        <row r="3851">
          <cell r="A3851" t="str">
            <v>E44T41375RAI</v>
          </cell>
          <cell r="B3851" t="str">
            <v>SER CLOISON A50 TESA BR INOX</v>
          </cell>
          <cell r="C3851" t="str">
            <v>TESA</v>
          </cell>
          <cell r="D3851" t="str">
            <v>MUL</v>
          </cell>
          <cell r="E3851" t="str">
            <v>FER</v>
          </cell>
          <cell r="F3851" t="str">
            <v>*3777762746336*</v>
          </cell>
        </row>
        <row r="3852">
          <cell r="A3852" t="str">
            <v>E52MAB804</v>
          </cell>
          <cell r="B3852" t="str">
            <v>FERME PORTE MAB804 FORCE 4</v>
          </cell>
          <cell r="C3852" t="str">
            <v>TRENOIS DESCAMPS</v>
          </cell>
          <cell r="D3852" t="str">
            <v>MUL</v>
          </cell>
          <cell r="E3852" t="str">
            <v>FER</v>
          </cell>
          <cell r="F3852" t="str">
            <v>*3777760300509*</v>
          </cell>
        </row>
        <row r="3853">
          <cell r="A3853" t="str">
            <v>E52PH90SP</v>
          </cell>
          <cell r="B3853" t="str">
            <v>FERME PORTE PH 90 SP PHANTOM EN4 392029</v>
          </cell>
          <cell r="C3853" t="str">
            <v>LEVASSEUR SYSTEMES</v>
          </cell>
          <cell r="D3853" t="str">
            <v>MUL</v>
          </cell>
          <cell r="E3853" t="str">
            <v>FER</v>
          </cell>
          <cell r="F3853" t="str">
            <v>*3777760304460*</v>
          </cell>
        </row>
        <row r="3854">
          <cell r="A3854" t="str">
            <v>E610699941</v>
          </cell>
          <cell r="B3854" t="str">
            <v>ENS PALIER SECUMAX ARGENT CYL</v>
          </cell>
          <cell r="C3854" t="str">
            <v>BEZAULT</v>
          </cell>
          <cell r="D3854" t="str">
            <v>MUL</v>
          </cell>
          <cell r="E3854" t="str">
            <v>FER</v>
          </cell>
          <cell r="F3854" t="str">
            <v>*3777761562067*</v>
          </cell>
        </row>
        <row r="3855">
          <cell r="A3855" t="str">
            <v>E69S719D</v>
          </cell>
          <cell r="B3855" t="str">
            <v>SERRURES HORIZ APPLIQUE CLE IINOX 140X82 DTE.</v>
          </cell>
          <cell r="C3855" t="str">
            <v>DEVISMES</v>
          </cell>
          <cell r="D3855" t="str">
            <v>MUL</v>
          </cell>
          <cell r="E3855" t="str">
            <v>FER</v>
          </cell>
          <cell r="F3855" t="str">
            <v>*3777761785152*</v>
          </cell>
        </row>
        <row r="3856">
          <cell r="A3856" t="str">
            <v>E7043030019</v>
          </cell>
          <cell r="B3856" t="str">
            <v>FERM PORT TS93G TEMP 2-5 EN NR</v>
          </cell>
          <cell r="C3856" t="str">
            <v>DORMA FRANCE</v>
          </cell>
          <cell r="D3856" t="str">
            <v>MUL</v>
          </cell>
          <cell r="E3856" t="str">
            <v>FER</v>
          </cell>
          <cell r="F3856" t="str">
            <v>*3777761947727*</v>
          </cell>
        </row>
        <row r="3857">
          <cell r="A3857" t="str">
            <v>E7045300016</v>
          </cell>
          <cell r="B3857" t="str">
            <v>PENTURE DORMA S.A.SUPERIEURE</v>
          </cell>
          <cell r="C3857" t="str">
            <v>DORMA FRANCE</v>
          </cell>
          <cell r="D3857" t="str">
            <v>MUL</v>
          </cell>
          <cell r="E3857" t="str">
            <v>FER</v>
          </cell>
          <cell r="F3857" t="str">
            <v>*3777762093850*</v>
          </cell>
        </row>
        <row r="3858">
          <cell r="A3858" t="str">
            <v>E7052350150</v>
          </cell>
          <cell r="B3858" t="str">
            <v>FP ITS 96 EPAIS  32 FORCE2/4</v>
          </cell>
          <cell r="C3858" t="str">
            <v>DORMA FRANCE</v>
          </cell>
          <cell r="D3858" t="str">
            <v>MUL</v>
          </cell>
          <cell r="E3858" t="str">
            <v>FER</v>
          </cell>
          <cell r="F3858" t="str">
            <v>*3777762078772*</v>
          </cell>
        </row>
        <row r="3859">
          <cell r="A3859" t="str">
            <v>E7064010019</v>
          </cell>
          <cell r="B3859" t="str">
            <v>BRAS TS91-92 G93 GLISSIER.NOIR</v>
          </cell>
          <cell r="C3859" t="str">
            <v>DORMA FRANCE</v>
          </cell>
          <cell r="D3859" t="str">
            <v>MUL</v>
          </cell>
          <cell r="E3859" t="str">
            <v>FER</v>
          </cell>
          <cell r="F3859" t="str">
            <v>*3777761947321*</v>
          </cell>
        </row>
        <row r="3860">
          <cell r="A3860" t="str">
            <v>E7065310300</v>
          </cell>
          <cell r="B3860" t="str">
            <v>PIVOT BAS H27MM 8550  RTS85LATERAL  ATS04671</v>
          </cell>
          <cell r="C3860" t="str">
            <v>DORMA FRANCE</v>
          </cell>
          <cell r="D3860" t="str">
            <v>MUL</v>
          </cell>
          <cell r="E3860" t="str">
            <v>FER</v>
          </cell>
          <cell r="F3860" t="str">
            <v>*3777761999726*</v>
          </cell>
        </row>
        <row r="3861">
          <cell r="A3861" t="str">
            <v>E7065410300</v>
          </cell>
          <cell r="B3861" t="str">
            <v>PIVOT BAS</v>
          </cell>
          <cell r="C3861" t="str">
            <v>DORMA FRANCE</v>
          </cell>
          <cell r="D3861" t="str">
            <v>MUL</v>
          </cell>
          <cell r="E3861" t="str">
            <v>FER</v>
          </cell>
          <cell r="F3861" t="str">
            <v>*3777761999757*</v>
          </cell>
        </row>
        <row r="3862">
          <cell r="A3862" t="str">
            <v>E7065510400</v>
          </cell>
          <cell r="B3862" t="str">
            <v>PIVOT SEUIL</v>
          </cell>
          <cell r="C3862" t="str">
            <v>DORMA FRANCE</v>
          </cell>
          <cell r="D3862" t="str">
            <v>MUL</v>
          </cell>
          <cell r="E3862" t="str">
            <v>FER</v>
          </cell>
          <cell r="F3862" t="str">
            <v>*3777761999764*</v>
          </cell>
        </row>
        <row r="3863">
          <cell r="A3863" t="str">
            <v>E7076050101</v>
          </cell>
          <cell r="B3863" t="str">
            <v>FERME PORTE TS77 ARGENT</v>
          </cell>
          <cell r="C3863" t="str">
            <v>DORMA FRANCE</v>
          </cell>
          <cell r="D3863" t="str">
            <v>MUL</v>
          </cell>
          <cell r="E3863" t="str">
            <v>FER</v>
          </cell>
          <cell r="F3863" t="str">
            <v>*3777762082977*</v>
          </cell>
        </row>
        <row r="3864">
          <cell r="A3864" t="str">
            <v>E7085210001</v>
          </cell>
          <cell r="B3864" t="str">
            <v>BRAS GLISSIERE REF. 8510 POURRTS 85</v>
          </cell>
          <cell r="C3864" t="str">
            <v>DORMA FRANCE</v>
          </cell>
          <cell r="D3864" t="str">
            <v>MUL</v>
          </cell>
          <cell r="E3864" t="str">
            <v>FER</v>
          </cell>
          <cell r="F3864" t="str">
            <v>*3777761999733*</v>
          </cell>
        </row>
        <row r="3865">
          <cell r="A3865" t="str">
            <v>E7085210005</v>
          </cell>
          <cell r="B3865" t="str">
            <v>BRAS DU HAUT 8534 POUR RTS 85MONTAGE FRONTAL</v>
          </cell>
          <cell r="C3865" t="str">
            <v>DORMA FRANCE</v>
          </cell>
          <cell r="D3865" t="str">
            <v>MUL</v>
          </cell>
          <cell r="E3865" t="str">
            <v>FER</v>
          </cell>
          <cell r="F3865" t="str">
            <v>*3777761999696*</v>
          </cell>
        </row>
        <row r="3866">
          <cell r="A3866" t="str">
            <v>E7085210009</v>
          </cell>
          <cell r="B3866" t="str">
            <v>BRAS DU HAUT 8530 POUR RTS 85MONTAGE FRONTAL</v>
          </cell>
          <cell r="C3866" t="str">
            <v>DORMA FRANCE</v>
          </cell>
          <cell r="D3866" t="str">
            <v>MUL</v>
          </cell>
          <cell r="E3866" t="str">
            <v>FER</v>
          </cell>
          <cell r="F3866" t="str">
            <v>*3777761999689*</v>
          </cell>
        </row>
        <row r="3867">
          <cell r="A3867" t="str">
            <v>E70TS68F</v>
          </cell>
          <cell r="B3867" t="str">
            <v>FERME PORTE GROOM DORMA TS68</v>
          </cell>
          <cell r="C3867" t="str">
            <v>DORMA FRANCE</v>
          </cell>
          <cell r="D3867" t="str">
            <v>MUL</v>
          </cell>
          <cell r="E3867" t="str">
            <v>FER</v>
          </cell>
          <cell r="F3867" t="str">
            <v>*3777760232794*</v>
          </cell>
        </row>
        <row r="3868">
          <cell r="A3868" t="str">
            <v>E70TS91-B</v>
          </cell>
          <cell r="B3868" t="str">
            <v>FERME PORTE TS91 SS BRAS ARG.3</v>
          </cell>
          <cell r="C3868" t="str">
            <v>DORMA FRANCE</v>
          </cell>
          <cell r="D3868" t="str">
            <v>MUL</v>
          </cell>
          <cell r="E3868" t="str">
            <v>FER</v>
          </cell>
          <cell r="F3868" t="str">
            <v>*3777761580948*</v>
          </cell>
        </row>
        <row r="3869">
          <cell r="A3869" t="str">
            <v>E70TS93-B2S</v>
          </cell>
          <cell r="B3869" t="str">
            <v>FERME PORTE DORMA CONTOUR</v>
          </cell>
          <cell r="C3869" t="str">
            <v>DORMA FRANCE</v>
          </cell>
          <cell r="D3869" t="str">
            <v>MUL</v>
          </cell>
          <cell r="E3869" t="str">
            <v>FER</v>
          </cell>
          <cell r="F3869" t="str">
            <v>*3777750112723*</v>
          </cell>
        </row>
        <row r="3870">
          <cell r="A3870" t="str">
            <v>E7306066014IW</v>
          </cell>
          <cell r="B3870" t="str">
            <v>TETIERE ANGLE DT GAC.ELEC.OR G</v>
          </cell>
          <cell r="C3870" t="str">
            <v>EFF EFF FRANCE</v>
          </cell>
          <cell r="D3870" t="str">
            <v>MUL</v>
          </cell>
          <cell r="E3870" t="str">
            <v>FER</v>
          </cell>
          <cell r="F3870" t="str">
            <v>*3777761940025*</v>
          </cell>
        </row>
        <row r="3871">
          <cell r="A3871" t="str">
            <v>E7306066015IW</v>
          </cell>
          <cell r="B3871" t="str">
            <v>TETIERE ANGLE DT GAC.ELEC.OR D</v>
          </cell>
          <cell r="C3871" t="str">
            <v>EFF EFF FRANCE</v>
          </cell>
          <cell r="D3871" t="str">
            <v>MUL</v>
          </cell>
          <cell r="E3871" t="str">
            <v>FER</v>
          </cell>
          <cell r="F3871" t="str">
            <v>*3777761940032*</v>
          </cell>
        </row>
        <row r="3872">
          <cell r="A3872" t="str">
            <v>E75S129D</v>
          </cell>
          <cell r="B3872" t="str">
            <v>SERRURE VERTICALE POILLY DTE</v>
          </cell>
          <cell r="C3872" t="str">
            <v>FERCO INTERNATIONAL</v>
          </cell>
          <cell r="D3872" t="str">
            <v>MUL</v>
          </cell>
          <cell r="E3872" t="str">
            <v>FER</v>
          </cell>
          <cell r="F3872" t="str">
            <v>*3777761563460*</v>
          </cell>
        </row>
        <row r="3873">
          <cell r="A3873" t="str">
            <v>E79911B</v>
          </cell>
          <cell r="B3873" t="str">
            <v>SERRURE BAL 911B + CAME 911/6</v>
          </cell>
          <cell r="C3873" t="str">
            <v>GRAPPIN ANNAT COMO</v>
          </cell>
          <cell r="D3873" t="str">
            <v>MUL</v>
          </cell>
          <cell r="E3873" t="str">
            <v>FER</v>
          </cell>
          <cell r="F3873" t="str">
            <v>*3777760229077*</v>
          </cell>
        </row>
        <row r="3874">
          <cell r="A3874" t="str">
            <v>E82301631</v>
          </cell>
          <cell r="B3874" t="str">
            <v>SERR LARD A40 S/G GAUCHE BDCC</v>
          </cell>
          <cell r="C3874" t="str">
            <v>HOPPE</v>
          </cell>
          <cell r="D3874" t="str">
            <v>MUL</v>
          </cell>
          <cell r="E3874" t="str">
            <v>FER</v>
          </cell>
          <cell r="F3874" t="str">
            <v>*3777761477040*</v>
          </cell>
        </row>
        <row r="3875">
          <cell r="A3875" t="str">
            <v>E86000000M81</v>
          </cell>
          <cell r="B3875" t="str">
            <v>SERR T4134 INOX BR50 BDCC A/G</v>
          </cell>
          <cell r="C3875" t="str">
            <v>JPM CHAUVAT</v>
          </cell>
          <cell r="D3875" t="str">
            <v>MUL</v>
          </cell>
          <cell r="E3875" t="str">
            <v>FER</v>
          </cell>
          <cell r="F3875" t="str">
            <v>*3777761336439*</v>
          </cell>
        </row>
        <row r="3876">
          <cell r="A3876" t="str">
            <v>E86210000-24-1B</v>
          </cell>
          <cell r="B3876" t="str">
            <v>SERR LARDER BR KESO 21002 D</v>
          </cell>
          <cell r="C3876" t="str">
            <v>JPM CHAUVAT</v>
          </cell>
          <cell r="D3876" t="str">
            <v>MUL</v>
          </cell>
          <cell r="E3876" t="str">
            <v>FER</v>
          </cell>
          <cell r="F3876" t="str">
            <v>*3777762416475*</v>
          </cell>
        </row>
        <row r="3877">
          <cell r="A3877" t="str">
            <v>E86210000-24-2B</v>
          </cell>
          <cell r="B3877" t="str">
            <v>SERR LARDER BR KESO 21002 G</v>
          </cell>
          <cell r="C3877" t="str">
            <v>JPM CHAUVAT</v>
          </cell>
          <cell r="D3877" t="str">
            <v>MUL</v>
          </cell>
          <cell r="E3877" t="str">
            <v>FER</v>
          </cell>
          <cell r="F3877" t="str">
            <v>*3777762416505*</v>
          </cell>
        </row>
        <row r="3878">
          <cell r="A3878" t="str">
            <v>E86304674</v>
          </cell>
          <cell r="B3878" t="str">
            <v>SERR APPL 140 TIRAGE MATCH 45G</v>
          </cell>
          <cell r="C3878" t="str">
            <v>JPM CHAUVAT</v>
          </cell>
          <cell r="D3878" t="str">
            <v>MUL</v>
          </cell>
          <cell r="E3878" t="str">
            <v>FER</v>
          </cell>
          <cell r="F3878" t="str">
            <v>*3777761342904*</v>
          </cell>
        </row>
        <row r="3879">
          <cell r="A3879" t="str">
            <v>E865038K0-46-1A</v>
          </cell>
          <cell r="B3879" t="str">
            <v>SERRURE 3P2*HOR.T S/T.5038KO.D</v>
          </cell>
          <cell r="C3879" t="str">
            <v>JPM CHAUVAT</v>
          </cell>
          <cell r="D3879" t="str">
            <v>MUL</v>
          </cell>
          <cell r="E3879" t="str">
            <v>FER</v>
          </cell>
          <cell r="F3879" t="str">
            <v>*3777762691810*</v>
          </cell>
        </row>
        <row r="3880">
          <cell r="A3880" t="str">
            <v>E865038K0-46-2A</v>
          </cell>
          <cell r="B3880" t="str">
            <v>SERRURE 3P2*HOR T S/T 5038KO.G</v>
          </cell>
          <cell r="C3880" t="str">
            <v>JPM CHAUVAT</v>
          </cell>
          <cell r="D3880" t="str">
            <v>MUL</v>
          </cell>
          <cell r="E3880" t="str">
            <v>FER</v>
          </cell>
          <cell r="F3880" t="str">
            <v>*3777762145900*</v>
          </cell>
        </row>
        <row r="3881">
          <cell r="A3881" t="str">
            <v>E865108K0-46-1A</v>
          </cell>
          <cell r="B3881" t="str">
            <v>SERRURE 3P2*VER.T S/T.5108KO.D</v>
          </cell>
          <cell r="C3881" t="str">
            <v>JPM CHAUVAT</v>
          </cell>
          <cell r="D3881" t="str">
            <v>MUL</v>
          </cell>
          <cell r="E3881" t="str">
            <v>FER</v>
          </cell>
          <cell r="F3881" t="str">
            <v>*3777762691827*</v>
          </cell>
        </row>
        <row r="3882">
          <cell r="A3882" t="str">
            <v>E865108K0-46-2A</v>
          </cell>
          <cell r="B3882" t="str">
            <v>SERRURE 3P2*VER.T S/T.5108KO.G</v>
          </cell>
          <cell r="C3882" t="str">
            <v>JPM CHAUVAT</v>
          </cell>
          <cell r="D3882" t="str">
            <v>MUL</v>
          </cell>
          <cell r="E3882" t="str">
            <v>FER</v>
          </cell>
          <cell r="F3882" t="str">
            <v>*3777762691834*</v>
          </cell>
        </row>
        <row r="3883">
          <cell r="A3883" t="str">
            <v>E86601210-01-2Y</v>
          </cell>
          <cell r="B3883" t="str">
            <v>SURETE HORIZ TIRAGE 601210 G</v>
          </cell>
          <cell r="C3883" t="str">
            <v>JPM CHAUVAT</v>
          </cell>
          <cell r="D3883" t="str">
            <v>MUL</v>
          </cell>
          <cell r="E3883" t="str">
            <v>FER</v>
          </cell>
          <cell r="F3883" t="str">
            <v>*3777762711372*</v>
          </cell>
        </row>
        <row r="3884">
          <cell r="A3884" t="str">
            <v>E86601210-02-1A</v>
          </cell>
          <cell r="B3884" t="str">
            <v>SERR APPL 140 MATCH 45 D</v>
          </cell>
          <cell r="C3884" t="str">
            <v>JPM CHAUVAT</v>
          </cell>
          <cell r="D3884" t="str">
            <v>MUL</v>
          </cell>
          <cell r="E3884" t="str">
            <v>FER</v>
          </cell>
          <cell r="F3884" t="str">
            <v>*3777761338044*</v>
          </cell>
        </row>
        <row r="3885">
          <cell r="A3885" t="str">
            <v>E86601710-01-1A</v>
          </cell>
          <cell r="B3885" t="str">
            <v>SERRURE MATCH A PLAQUER A FOUILLOT DROITE</v>
          </cell>
          <cell r="C3885" t="str">
            <v>JPM CHAUVAT</v>
          </cell>
          <cell r="D3885" t="str">
            <v>MUL</v>
          </cell>
          <cell r="E3885" t="str">
            <v>FER</v>
          </cell>
          <cell r="F3885" t="str">
            <v>*3777760936562*</v>
          </cell>
        </row>
        <row r="3886">
          <cell r="A3886" t="str">
            <v>E86601710-01-2A</v>
          </cell>
          <cell r="B3886" t="str">
            <v>SERRURE MATCH A PLAQUER A FOUILLOT GAUCHE</v>
          </cell>
          <cell r="C3886" t="str">
            <v>JPM CHAUVAT</v>
          </cell>
          <cell r="D3886" t="str">
            <v>MUL</v>
          </cell>
          <cell r="E3886" t="str">
            <v>FER</v>
          </cell>
          <cell r="F3886" t="str">
            <v>*3777760936579*</v>
          </cell>
        </row>
        <row r="3887">
          <cell r="A3887" t="str">
            <v>E86820930307-ER</v>
          </cell>
          <cell r="B3887" t="str">
            <v>CYL30X30 5G LAITON 3 CL</v>
          </cell>
          <cell r="C3887" t="str">
            <v>JPM CHAUVAT</v>
          </cell>
          <cell r="D3887" t="str">
            <v>MUL</v>
          </cell>
          <cell r="E3887" t="str">
            <v>FER</v>
          </cell>
          <cell r="F3887" t="str">
            <v>*3777761677020*</v>
          </cell>
        </row>
        <row r="3888">
          <cell r="A3888" t="str">
            <v>E86890100-01-2Z</v>
          </cell>
          <cell r="B3888" t="str">
            <v>SERRURE ANTIPANIQUE CROSSBAR89 1 POINT JPM ARGENT</v>
          </cell>
          <cell r="C3888" t="str">
            <v>JPM CHAUVAT</v>
          </cell>
          <cell r="D3888" t="str">
            <v>MUL</v>
          </cell>
          <cell r="E3888" t="str">
            <v>FER</v>
          </cell>
          <cell r="F3888" t="str">
            <v>*3777761759641*</v>
          </cell>
        </row>
        <row r="3889">
          <cell r="A3889" t="str">
            <v>E86890300-01-2Z</v>
          </cell>
          <cell r="B3889" t="str">
            <v>SERR. ANTI PANIQUE CROSS BAR 89 A 3 POINTS 2390 X 900 ARGENT</v>
          </cell>
          <cell r="C3889" t="str">
            <v>JPM CHAUVAT</v>
          </cell>
          <cell r="D3889" t="str">
            <v>MUL</v>
          </cell>
          <cell r="E3889" t="str">
            <v>FER</v>
          </cell>
          <cell r="F3889" t="str">
            <v>*3777761904010*</v>
          </cell>
        </row>
        <row r="3890">
          <cell r="A3890" t="str">
            <v>E86EN3600-03-0A</v>
          </cell>
          <cell r="B3890" t="str">
            <v>MODULE FAP JPM CYL+POI.FIX.ARG</v>
          </cell>
          <cell r="C3890" t="str">
            <v>JPM CHAUVAT</v>
          </cell>
          <cell r="D3890" t="str">
            <v>MUL</v>
          </cell>
          <cell r="E3890" t="str">
            <v>FER</v>
          </cell>
          <cell r="F3890" t="str">
            <v>*3777761937728*</v>
          </cell>
        </row>
        <row r="3891">
          <cell r="A3891" t="str">
            <v>E86PJ1000-08-0A</v>
          </cell>
          <cell r="B3891" t="str">
            <v>SERR.FAP 1PT JPM90+ 845MM ARG</v>
          </cell>
          <cell r="C3891" t="str">
            <v>JPM CHAUVAT</v>
          </cell>
          <cell r="D3891" t="str">
            <v>MUL</v>
          </cell>
          <cell r="E3891" t="str">
            <v>FER</v>
          </cell>
          <cell r="F3891" t="str">
            <v>*3777761941848*</v>
          </cell>
        </row>
        <row r="3892">
          <cell r="A3892" t="str">
            <v>E98250000-28-1B</v>
          </cell>
          <cell r="B3892" t="str">
            <v>SERRURE LARDER 50MM BDC</v>
          </cell>
          <cell r="C3892" t="str">
            <v>METALUX</v>
          </cell>
          <cell r="D3892" t="str">
            <v>MUL</v>
          </cell>
          <cell r="E3892" t="str">
            <v>FER</v>
          </cell>
          <cell r="F3892" t="str">
            <v>*3777762677166*</v>
          </cell>
        </row>
        <row r="3893">
          <cell r="A3893" t="str">
            <v>E98FD07291070</v>
          </cell>
          <cell r="B3893" t="str">
            <v>SERRURE TIRAGE AXE70 GORGE DRT</v>
          </cell>
          <cell r="C3893" t="str">
            <v>METALUX</v>
          </cell>
          <cell r="D3893" t="str">
            <v>MUL</v>
          </cell>
          <cell r="E3893" t="str">
            <v>FER</v>
          </cell>
          <cell r="F3893" t="str">
            <v>*3777761336132*</v>
          </cell>
        </row>
        <row r="3894">
          <cell r="A3894" t="str">
            <v>E98FD07292070</v>
          </cell>
          <cell r="B3894" t="str">
            <v>SERRURE APPLIQUE TIRAGE AXE 70 A GORGE GAUCHE</v>
          </cell>
          <cell r="C3894" t="str">
            <v>METALUX</v>
          </cell>
          <cell r="D3894" t="str">
            <v>MUL</v>
          </cell>
          <cell r="E3894" t="str">
            <v>FER</v>
          </cell>
          <cell r="F3894" t="str">
            <v>*3777761336156*</v>
          </cell>
        </row>
        <row r="3895">
          <cell r="A3895" t="str">
            <v>E98FD07412070</v>
          </cell>
          <cell r="B3895" t="str">
            <v>SERRURE HOR FLT 4G ND741-140 G</v>
          </cell>
          <cell r="C3895" t="str">
            <v>METALUX</v>
          </cell>
          <cell r="D3895" t="str">
            <v>MUL</v>
          </cell>
          <cell r="E3895" t="str">
            <v>FER</v>
          </cell>
          <cell r="F3895" t="str">
            <v>*3777761871572*</v>
          </cell>
        </row>
        <row r="3896">
          <cell r="A3896" t="str">
            <v>E98FE97721070</v>
          </cell>
          <cell r="B3896" t="str">
            <v>SERRURE HORIZ- FLT ND 10-772 D</v>
          </cell>
          <cell r="C3896" t="str">
            <v>METALUX</v>
          </cell>
          <cell r="D3896" t="str">
            <v>MUL</v>
          </cell>
          <cell r="E3896" t="str">
            <v>FER</v>
          </cell>
          <cell r="F3896" t="str">
            <v>*3777762638389*</v>
          </cell>
        </row>
        <row r="3897">
          <cell r="A3897" t="str">
            <v>E98FE97722070</v>
          </cell>
          <cell r="B3897" t="str">
            <v>SERRURE HORIZ- FLT ND 10-772 G</v>
          </cell>
          <cell r="C3897" t="str">
            <v>METALUX</v>
          </cell>
          <cell r="D3897" t="str">
            <v>MUL</v>
          </cell>
          <cell r="E3897" t="str">
            <v>FER</v>
          </cell>
          <cell r="F3897" t="str">
            <v>*3777762638396*</v>
          </cell>
        </row>
        <row r="3898">
          <cell r="A3898" t="str">
            <v>E98FE98721020</v>
          </cell>
          <cell r="B3898" t="str">
            <v>SERR ND10 FOUILLOT VERTICAL D</v>
          </cell>
          <cell r="C3898" t="str">
            <v>METALUX</v>
          </cell>
          <cell r="D3898" t="str">
            <v>MUL</v>
          </cell>
          <cell r="E3898" t="str">
            <v>FER</v>
          </cell>
          <cell r="F3898" t="str">
            <v>*3777762653276*</v>
          </cell>
        </row>
        <row r="3899">
          <cell r="A3899" t="str">
            <v>E98FE98722020</v>
          </cell>
          <cell r="B3899" t="str">
            <v>SERR FOUIL MODU ND10 75X130X24</v>
          </cell>
          <cell r="C3899" t="str">
            <v>METALUX</v>
          </cell>
          <cell r="D3899" t="str">
            <v>MUL</v>
          </cell>
          <cell r="E3899" t="str">
            <v>FER</v>
          </cell>
          <cell r="F3899" t="str">
            <v>*3777762243743*</v>
          </cell>
        </row>
        <row r="3900">
          <cell r="A3900" t="str">
            <v>EF550CTC</v>
          </cell>
          <cell r="B3900" t="str">
            <v>VENTOUSE APPLIQUE 500KG</v>
          </cell>
          <cell r="C3900" t="str">
            <v>SIDER</v>
          </cell>
          <cell r="D3900" t="str">
            <v>MUL</v>
          </cell>
          <cell r="E3900" t="str">
            <v>FER</v>
          </cell>
          <cell r="F3900" t="str">
            <v>*3777762093676*</v>
          </cell>
        </row>
        <row r="3901">
          <cell r="A3901" t="str">
            <v>F107212000</v>
          </cell>
          <cell r="B3901" t="str">
            <v>SERR.METAL-PDT1/2T      A70 21</v>
          </cell>
          <cell r="C3901" t="str">
            <v>METALUX</v>
          </cell>
          <cell r="D3901" t="str">
            <v>MUL</v>
          </cell>
          <cell r="E3901" t="str">
            <v>FER</v>
          </cell>
          <cell r="F3901" t="str">
            <v>*3777748931350*</v>
          </cell>
        </row>
        <row r="3902">
          <cell r="A3902" t="str">
            <v>F107360000</v>
          </cell>
          <cell r="B3902" t="str">
            <v>SERR.METAL-PDT1/2T      A70 36</v>
          </cell>
          <cell r="C3902" t="str">
            <v>METALUX</v>
          </cell>
          <cell r="D3902" t="str">
            <v>MUL</v>
          </cell>
          <cell r="E3902" t="str">
            <v>FER</v>
          </cell>
          <cell r="F3902" t="str">
            <v>*3777748931367*</v>
          </cell>
        </row>
        <row r="3903">
          <cell r="A3903" t="str">
            <v>F107460000</v>
          </cell>
          <cell r="B3903" t="str">
            <v>SERR.METAL-PDT1/2T  A70 46</v>
          </cell>
          <cell r="C3903" t="str">
            <v>METALUX</v>
          </cell>
          <cell r="D3903" t="str">
            <v>MUL</v>
          </cell>
          <cell r="E3903" t="str">
            <v>FER</v>
          </cell>
          <cell r="F3903" t="str">
            <v>*3777748931381*</v>
          </cell>
        </row>
        <row r="3904">
          <cell r="A3904" t="str">
            <v>F114360010A-GAC</v>
          </cell>
          <cell r="B3904" t="str">
            <v>SERR.METAL-PDT NØ14         36</v>
          </cell>
          <cell r="C3904" t="str">
            <v>METALUX</v>
          </cell>
          <cell r="D3904" t="str">
            <v>MUL</v>
          </cell>
          <cell r="E3904" t="str">
            <v>FER</v>
          </cell>
          <cell r="F3904" t="str">
            <v>*3777748931930*</v>
          </cell>
        </row>
        <row r="3905">
          <cell r="A3905" t="str">
            <v>F1E</v>
          </cell>
          <cell r="B3905" t="str">
            <v>FERME PORTE EPOXY ARGENT   F1E</v>
          </cell>
          <cell r="C3905" t="str">
            <v>SOCONA</v>
          </cell>
          <cell r="D3905" t="str">
            <v>MUL</v>
          </cell>
          <cell r="E3905" t="str">
            <v>FER</v>
          </cell>
          <cell r="F3905" t="str">
            <v>*3777762101340*</v>
          </cell>
        </row>
        <row r="3906">
          <cell r="A3906" t="str">
            <v>F212260-36-0</v>
          </cell>
          <cell r="B3906" t="str">
            <v>PENE DORMANT DEMI-TOUR</v>
          </cell>
          <cell r="C3906" t="str">
            <v>STREMLER</v>
          </cell>
          <cell r="D3906" t="str">
            <v>MUL</v>
          </cell>
          <cell r="E3906" t="str">
            <v>FER</v>
          </cell>
          <cell r="F3906" t="str">
            <v>*3777761596895*</v>
          </cell>
        </row>
        <row r="3907">
          <cell r="A3907" t="str">
            <v>F212260-41-0</v>
          </cell>
          <cell r="B3907" t="str">
            <v>COFFRE STREMLER PD &amp; 1/2T T22 Y92 2260-41-0</v>
          </cell>
          <cell r="C3907" t="str">
            <v>STREMLER</v>
          </cell>
          <cell r="D3907" t="str">
            <v>MUL</v>
          </cell>
          <cell r="E3907" t="str">
            <v>FER</v>
          </cell>
          <cell r="F3907" t="str">
            <v>*3777761550941*</v>
          </cell>
        </row>
        <row r="3908">
          <cell r="A3908" t="str">
            <v>F215620-52-0</v>
          </cell>
          <cell r="B3908" t="str">
            <v>FERME PORTAIL 620C A GLISSIERE</v>
          </cell>
          <cell r="C3908" t="str">
            <v>STREMLER</v>
          </cell>
          <cell r="D3908" t="str">
            <v>MUL</v>
          </cell>
          <cell r="E3908" t="str">
            <v>FER</v>
          </cell>
          <cell r="F3908" t="str">
            <v>*3777762139022*</v>
          </cell>
        </row>
        <row r="3909">
          <cell r="A3909" t="str">
            <v>F215680-52-0</v>
          </cell>
          <cell r="B3909" t="str">
            <v>FERME PORTAIL 680C A GLISSIERE</v>
          </cell>
          <cell r="C3909" t="str">
            <v>STREMLER</v>
          </cell>
          <cell r="D3909" t="str">
            <v>MUL</v>
          </cell>
          <cell r="E3909" t="str">
            <v>FER</v>
          </cell>
          <cell r="F3909" t="str">
            <v>*3777762139015*</v>
          </cell>
        </row>
        <row r="3910">
          <cell r="A3910" t="str">
            <v>F48311212</v>
          </cell>
          <cell r="B3910" t="str">
            <v>FERME PORTE DICTALIOB ZING PORTE 40KG</v>
          </cell>
          <cell r="C3910" t="str">
            <v>GROOM</v>
          </cell>
          <cell r="D3910" t="str">
            <v>MUL</v>
          </cell>
          <cell r="E3910" t="str">
            <v>FER</v>
          </cell>
          <cell r="F3910" t="str">
            <v>*3777748949867*</v>
          </cell>
        </row>
        <row r="3911">
          <cell r="A3911" t="str">
            <v>FC05260020</v>
          </cell>
          <cell r="B3911" t="str">
            <v>SERR.APP.BDC DYME AXE 45 70X80</v>
          </cell>
          <cell r="C3911" t="str">
            <v>METALUX</v>
          </cell>
          <cell r="D3911" t="str">
            <v>MUL</v>
          </cell>
          <cell r="E3911" t="str">
            <v>FER</v>
          </cell>
          <cell r="F3911" t="str">
            <v>*3777748926721*</v>
          </cell>
        </row>
        <row r="3912">
          <cell r="A3912" t="str">
            <v>FER-CVE</v>
          </cell>
          <cell r="B3912" t="str">
            <v>CENTRALE VIGIK EVOLUEE</v>
          </cell>
          <cell r="C3912" t="str">
            <v>GDV ( GUY DE VINCELLES)</v>
          </cell>
          <cell r="D3912" t="str">
            <v>MUL</v>
          </cell>
          <cell r="E3912" t="str">
            <v>FER</v>
          </cell>
          <cell r="F3912" t="str">
            <v>*3777762130425*</v>
          </cell>
        </row>
        <row r="3913">
          <cell r="A3913" t="str">
            <v>FIC005</v>
          </cell>
          <cell r="B3913" t="str">
            <v>SERRURE SANS SOUCI MULTIPLEXAVEC 2 CLES AXE 60MM DTR</v>
          </cell>
          <cell r="C3913" t="str">
            <v>FICHET</v>
          </cell>
          <cell r="D3913" t="str">
            <v>MUL</v>
          </cell>
          <cell r="E3913" t="str">
            <v>FER</v>
          </cell>
          <cell r="F3913" t="str">
            <v>*3777761599957*</v>
          </cell>
        </row>
        <row r="3914">
          <cell r="A3914" t="str">
            <v>FIC006</v>
          </cell>
          <cell r="B3914" t="str">
            <v>SERRURE SANS SOUCI MULTIFLEX2 CLES AXE 60MM GAUCHE</v>
          </cell>
          <cell r="C3914" t="str">
            <v>FICHET</v>
          </cell>
          <cell r="D3914" t="str">
            <v>MUL</v>
          </cell>
          <cell r="E3914" t="str">
            <v>FER</v>
          </cell>
          <cell r="F3914" t="str">
            <v>*3777761599964*</v>
          </cell>
        </row>
        <row r="3915">
          <cell r="A3915" t="str">
            <v>G-11168-15-4-1</v>
          </cell>
          <cell r="B3915" t="str">
            <v>CREM-OF F15 2VTX IN.D980 L1479</v>
          </cell>
          <cell r="C3915" t="str">
            <v>FERCO INTERNATIONAL</v>
          </cell>
          <cell r="D3915" t="str">
            <v>MUL</v>
          </cell>
          <cell r="E3915" t="str">
            <v>FER</v>
          </cell>
          <cell r="F3915" t="str">
            <v>*3777748967366*</v>
          </cell>
        </row>
        <row r="3916">
          <cell r="A3916" t="str">
            <v>G-11168-61-4-1</v>
          </cell>
          <cell r="B3916" t="str">
            <v>CREM-OF F15 2VTX INV.D400 L729</v>
          </cell>
          <cell r="C3916" t="str">
            <v>FERCO INTERNATIONAL</v>
          </cell>
          <cell r="D3916" t="str">
            <v>MUL</v>
          </cell>
          <cell r="E3916" t="str">
            <v>FER</v>
          </cell>
          <cell r="F3916" t="str">
            <v>*3777748967335*</v>
          </cell>
        </row>
        <row r="3917">
          <cell r="A3917" t="str">
            <v>G12431-20</v>
          </cell>
          <cell r="B3917" t="str">
            <v>CREMONE VERROU F15 G12431-20</v>
          </cell>
          <cell r="C3917" t="str">
            <v>FERCO INTERNATIONAL</v>
          </cell>
          <cell r="D3917" t="str">
            <v>MUL</v>
          </cell>
          <cell r="E3917" t="str">
            <v>FER</v>
          </cell>
          <cell r="F3917" t="str">
            <v>*3777762097681*</v>
          </cell>
        </row>
        <row r="3918">
          <cell r="A3918" t="str">
            <v>G-13237-11-0-1</v>
          </cell>
          <cell r="B3918" t="str">
            <v>CREM-OF 7,5 D FIXE D 400 L1100</v>
          </cell>
          <cell r="C3918" t="str">
            <v>FERCO INTERNATIONAL</v>
          </cell>
          <cell r="D3918" t="str">
            <v>MUL</v>
          </cell>
          <cell r="E3918" t="str">
            <v>FER</v>
          </cell>
          <cell r="F3918" t="str">
            <v>*3777748966796*</v>
          </cell>
        </row>
        <row r="3919">
          <cell r="A3919" t="str">
            <v>G-13237-20-0-1</v>
          </cell>
          <cell r="B3919" t="str">
            <v>CREM-OF 7,5 D FIXE D 980 L1975</v>
          </cell>
          <cell r="C3919" t="str">
            <v>FERCO INTERNATIONAL</v>
          </cell>
          <cell r="D3919" t="str">
            <v>MUL</v>
          </cell>
          <cell r="E3919" t="str">
            <v>FER</v>
          </cell>
          <cell r="F3919" t="str">
            <v>*3777748966864*</v>
          </cell>
        </row>
        <row r="3920">
          <cell r="A3920" t="str">
            <v>G-13237-21-0-1</v>
          </cell>
          <cell r="B3920" t="str">
            <v>CREM-OF 7,5 D FIXE D 980 L2100</v>
          </cell>
          <cell r="C3920" t="str">
            <v>FERCO INTERNATIONAL</v>
          </cell>
          <cell r="D3920" t="str">
            <v>MUL</v>
          </cell>
          <cell r="E3920" t="str">
            <v>FER</v>
          </cell>
          <cell r="F3920" t="str">
            <v>*3777748966871*</v>
          </cell>
        </row>
        <row r="3921">
          <cell r="A3921" t="str">
            <v>G-14661-00-0-1</v>
          </cell>
          <cell r="B3921" t="str">
            <v>PROLONGATEUR 2 VTX CREM.OF</v>
          </cell>
          <cell r="C3921" t="str">
            <v>FERCO INTERNATIONAL</v>
          </cell>
          <cell r="D3921" t="str">
            <v>MUL</v>
          </cell>
          <cell r="E3921" t="str">
            <v>FER</v>
          </cell>
          <cell r="F3921" t="str">
            <v>*3777748967274*</v>
          </cell>
        </row>
        <row r="3922">
          <cell r="A3922" t="str">
            <v>G-16890-01-0-1</v>
          </cell>
          <cell r="B3922" t="str">
            <v>VERROU A LEVIER T16 ZING.120MM</v>
          </cell>
          <cell r="C3922" t="str">
            <v>FERCO INTERNATIONAL</v>
          </cell>
          <cell r="D3922" t="str">
            <v>MUL</v>
          </cell>
          <cell r="E3922" t="str">
            <v>FER</v>
          </cell>
          <cell r="F3922" t="str">
            <v>*3777748968035*</v>
          </cell>
        </row>
        <row r="3923">
          <cell r="A3923" t="str">
            <v>G-16890-27-0-1</v>
          </cell>
          <cell r="B3923" t="str">
            <v>VERROU LEVIER  270 MM</v>
          </cell>
          <cell r="C3923" t="str">
            <v>FERCO INTERNATIONAL</v>
          </cell>
          <cell r="D3923" t="str">
            <v>MUL</v>
          </cell>
          <cell r="E3923" t="str">
            <v>FER</v>
          </cell>
          <cell r="F3923" t="str">
            <v>*3777762102859*</v>
          </cell>
        </row>
        <row r="3924">
          <cell r="A3924" t="str">
            <v>G-18730-21-L1</v>
          </cell>
          <cell r="B3924" t="str">
            <v>CREMONE EUROPA 40/70  R 4 REF. G 18730.21.L.1</v>
          </cell>
          <cell r="C3924" t="str">
            <v>FERCO INTERNATIONAL</v>
          </cell>
          <cell r="D3924" t="str">
            <v>MUL</v>
          </cell>
          <cell r="E3924" t="str">
            <v>FER</v>
          </cell>
          <cell r="F3924" t="str">
            <v>*3777748415287*</v>
          </cell>
        </row>
        <row r="3925">
          <cell r="A3925" t="str">
            <v>G-20461-06-0-1</v>
          </cell>
          <cell r="B3925" t="str">
            <v>CREM-F7,5 2VTX G-20461-06 D500</v>
          </cell>
          <cell r="C3925" t="str">
            <v>FERCO INTERNATIONAL</v>
          </cell>
          <cell r="D3925" t="str">
            <v>MUL</v>
          </cell>
          <cell r="E3925" t="str">
            <v>FER</v>
          </cell>
          <cell r="F3925" t="str">
            <v>*3777748968097*</v>
          </cell>
        </row>
        <row r="3926">
          <cell r="A3926" t="str">
            <v>G-20461-10-0-1</v>
          </cell>
          <cell r="B3926" t="str">
            <v>CREM-F7,5 2VTX G-20461-10 D980</v>
          </cell>
          <cell r="C3926" t="str">
            <v>FERCO INTERNATIONAL</v>
          </cell>
          <cell r="D3926" t="str">
            <v>MUL</v>
          </cell>
          <cell r="E3926" t="str">
            <v>FER</v>
          </cell>
          <cell r="F3926" t="str">
            <v>*3777748968110*</v>
          </cell>
        </row>
        <row r="3927">
          <cell r="A3927" t="str">
            <v>G-22003-00-0-1</v>
          </cell>
          <cell r="B3927" t="str">
            <v>CREMONE DF A/RAMPE F15 L690 D250 1G</v>
          </cell>
          <cell r="C3927" t="str">
            <v>FERCO INTERNATIONAL</v>
          </cell>
          <cell r="D3927" t="str">
            <v>MUL</v>
          </cell>
          <cell r="E3927" t="str">
            <v>FER</v>
          </cell>
          <cell r="F3927" t="str">
            <v>*3777762014930*</v>
          </cell>
        </row>
        <row r="3928">
          <cell r="A3928" t="str">
            <v>G-22005-00-0-1</v>
          </cell>
          <cell r="B3928" t="str">
            <v>CREMONE DF A/RAMPE F15 L1190 D500 1G</v>
          </cell>
          <cell r="C3928" t="str">
            <v>FERCO INTERNATIONAL</v>
          </cell>
          <cell r="D3928" t="str">
            <v>MUL</v>
          </cell>
          <cell r="E3928" t="str">
            <v>FER</v>
          </cell>
          <cell r="F3928" t="str">
            <v>*3777762015760*</v>
          </cell>
        </row>
        <row r="3929">
          <cell r="A3929" t="str">
            <v>G-22027-00-0-1</v>
          </cell>
          <cell r="B3929" t="str">
            <v>CREMONE DF F7,5 REF G.22027.00.0.1 HFF 1351-1600 D 600 2 GV</v>
          </cell>
          <cell r="C3929" t="str">
            <v>FERCO INTERNATIONAL</v>
          </cell>
          <cell r="D3929" t="str">
            <v>MUL</v>
          </cell>
          <cell r="E3929" t="str">
            <v>FER</v>
          </cell>
          <cell r="F3929" t="str">
            <v>*3777762081796*</v>
          </cell>
        </row>
        <row r="3930">
          <cell r="A3930" t="str">
            <v>G-22041-00-0-1</v>
          </cell>
          <cell r="B3930" t="str">
            <v>CREMONE F15 DV G.22041</v>
          </cell>
          <cell r="C3930" t="str">
            <v>FERCO INTERNATIONAL</v>
          </cell>
          <cell r="D3930" t="str">
            <v>MUL</v>
          </cell>
          <cell r="E3930" t="str">
            <v>FER</v>
          </cell>
          <cell r="F3930" t="str">
            <v>*3777762010772*</v>
          </cell>
        </row>
        <row r="3931">
          <cell r="A3931" t="str">
            <v>G-22042-00-0-1</v>
          </cell>
          <cell r="B3931" t="str">
            <v>CREMONE DF DV F15 REF G.22042.00.0.1 HFF 790-1100 D340-400 1 GV</v>
          </cell>
          <cell r="C3931" t="str">
            <v>FERCO INTERNATIONAL</v>
          </cell>
          <cell r="D3931" t="str">
            <v>MUL</v>
          </cell>
          <cell r="E3931" t="str">
            <v>FER</v>
          </cell>
          <cell r="F3931" t="str">
            <v>*3777762084537*</v>
          </cell>
        </row>
        <row r="3932">
          <cell r="A3932" t="str">
            <v>G-22045-00-0-1</v>
          </cell>
          <cell r="B3932" t="str">
            <v>CREMONE DF/DV F15 1280-600</v>
          </cell>
          <cell r="C3932" t="str">
            <v>FERCO INTERNATIONAL</v>
          </cell>
          <cell r="D3932" t="str">
            <v>MUL</v>
          </cell>
          <cell r="E3932" t="str">
            <v>FER</v>
          </cell>
          <cell r="F3932" t="str">
            <v>*3777762010611*</v>
          </cell>
        </row>
        <row r="3933">
          <cell r="A3933" t="str">
            <v>G-22046-00-0-1</v>
          </cell>
          <cell r="B3933" t="str">
            <v>CREMONE DF/DV F15 1530-600</v>
          </cell>
          <cell r="C3933" t="str">
            <v>FERCO INTERNATIONAL</v>
          </cell>
          <cell r="D3933" t="str">
            <v>MUL</v>
          </cell>
          <cell r="E3933" t="str">
            <v>FER</v>
          </cell>
          <cell r="F3933" t="str">
            <v>*3777762010826*</v>
          </cell>
        </row>
        <row r="3934">
          <cell r="A3934" t="str">
            <v>G-22062-00-0-1</v>
          </cell>
          <cell r="B3934" t="str">
            <v>CREMONE DF/DV F7,5 780-400</v>
          </cell>
          <cell r="C3934" t="str">
            <v>FERCO INTERNATIONAL</v>
          </cell>
          <cell r="D3934" t="str">
            <v>MUL</v>
          </cell>
          <cell r="E3934" t="str">
            <v>FER</v>
          </cell>
          <cell r="F3934" t="str">
            <v>*3777762010642*</v>
          </cell>
        </row>
        <row r="3935">
          <cell r="A3935" t="str">
            <v>G-22063-00-0-1</v>
          </cell>
          <cell r="B3935" t="str">
            <v>CREMONE DF/DV F7,5 1030-500</v>
          </cell>
          <cell r="C3935" t="str">
            <v>FERCO INTERNATIONAL</v>
          </cell>
          <cell r="D3935" t="str">
            <v>MUL</v>
          </cell>
          <cell r="E3935" t="str">
            <v>FER</v>
          </cell>
          <cell r="F3935" t="str">
            <v>*3777762010598*</v>
          </cell>
        </row>
        <row r="3936">
          <cell r="A3936" t="str">
            <v>G-22065-00-0-1</v>
          </cell>
          <cell r="B3936" t="str">
            <v>CREMONE DF/DV F7,5 1280-600</v>
          </cell>
          <cell r="C3936" t="str">
            <v>FERCO INTERNATIONAL</v>
          </cell>
          <cell r="D3936" t="str">
            <v>MUL</v>
          </cell>
          <cell r="E3936" t="str">
            <v>FER</v>
          </cell>
          <cell r="F3936" t="str">
            <v>*3777762010840*</v>
          </cell>
        </row>
        <row r="3937">
          <cell r="A3937" t="str">
            <v>G-22067-00-0-1</v>
          </cell>
          <cell r="B3937" t="str">
            <v>CREMONE F7.5 DV G22067</v>
          </cell>
          <cell r="C3937" t="str">
            <v>FERCO INTERNATIONAL</v>
          </cell>
          <cell r="D3937" t="str">
            <v>MUL</v>
          </cell>
          <cell r="E3937" t="str">
            <v>FER</v>
          </cell>
          <cell r="F3937" t="str">
            <v>*3777762414891*</v>
          </cell>
        </row>
        <row r="3938">
          <cell r="A3938" t="str">
            <v>G-22072-00-0-1</v>
          </cell>
          <cell r="B3938" t="str">
            <v>CREMONE DF/DV F7,5 1780-980</v>
          </cell>
          <cell r="C3938" t="str">
            <v>FERCO INTERNATIONAL</v>
          </cell>
          <cell r="D3938" t="str">
            <v>MUL</v>
          </cell>
          <cell r="E3938" t="str">
            <v>FER</v>
          </cell>
          <cell r="F3938" t="str">
            <v>*3777762010581*</v>
          </cell>
        </row>
        <row r="3939">
          <cell r="A3939" t="str">
            <v>G-46078-01-0-1</v>
          </cell>
          <cell r="B3939" t="str">
            <v>VERROUILLAGE 2VT G46078.01.0.1</v>
          </cell>
          <cell r="C3939" t="str">
            <v>FERCO INTERNATIONAL</v>
          </cell>
          <cell r="D3939" t="str">
            <v>MUL</v>
          </cell>
          <cell r="E3939" t="str">
            <v>FER</v>
          </cell>
          <cell r="F3939" t="str">
            <v>*3777762108264*</v>
          </cell>
        </row>
        <row r="3940">
          <cell r="A3940" t="str">
            <v>G-46521-00-0-1</v>
          </cell>
          <cell r="B3940" t="str">
            <v>CREMONE DECENA AJUSTABLE F50</v>
          </cell>
          <cell r="C3940" t="str">
            <v>FERCO INTERNATIONAL</v>
          </cell>
          <cell r="D3940" t="str">
            <v>MUL</v>
          </cell>
          <cell r="E3940" t="str">
            <v>FER</v>
          </cell>
          <cell r="F3940" t="str">
            <v>*3777762015470*</v>
          </cell>
        </row>
        <row r="3941">
          <cell r="A3941" t="str">
            <v>H83711182</v>
          </cell>
          <cell r="B3941" t="str">
            <v>SERRURE MEUBLE CYLINDRE EURO</v>
          </cell>
          <cell r="C3941" t="str">
            <v>DECAYEUX</v>
          </cell>
          <cell r="D3941" t="str">
            <v>MUL</v>
          </cell>
          <cell r="E3941" t="str">
            <v>FER</v>
          </cell>
          <cell r="F3941" t="str">
            <v>*3777762111943*</v>
          </cell>
        </row>
        <row r="3942">
          <cell r="A3942" t="str">
            <v>K-12920-00-L-7</v>
          </cell>
          <cell r="B3942" t="str">
            <v>POIGNEE BLANCHE  K1292000L</v>
          </cell>
          <cell r="C3942" t="str">
            <v>FERCO INTERNATIONAL</v>
          </cell>
          <cell r="D3942" t="str">
            <v>MUL</v>
          </cell>
          <cell r="E3942" t="str">
            <v>FER</v>
          </cell>
          <cell r="F3942" t="str">
            <v>*3777748962217*</v>
          </cell>
        </row>
        <row r="3943">
          <cell r="A3943" t="str">
            <v>K-15247-00-0-1</v>
          </cell>
          <cell r="B3943" t="str">
            <v>F.I VENTUS F200 ALU K15247.00</v>
          </cell>
          <cell r="C3943" t="str">
            <v>FERCO INTERNATIONAL</v>
          </cell>
          <cell r="D3943" t="str">
            <v>MUL</v>
          </cell>
          <cell r="E3943" t="str">
            <v>FER</v>
          </cell>
          <cell r="F3943" t="str">
            <v>*3777748969308*</v>
          </cell>
        </row>
        <row r="3944">
          <cell r="A3944" t="str">
            <v>K-15247-00-0-E7</v>
          </cell>
          <cell r="B3944" t="str">
            <v>BOITE DE BASE VENTUS F200 BLC.</v>
          </cell>
          <cell r="C3944" t="str">
            <v>FERCO INTERNATIONAL</v>
          </cell>
          <cell r="D3944" t="str">
            <v>MUL</v>
          </cell>
          <cell r="E3944" t="str">
            <v>FER</v>
          </cell>
          <cell r="F3944" t="str">
            <v>*3777748969339*</v>
          </cell>
        </row>
        <row r="3945">
          <cell r="A3945" t="str">
            <v>LCKX4040U2L6005</v>
          </cell>
          <cell r="B3945" t="str">
            <v>SERR.PORTA.INX.LC.40-60MM VERT</v>
          </cell>
          <cell r="C3945" t="str">
            <v>LOCINOX</v>
          </cell>
          <cell r="D3945" t="str">
            <v>MUL</v>
          </cell>
          <cell r="E3945" t="str">
            <v>FER</v>
          </cell>
          <cell r="F3945" t="str">
            <v>*3777761939005*</v>
          </cell>
        </row>
        <row r="3946">
          <cell r="A3946" t="str">
            <v>MHSS1000-525010</v>
          </cell>
          <cell r="B3946" t="str">
            <v>POIGNEE OF SI LINE LMDG AS0</v>
          </cell>
          <cell r="C3946" t="str">
            <v>BOSCHAT-LAVEIX</v>
          </cell>
          <cell r="D3946" t="str">
            <v>MUL</v>
          </cell>
          <cell r="E3946" t="str">
            <v>FER</v>
          </cell>
          <cell r="F3946" t="str">
            <v>*3777761883346*</v>
          </cell>
        </row>
        <row r="3947">
          <cell r="A3947" t="str">
            <v>PR2E00-01-0A</v>
          </cell>
          <cell r="B3947" t="str">
            <v>MODULE FAP JPM CYL+POI.ROT.ARG</v>
          </cell>
          <cell r="C3947" t="str">
            <v>JPM CHAUVAT</v>
          </cell>
          <cell r="D3947" t="str">
            <v>MUL</v>
          </cell>
          <cell r="E3947" t="str">
            <v>FER</v>
          </cell>
          <cell r="F3947" t="str">
            <v>*3777748929920*</v>
          </cell>
        </row>
        <row r="3948">
          <cell r="A3948" t="str">
            <v>S5303030N-SEBA</v>
          </cell>
          <cell r="B3948" t="str">
            <v>CYL.TESA NICK.DBLE VARIE 30X30</v>
          </cell>
          <cell r="C3948" t="str">
            <v>YALE SECURITE FRANCE</v>
          </cell>
          <cell r="D3948" t="str">
            <v>MUL</v>
          </cell>
          <cell r="E3948" t="str">
            <v>FER</v>
          </cell>
          <cell r="F3948" t="str">
            <v>*3777748926288*</v>
          </cell>
        </row>
        <row r="3949">
          <cell r="A3949" t="str">
            <v>S5303040N-SEBA</v>
          </cell>
          <cell r="B3949" t="str">
            <v>CYL.TESA NICK.DBLE VARIE 30X40</v>
          </cell>
          <cell r="C3949" t="str">
            <v>YALE SECURITE FRANCE</v>
          </cell>
          <cell r="D3949" t="str">
            <v>MUL</v>
          </cell>
          <cell r="E3949" t="str">
            <v>FER</v>
          </cell>
          <cell r="F3949" t="str">
            <v>*3777748925205*</v>
          </cell>
        </row>
        <row r="3950">
          <cell r="A3950" t="str">
            <v>SAKL-9005-QF</v>
          </cell>
          <cell r="B3950" t="str">
            <v>GACHE PROFIL CARRE NOIR</v>
          </cell>
          <cell r="C3950" t="str">
            <v>LOCINOX</v>
          </cell>
          <cell r="D3950" t="str">
            <v>MUL</v>
          </cell>
          <cell r="E3950" t="str">
            <v>FER</v>
          </cell>
          <cell r="F3950" t="str">
            <v>*3777762129078*</v>
          </cell>
        </row>
        <row r="3951">
          <cell r="A3951" t="str">
            <v>SE-E</v>
          </cell>
          <cell r="B3951" t="str">
            <v>GACHE ELEC EMISSION REVERSIBLE</v>
          </cell>
          <cell r="C3951" t="str">
            <v>LOCINOX</v>
          </cell>
          <cell r="D3951" t="str">
            <v>MUL</v>
          </cell>
          <cell r="E3951" t="str">
            <v>FER</v>
          </cell>
          <cell r="F3951" t="str">
            <v>*3777761939029*</v>
          </cell>
        </row>
        <row r="3952">
          <cell r="A3952" t="str">
            <v>TEMP-052493</v>
          </cell>
          <cell r="B3952" t="str">
            <v>PIVOT BAS + BRAS HT.27MM MONTAGE LATERAL</v>
          </cell>
          <cell r="D3952" t="str">
            <v>MUL</v>
          </cell>
          <cell r="E3952" t="str">
            <v>FER</v>
          </cell>
          <cell r="F3952" t="str">
            <v>*3777763571616*</v>
          </cell>
        </row>
        <row r="3953">
          <cell r="A3953" t="str">
            <v>TEMP-052500</v>
          </cell>
          <cell r="B3953" t="str">
            <v>PIVOT BAS + BRAS MONTAGE FRONTAL HT.27MM</v>
          </cell>
          <cell r="D3953" t="str">
            <v>MUL</v>
          </cell>
          <cell r="E3953" t="str">
            <v>FER</v>
          </cell>
          <cell r="F3953" t="str">
            <v>*3777763571623*</v>
          </cell>
        </row>
        <row r="3954">
          <cell r="A3954" t="str">
            <v>TEMP-052507</v>
          </cell>
          <cell r="B3954" t="str">
            <v>BRAS HAUT P/TRTS85 MONTAGEFRONTAL</v>
          </cell>
          <cell r="D3954" t="str">
            <v>MUL</v>
          </cell>
          <cell r="E3954" t="str">
            <v>FER</v>
          </cell>
          <cell r="F3954" t="str">
            <v>*3777763571630*</v>
          </cell>
        </row>
        <row r="3955">
          <cell r="A3955" t="str">
            <v>TEMP-052514</v>
          </cell>
          <cell r="B3955" t="str">
            <v>BRAS HAUT P/TRTS85 MONTAGELATERAL</v>
          </cell>
          <cell r="D3955" t="str">
            <v>MUL</v>
          </cell>
          <cell r="E3955" t="str">
            <v>FER</v>
          </cell>
          <cell r="F3955" t="str">
            <v>*3777763571647*</v>
          </cell>
        </row>
        <row r="3956">
          <cell r="A3956" t="str">
            <v>TEMP-052549</v>
          </cell>
          <cell r="B3956" t="str">
            <v>PIVOT LINTREAU RTS85 EN5 SANS</v>
          </cell>
          <cell r="D3956" t="str">
            <v>MUL</v>
          </cell>
          <cell r="E3956" t="str">
            <v>FER</v>
          </cell>
          <cell r="F3956" t="str">
            <v>*3777763571661*</v>
          </cell>
        </row>
        <row r="3957">
          <cell r="A3957" t="str">
            <v>TEMP-SB03A3</v>
          </cell>
          <cell r="B3957" t="str">
            <v>FERME-PORTE COMPLET ENCASTRE MAB 804 UNIPACK FORCE 4</v>
          </cell>
          <cell r="D3957" t="str">
            <v>MUL</v>
          </cell>
          <cell r="E3957" t="str">
            <v>FER</v>
          </cell>
          <cell r="F3957" t="str">
            <v>*3777762143500*</v>
          </cell>
        </row>
        <row r="3958">
          <cell r="A3958" t="str">
            <v>TEMP-ZFA300A</v>
          </cell>
          <cell r="B3958" t="str">
            <v>EMBOUT ZF64 CARRE 8 DEB.D18</v>
          </cell>
          <cell r="D3958" t="str">
            <v>MUL</v>
          </cell>
          <cell r="E3958" t="str">
            <v>FER</v>
          </cell>
          <cell r="F3958" t="str">
            <v>*3777762063914*</v>
          </cell>
        </row>
        <row r="3959">
          <cell r="A3959" t="str">
            <v>TEMP-ZFA300C</v>
          </cell>
          <cell r="B3959" t="str">
            <v>EMBOUT ZF64 CARRE 10 DEB.D18</v>
          </cell>
          <cell r="D3959" t="str">
            <v>MUL</v>
          </cell>
          <cell r="E3959" t="str">
            <v>FER</v>
          </cell>
          <cell r="F3959" t="str">
            <v>*3777762063907*</v>
          </cell>
        </row>
        <row r="3960">
          <cell r="A3960" t="str">
            <v>TEMP-ZFA301</v>
          </cell>
          <cell r="B3960" t="str">
            <v>EMBOUT ZF64 POUR COMPENSATION</v>
          </cell>
          <cell r="D3960" t="str">
            <v>MUL</v>
          </cell>
          <cell r="E3960" t="str">
            <v>FER</v>
          </cell>
          <cell r="F3960" t="str">
            <v>*3777762063891*</v>
          </cell>
        </row>
        <row r="3961">
          <cell r="A3961" t="str">
            <v>V8100</v>
          </cell>
          <cell r="B3961" t="str">
            <v>PAUMELLE HUISSERIE METAL</v>
          </cell>
          <cell r="C3961" t="str">
            <v>SIMONSWERK GMBH</v>
          </cell>
          <cell r="D3961" t="str">
            <v>MUL</v>
          </cell>
          <cell r="E3961" t="str">
            <v>FER</v>
          </cell>
          <cell r="F3961" t="str">
            <v>*3777750111498*</v>
          </cell>
        </row>
        <row r="3962">
          <cell r="A3962" t="str">
            <v>VERTICLOSE</v>
          </cell>
          <cell r="B3962" t="str">
            <v>FERME PORTAIL VERTICLOSE</v>
          </cell>
          <cell r="C3962" t="str">
            <v>LOCINOX</v>
          </cell>
          <cell r="D3962" t="str">
            <v>MUL</v>
          </cell>
          <cell r="E3962" t="str">
            <v>FER</v>
          </cell>
          <cell r="F3962" t="str">
            <v>*3777762104686*</v>
          </cell>
        </row>
        <row r="3963">
          <cell r="A3963" t="str">
            <v>WA757001</v>
          </cell>
          <cell r="B3963" t="str">
            <v>PIVOT DE SOL TSA AXE CARRE FIXE SANS PLAQUE ARRET 90Ø</v>
          </cell>
          <cell r="C3963" t="str">
            <v>SAINT GOBAIN SEVA</v>
          </cell>
          <cell r="D3963" t="str">
            <v>MUL</v>
          </cell>
          <cell r="E3963" t="str">
            <v>FER</v>
          </cell>
          <cell r="F3963" t="str">
            <v>*3777748501287*</v>
          </cell>
        </row>
        <row r="3964">
          <cell r="A3964" t="str">
            <v>Y6553010N</v>
          </cell>
          <cell r="B3964" t="str">
            <v>CYL.T60 NICK.SIMPLE      30X10</v>
          </cell>
          <cell r="C3964" t="str">
            <v>YALE SECURITE FRANCE</v>
          </cell>
          <cell r="D3964" t="str">
            <v>MUL</v>
          </cell>
          <cell r="E3964" t="str">
            <v>FER</v>
          </cell>
          <cell r="F3964" t="str">
            <v>*3777748925885*</v>
          </cell>
        </row>
        <row r="3965">
          <cell r="A3965" t="str">
            <v>Y6553040N</v>
          </cell>
          <cell r="B3965" t="str">
            <v>CYL.T60 NICK.DBLE VARIE  30X40</v>
          </cell>
          <cell r="C3965" t="str">
            <v>YALE SECURITE FRANCE</v>
          </cell>
          <cell r="D3965" t="str">
            <v>MUL</v>
          </cell>
          <cell r="E3965" t="str">
            <v>FER</v>
          </cell>
          <cell r="F3965" t="str">
            <v>*3777748925854*</v>
          </cell>
        </row>
        <row r="3966">
          <cell r="A3966" t="str">
            <v>Y6S53030N</v>
          </cell>
          <cell r="B3966" t="str">
            <v>CYL.T60 NICK.DBLE S'ENTR 30X30</v>
          </cell>
          <cell r="C3966" t="str">
            <v>YALE SECURITE FRANCE</v>
          </cell>
          <cell r="D3966" t="str">
            <v>MUL</v>
          </cell>
          <cell r="E3966" t="str">
            <v>FER</v>
          </cell>
          <cell r="F3966" t="str">
            <v>*3777748925847*</v>
          </cell>
        </row>
        <row r="3967">
          <cell r="A3967" t="str">
            <v>2692</v>
          </cell>
          <cell r="B3967" t="str">
            <v>BUTEE PORTAIL CAOU.50X450 REF: 2692</v>
          </cell>
          <cell r="C3967" t="str">
            <v>MANTION</v>
          </cell>
          <cell r="D3967" t="str">
            <v>MUL</v>
          </cell>
          <cell r="E3967" t="str">
            <v>QUI</v>
          </cell>
          <cell r="F3967" t="str">
            <v>*3777748478176*</v>
          </cell>
        </row>
        <row r="3968">
          <cell r="A3968" t="str">
            <v>15447</v>
          </cell>
          <cell r="B3968" t="str">
            <v>TIGE CARRE A ARRET TOURN. 7X58</v>
          </cell>
          <cell r="C3968" t="str">
            <v>BEZAULT</v>
          </cell>
          <cell r="D3968" t="str">
            <v>MUL</v>
          </cell>
          <cell r="E3968" t="str">
            <v>QUI</v>
          </cell>
          <cell r="F3968" t="str">
            <v>*3777748947191*</v>
          </cell>
        </row>
        <row r="3969">
          <cell r="A3969" t="str">
            <v>20032</v>
          </cell>
          <cell r="B3969" t="str">
            <v>DURCISSEUR SINTOBOIS TUBE 50ML</v>
          </cell>
          <cell r="C3969" t="str">
            <v>SINTO</v>
          </cell>
          <cell r="D3969" t="str">
            <v>MUL</v>
          </cell>
          <cell r="E3969" t="str">
            <v>QUI</v>
          </cell>
          <cell r="F3969" t="str">
            <v>*3777749048170*</v>
          </cell>
        </row>
        <row r="3970">
          <cell r="A3970" t="str">
            <v>29176</v>
          </cell>
          <cell r="B3970" t="str">
            <v>PLAQUE DE MONTAGE (SUPPORT PLAT) POUR TS 4000/5000 LAQUE NOIR 9005</v>
          </cell>
          <cell r="C3970" t="str">
            <v>GEZE STOP FRANCE</v>
          </cell>
          <cell r="D3970" t="str">
            <v>MUL</v>
          </cell>
          <cell r="E3970" t="str">
            <v>QUI</v>
          </cell>
          <cell r="F3970" t="str">
            <v>*3777748435322*</v>
          </cell>
        </row>
        <row r="3971">
          <cell r="A3971" t="str">
            <v>41118</v>
          </cell>
          <cell r="B3971" t="str">
            <v>TE PE PN 16 B.A.B       125X11,4</v>
          </cell>
          <cell r="C3971" t="str">
            <v>RICHARDSON MARSEILLE</v>
          </cell>
          <cell r="D3971" t="str">
            <v>MUL</v>
          </cell>
          <cell r="E3971" t="str">
            <v>QUI</v>
          </cell>
          <cell r="F3971" t="str">
            <v>*3777742298350*</v>
          </cell>
        </row>
        <row r="3972">
          <cell r="A3972" t="str">
            <v>49185</v>
          </cell>
          <cell r="B3972" t="str">
            <v>PLAQUE DE MONTAGE (SUPPORT PLAT) POUR TS 4000/5000 TON ARGENT</v>
          </cell>
          <cell r="C3972" t="str">
            <v>GEZE STOP FRANCE</v>
          </cell>
          <cell r="D3972" t="str">
            <v>MUL</v>
          </cell>
          <cell r="E3972" t="str">
            <v>QUI</v>
          </cell>
          <cell r="F3972" t="str">
            <v>*3777748435308*</v>
          </cell>
        </row>
        <row r="3973">
          <cell r="A3973" t="str">
            <v>50405</v>
          </cell>
          <cell r="B3973" t="str">
            <v>ENS.JAZZ 165 CHR.VELOURS     L</v>
          </cell>
          <cell r="C3973" t="str">
            <v>BEZAULT</v>
          </cell>
          <cell r="D3973" t="str">
            <v>MUL</v>
          </cell>
          <cell r="E3973" t="str">
            <v>QUI</v>
          </cell>
          <cell r="F3973" t="str">
            <v>*3777748936416*</v>
          </cell>
        </row>
        <row r="3974">
          <cell r="A3974" t="str">
            <v>50845</v>
          </cell>
          <cell r="B3974" t="str">
            <v>ROSETTE/2 JAZZ CHR.VELOURS   I</v>
          </cell>
          <cell r="C3974" t="str">
            <v>BEZAULT</v>
          </cell>
          <cell r="D3974" t="str">
            <v>MUL</v>
          </cell>
          <cell r="E3974" t="str">
            <v>QUI</v>
          </cell>
          <cell r="F3974" t="str">
            <v>*3777748936737*</v>
          </cell>
        </row>
        <row r="3975">
          <cell r="A3975" t="str">
            <v>63964</v>
          </cell>
          <cell r="B3975" t="str">
            <v>POIGNEE BATT. 3000NM/300/ARG</v>
          </cell>
          <cell r="C3975" t="str">
            <v>ASSA ABLOY</v>
          </cell>
          <cell r="D3975" t="str">
            <v>MUL</v>
          </cell>
          <cell r="E3975" t="str">
            <v>QUI</v>
          </cell>
          <cell r="F3975" t="str">
            <v>*3777762107007*</v>
          </cell>
        </row>
        <row r="3976">
          <cell r="A3976" t="str">
            <v>066134</v>
          </cell>
          <cell r="B3976" t="str">
            <v>CAME REF. 911/6 CODE 66134</v>
          </cell>
          <cell r="C3976" t="str">
            <v>GRAPPIN ANNAT COMO</v>
          </cell>
          <cell r="D3976" t="str">
            <v>MUL</v>
          </cell>
          <cell r="E3976" t="str">
            <v>QUI</v>
          </cell>
          <cell r="F3976" t="str">
            <v>*3777748442399*</v>
          </cell>
        </row>
        <row r="3977">
          <cell r="A3977" t="str">
            <v>80201</v>
          </cell>
          <cell r="B3977" t="str">
            <v>BUTOIR MURAL NYLON BLANC W</v>
          </cell>
          <cell r="C3977" t="str">
            <v>EUROWALE</v>
          </cell>
          <cell r="D3977" t="str">
            <v>MUL</v>
          </cell>
          <cell r="E3977" t="str">
            <v>QUI</v>
          </cell>
          <cell r="F3977" t="str">
            <v>*3777748952485*</v>
          </cell>
        </row>
        <row r="3978">
          <cell r="A3978" t="str">
            <v>94270</v>
          </cell>
          <cell r="B3978" t="str">
            <v>ENSEMBLE PLAQUE &amp;BEQUILLE 690</v>
          </cell>
          <cell r="C3978" t="str">
            <v>COGEFERM LE PLESSIS TREVISE</v>
          </cell>
          <cell r="D3978" t="str">
            <v>MUL</v>
          </cell>
          <cell r="E3978" t="str">
            <v>QUI</v>
          </cell>
          <cell r="F3978" t="str">
            <v>*3777762125148*</v>
          </cell>
        </row>
        <row r="3979">
          <cell r="A3979" t="str">
            <v>102684</v>
          </cell>
          <cell r="B3979" t="str">
            <v>TRINGLE ESPAGNOLETTE PROVENCENOIRE 2M</v>
          </cell>
          <cell r="C3979" t="str">
            <v>POULAIN CLAUDE</v>
          </cell>
          <cell r="D3979" t="str">
            <v>MUL</v>
          </cell>
          <cell r="E3979" t="str">
            <v>QUI</v>
          </cell>
          <cell r="F3979" t="str">
            <v>*3777761872890*</v>
          </cell>
        </row>
        <row r="3980">
          <cell r="A3980" t="str">
            <v>104017</v>
          </cell>
          <cell r="B3980" t="str">
            <v>LOQUETEAU MAGNET.SENIOR 7  BLC</v>
          </cell>
          <cell r="C3980" t="str">
            <v>ARELEC</v>
          </cell>
          <cell r="D3980" t="str">
            <v>MUL</v>
          </cell>
          <cell r="E3980" t="str">
            <v>QUI</v>
          </cell>
          <cell r="F3980" t="str">
            <v>*3777748999428*</v>
          </cell>
        </row>
        <row r="3981">
          <cell r="A3981" t="str">
            <v>111002</v>
          </cell>
          <cell r="B3981" t="str">
            <v>LOQUETEAU MAGNET. RALY 4 BLANC</v>
          </cell>
          <cell r="C3981" t="str">
            <v>ARELEC</v>
          </cell>
          <cell r="D3981" t="str">
            <v>MUL</v>
          </cell>
          <cell r="E3981" t="str">
            <v>QUI</v>
          </cell>
          <cell r="F3981" t="str">
            <v>*3777748999367*</v>
          </cell>
        </row>
        <row r="3982">
          <cell r="A3982" t="str">
            <v>114601</v>
          </cell>
          <cell r="B3982" t="str">
            <v>GEBETANCHE GAZ 50ML0ML-GEB  114601</v>
          </cell>
          <cell r="C3982" t="str">
            <v>GEB</v>
          </cell>
          <cell r="D3982" t="str">
            <v>MUL</v>
          </cell>
          <cell r="E3982" t="str">
            <v>QUI</v>
          </cell>
          <cell r="F3982" t="str">
            <v>*3888881930268*</v>
          </cell>
        </row>
        <row r="3983">
          <cell r="A3983" t="str">
            <v>141159</v>
          </cell>
          <cell r="B3983" t="str">
            <v>BEQ.DBLE ALU ORD.6X80 LT 1P.</v>
          </cell>
          <cell r="C3983" t="str">
            <v>DUVAL</v>
          </cell>
          <cell r="D3983" t="str">
            <v>MUL</v>
          </cell>
          <cell r="E3983" t="str">
            <v>QUI</v>
          </cell>
          <cell r="F3983" t="str">
            <v>*3777748935501*</v>
          </cell>
        </row>
        <row r="3984">
          <cell r="A3984" t="str">
            <v>190510</v>
          </cell>
          <cell r="B3984" t="str">
            <v>ARRET VOLET A VISSER INX 110MM</v>
          </cell>
          <cell r="C3984" t="str">
            <v>PROQUINTER</v>
          </cell>
          <cell r="D3984" t="str">
            <v>MUL</v>
          </cell>
          <cell r="E3984" t="str">
            <v>QUI</v>
          </cell>
          <cell r="F3984" t="str">
            <v>*3777748972841*</v>
          </cell>
        </row>
        <row r="3985">
          <cell r="A3985" t="str">
            <v>231113</v>
          </cell>
          <cell r="B3985" t="str">
            <v>POIGNE TIRAGE BDC ARGENT 250MM</v>
          </cell>
          <cell r="C3985" t="str">
            <v>DUBOIS INDUSTRIES</v>
          </cell>
          <cell r="D3985" t="str">
            <v>MUL</v>
          </cell>
          <cell r="E3985" t="str">
            <v>QUI</v>
          </cell>
          <cell r="F3985" t="str">
            <v>*3777748404151*</v>
          </cell>
        </row>
        <row r="3986">
          <cell r="A3986" t="str">
            <v>300676</v>
          </cell>
          <cell r="B3986" t="str">
            <v>ARRET PORTE STOP GM  NICKELE</v>
          </cell>
          <cell r="C3986" t="str">
            <v>POINT M/M P.R</v>
          </cell>
          <cell r="D3986" t="str">
            <v>MUL</v>
          </cell>
          <cell r="E3986" t="str">
            <v>QUI</v>
          </cell>
          <cell r="F3986" t="str">
            <v>*3777711948477*</v>
          </cell>
        </row>
        <row r="3987">
          <cell r="A3987" t="str">
            <v>332648</v>
          </cell>
          <cell r="B3987" t="str">
            <v>RAIL HAUT LAQUE BLANC 3000MM</v>
          </cell>
          <cell r="C3987" t="str">
            <v>MONEY</v>
          </cell>
          <cell r="D3987" t="str">
            <v>MUL</v>
          </cell>
          <cell r="E3987" t="str">
            <v>QUI</v>
          </cell>
          <cell r="F3987" t="str">
            <v>*3777761013101*</v>
          </cell>
        </row>
        <row r="3988">
          <cell r="A3988" t="str">
            <v>373682</v>
          </cell>
          <cell r="B3988" t="str">
            <v>CYL B30x30  ISEO  ALG697</v>
          </cell>
          <cell r="C3988" t="str">
            <v>LEGALLAIS</v>
          </cell>
          <cell r="D3988" t="str">
            <v>MUL</v>
          </cell>
          <cell r="E3988" t="str">
            <v>QUI</v>
          </cell>
          <cell r="F3988" t="str">
            <v>*3777762753969*</v>
          </cell>
        </row>
        <row r="3989">
          <cell r="A3989" t="str">
            <v>401262</v>
          </cell>
          <cell r="B3989" t="str">
            <v>CAME PLATE POUR SERRURE RONIS1048A</v>
          </cell>
          <cell r="C3989" t="str">
            <v>SIDER</v>
          </cell>
          <cell r="D3989" t="str">
            <v>MUL</v>
          </cell>
          <cell r="E3989" t="str">
            <v>QUI</v>
          </cell>
          <cell r="F3989" t="str">
            <v>*3777742473276*</v>
          </cell>
        </row>
        <row r="3990">
          <cell r="A3990" t="str">
            <v>421490</v>
          </cell>
          <cell r="B3990" t="str">
            <v>CHARNIERE AC.ZG AXE INOX 40X25NORMALE 1001 - 40X25 REF 421490</v>
          </cell>
          <cell r="C3990" t="str">
            <v>MONIN</v>
          </cell>
          <cell r="D3990" t="str">
            <v>MUL</v>
          </cell>
          <cell r="E3990" t="str">
            <v>QUI</v>
          </cell>
          <cell r="F3990" t="str">
            <v>*3777748484962*</v>
          </cell>
        </row>
        <row r="3991">
          <cell r="A3991" t="str">
            <v>452796</v>
          </cell>
          <cell r="B3991" t="str">
            <v>BEQ DBLE PLAQ SERR CF 5000ENTERAXE 72 CARRE 9MM NOIR</v>
          </cell>
          <cell r="C3991" t="str">
            <v>LEGALLAIS</v>
          </cell>
          <cell r="D3991" t="str">
            <v>MUL</v>
          </cell>
          <cell r="E3991" t="str">
            <v>QUI</v>
          </cell>
          <cell r="F3991" t="str">
            <v>*3777762754027*</v>
          </cell>
        </row>
        <row r="3992">
          <cell r="A3992" t="str">
            <v>456212</v>
          </cell>
          <cell r="B3992" t="str">
            <v>PLAQ PROPRETE INOX 304  ADHBOEDIC VERT CLE I</v>
          </cell>
          <cell r="C3992" t="str">
            <v>LEGALLAIS</v>
          </cell>
          <cell r="D3992" t="str">
            <v>MUL</v>
          </cell>
          <cell r="E3992" t="str">
            <v>QUI</v>
          </cell>
          <cell r="F3992" t="str">
            <v>*3777762731004*</v>
          </cell>
        </row>
        <row r="3993">
          <cell r="A3993" t="str">
            <v>509690</v>
          </cell>
          <cell r="B3993" t="str">
            <v>BOUTON N-065/32P. CHAMPAGNE AVEC TIGE CARREE 7X60</v>
          </cell>
          <cell r="C3993" t="str">
            <v>HOPPE</v>
          </cell>
          <cell r="D3993" t="str">
            <v>MUL</v>
          </cell>
          <cell r="E3993" t="str">
            <v>QUI</v>
          </cell>
          <cell r="F3993" t="str">
            <v>*3777748452497*</v>
          </cell>
        </row>
        <row r="3994">
          <cell r="A3994" t="str">
            <v>530075</v>
          </cell>
          <cell r="B3994" t="str">
            <v>PENTURE ANGLAISE ACI 600 EP2.5</v>
          </cell>
          <cell r="C3994" t="str">
            <v>LEGALLAIS</v>
          </cell>
          <cell r="D3994" t="str">
            <v>MUL</v>
          </cell>
          <cell r="E3994" t="str">
            <v>QUI</v>
          </cell>
          <cell r="F3994" t="str">
            <v>*3777763368483*</v>
          </cell>
        </row>
        <row r="3995">
          <cell r="A3995" t="str">
            <v>627040</v>
          </cell>
          <cell r="B3995" t="str">
            <v>LAME FEMELLE UNIVERSELLE BR EN ACIER ZINGUE BICRO.</v>
          </cell>
          <cell r="C3995" t="str">
            <v>MONIN</v>
          </cell>
          <cell r="D3995" t="str">
            <v>MUL</v>
          </cell>
          <cell r="E3995" t="str">
            <v>QUI</v>
          </cell>
          <cell r="F3995" t="str">
            <v>*3777748484559*</v>
          </cell>
        </row>
        <row r="3996">
          <cell r="A3996" t="str">
            <v>717029</v>
          </cell>
          <cell r="B3996" t="str">
            <v>SERRURE PORTE DF98</v>
          </cell>
          <cell r="C3996" t="str">
            <v>HORMANN FRANCE</v>
          </cell>
          <cell r="D3996" t="str">
            <v>MUL</v>
          </cell>
          <cell r="E3996" t="str">
            <v>QUI</v>
          </cell>
          <cell r="F3996" t="str">
            <v>*3777761906359*</v>
          </cell>
        </row>
        <row r="3997">
          <cell r="A3997" t="str">
            <v>758173</v>
          </cell>
          <cell r="B3997" t="str">
            <v>ENS.VERONA ASPECT INOX F9    I</v>
          </cell>
          <cell r="C3997" t="str">
            <v>HOPPE</v>
          </cell>
          <cell r="D3997" t="str">
            <v>MUL</v>
          </cell>
          <cell r="E3997" t="str">
            <v>QUI</v>
          </cell>
          <cell r="F3997" t="str">
            <v>*3888881371368*</v>
          </cell>
        </row>
        <row r="3998">
          <cell r="A3998" t="str">
            <v>762712</v>
          </cell>
          <cell r="B3998" t="str">
            <v>ROSACE 42K  (P/2) ARGENT BDC</v>
          </cell>
          <cell r="C3998" t="str">
            <v>HOPPE</v>
          </cell>
          <cell r="D3998" t="str">
            <v>MUL</v>
          </cell>
          <cell r="E3998" t="str">
            <v>QUI</v>
          </cell>
          <cell r="F3998" t="str">
            <v>*3777762113596*</v>
          </cell>
        </row>
        <row r="3999">
          <cell r="A3999" t="str">
            <v>1788119</v>
          </cell>
          <cell r="B3999" t="str">
            <v>POIGN.TOKYO CHAMP. OB 0710/U26</v>
          </cell>
          <cell r="C3999" t="str">
            <v>HOPPE</v>
          </cell>
          <cell r="D3999" t="str">
            <v>MUL</v>
          </cell>
          <cell r="E3999" t="str">
            <v>QUI</v>
          </cell>
          <cell r="F3999" t="str">
            <v>*3888881297965*</v>
          </cell>
        </row>
        <row r="4000">
          <cell r="A4000" t="str">
            <v>1788135</v>
          </cell>
          <cell r="B4000" t="str">
            <v>POIGN.CREM.BLANC 710/U26 TOKYO</v>
          </cell>
          <cell r="C4000" t="str">
            <v>HOPPE</v>
          </cell>
          <cell r="D4000" t="str">
            <v>MUL</v>
          </cell>
          <cell r="E4000" t="str">
            <v>QUI</v>
          </cell>
          <cell r="F4000" t="str">
            <v>*3777748452411*</v>
          </cell>
        </row>
        <row r="4001">
          <cell r="A4001" t="str">
            <v>1788733</v>
          </cell>
          <cell r="B4001" t="str">
            <v>BEQ. DBLE TOKYO SUR ROSACE AV.RESSORT DE RAPPEL F1 ARGENT 1710G/49 EP.50 A 59 C.8</v>
          </cell>
          <cell r="C4001" t="str">
            <v>HOPPE</v>
          </cell>
          <cell r="D4001" t="str">
            <v>MUL</v>
          </cell>
          <cell r="E4001" t="str">
            <v>QUI</v>
          </cell>
          <cell r="F4001" t="str">
            <v>*3777748454002*</v>
          </cell>
        </row>
        <row r="4002">
          <cell r="A4002" t="str">
            <v>1957306</v>
          </cell>
          <cell r="B4002" t="str">
            <v>ENS.ROISSY CHAMP. L</v>
          </cell>
          <cell r="C4002" t="str">
            <v>HOPPE</v>
          </cell>
          <cell r="D4002" t="str">
            <v>MUL</v>
          </cell>
          <cell r="E4002" t="str">
            <v>QUI</v>
          </cell>
          <cell r="F4002" t="str">
            <v>*3777748452619*</v>
          </cell>
        </row>
        <row r="4003">
          <cell r="A4003" t="str">
            <v>1957365</v>
          </cell>
          <cell r="B4003" t="str">
            <v>ENS.SAN DIEGO CHAMP. BDC</v>
          </cell>
          <cell r="C4003" t="str">
            <v>HOPPE</v>
          </cell>
          <cell r="D4003" t="str">
            <v>MUL</v>
          </cell>
          <cell r="E4003" t="str">
            <v>QUI</v>
          </cell>
          <cell r="F4003" t="str">
            <v>*3777748452602*</v>
          </cell>
        </row>
        <row r="4004">
          <cell r="A4004" t="str">
            <v>02052202</v>
          </cell>
          <cell r="B4004" t="str">
            <v>CADENAS CITY LAITON 2 CL. PL.ANSE AC 22 EN 45 S'ENTROUVRANT SUR NUMERO 25035</v>
          </cell>
          <cell r="C4004" t="str">
            <v>CAVERS</v>
          </cell>
          <cell r="D4004" t="str">
            <v>MUL</v>
          </cell>
          <cell r="E4004" t="str">
            <v>QUI</v>
          </cell>
          <cell r="F4004" t="str">
            <v>*3777748382398*</v>
          </cell>
        </row>
        <row r="4005">
          <cell r="A4005" t="str">
            <v>3230362</v>
          </cell>
          <cell r="B4005" t="str">
            <v>ENS SAN DIEGO CHAMP   I</v>
          </cell>
          <cell r="C4005" t="str">
            <v>HOPPE</v>
          </cell>
          <cell r="D4005" t="str">
            <v>MUL</v>
          </cell>
          <cell r="E4005" t="str">
            <v>QUI</v>
          </cell>
          <cell r="F4005" t="str">
            <v>*3777762658028*</v>
          </cell>
        </row>
        <row r="4006">
          <cell r="A4006" t="str">
            <v>3559782</v>
          </cell>
          <cell r="B4006" t="str">
            <v>BEQUILLE SDIEG 195/240 AR I</v>
          </cell>
          <cell r="C4006" t="str">
            <v>HOPPE</v>
          </cell>
          <cell r="D4006" t="str">
            <v>MUL</v>
          </cell>
          <cell r="E4006" t="str">
            <v>QUI</v>
          </cell>
          <cell r="F4006" t="str">
            <v>*3777762083530*</v>
          </cell>
        </row>
        <row r="4007">
          <cell r="A4007" t="str">
            <v>4622439</v>
          </cell>
          <cell r="B4007" t="str">
            <v>CHIFFRE NOIR 60MM ADH N0</v>
          </cell>
          <cell r="C4007" t="str">
            <v>NOVAP</v>
          </cell>
          <cell r="D4007" t="str">
            <v>MUL</v>
          </cell>
          <cell r="E4007" t="str">
            <v>QUI</v>
          </cell>
          <cell r="F4007" t="str">
            <v>*3777762099487*</v>
          </cell>
        </row>
        <row r="4008">
          <cell r="A4008" t="str">
            <v>4622446</v>
          </cell>
          <cell r="B4008" t="str">
            <v>CHIFFRE NOIR 60MM ADH N1</v>
          </cell>
          <cell r="C4008" t="str">
            <v>NOVAP</v>
          </cell>
          <cell r="D4008" t="str">
            <v>MUL</v>
          </cell>
          <cell r="E4008" t="str">
            <v>QUI</v>
          </cell>
          <cell r="F4008" t="str">
            <v>*3777762099494*</v>
          </cell>
        </row>
        <row r="4009">
          <cell r="A4009" t="str">
            <v>4622453</v>
          </cell>
          <cell r="B4009" t="str">
            <v>CHIFFRE NOIR 60MM ADH N2</v>
          </cell>
          <cell r="C4009" t="str">
            <v>NOVAP</v>
          </cell>
          <cell r="D4009" t="str">
            <v>MUL</v>
          </cell>
          <cell r="E4009" t="str">
            <v>QUI</v>
          </cell>
          <cell r="F4009" t="str">
            <v>*3777762099500*</v>
          </cell>
        </row>
        <row r="4010">
          <cell r="A4010" t="str">
            <v>4622477</v>
          </cell>
          <cell r="B4010" t="str">
            <v>CHIFFRE NOIR 60MM ADH N4</v>
          </cell>
          <cell r="C4010" t="str">
            <v>NOVAP</v>
          </cell>
          <cell r="D4010" t="str">
            <v>MUL</v>
          </cell>
          <cell r="E4010" t="str">
            <v>QUI</v>
          </cell>
          <cell r="F4010" t="str">
            <v>*3777762099524*</v>
          </cell>
        </row>
        <row r="4011">
          <cell r="A4011" t="str">
            <v>4622484</v>
          </cell>
          <cell r="B4011" t="str">
            <v>CHIFFRE NOIR 60MM ADH N5</v>
          </cell>
          <cell r="C4011" t="str">
            <v>NOVAP</v>
          </cell>
          <cell r="D4011" t="str">
            <v>MUL</v>
          </cell>
          <cell r="E4011" t="str">
            <v>QUI</v>
          </cell>
          <cell r="F4011" t="str">
            <v>*3777762099531*</v>
          </cell>
        </row>
        <row r="4012">
          <cell r="A4012" t="str">
            <v>4622491</v>
          </cell>
          <cell r="B4012" t="str">
            <v>CHIFFRE NOIR 60MM ADH N6</v>
          </cell>
          <cell r="C4012" t="str">
            <v>NOVAP</v>
          </cell>
          <cell r="D4012" t="str">
            <v>MUL</v>
          </cell>
          <cell r="E4012" t="str">
            <v>QUI</v>
          </cell>
          <cell r="F4012" t="str">
            <v>*3777762099548*</v>
          </cell>
        </row>
        <row r="4013">
          <cell r="A4013" t="str">
            <v>4622507</v>
          </cell>
          <cell r="B4013" t="str">
            <v>CHIFFRE NOIR 60MM ADH N7</v>
          </cell>
          <cell r="C4013" t="str">
            <v>NOVAP</v>
          </cell>
          <cell r="D4013" t="str">
            <v>MUL</v>
          </cell>
          <cell r="E4013" t="str">
            <v>QUI</v>
          </cell>
          <cell r="F4013" t="str">
            <v>*3777762099555*</v>
          </cell>
        </row>
        <row r="4014">
          <cell r="A4014" t="str">
            <v>4622514</v>
          </cell>
          <cell r="B4014" t="str">
            <v>CHIFFRE NOIR 60MM ADH N8</v>
          </cell>
          <cell r="C4014" t="str">
            <v>NOVAP</v>
          </cell>
          <cell r="D4014" t="str">
            <v>MUL</v>
          </cell>
          <cell r="E4014" t="str">
            <v>QUI</v>
          </cell>
          <cell r="F4014" t="str">
            <v>*3777762099562*</v>
          </cell>
        </row>
        <row r="4015">
          <cell r="A4015" t="str">
            <v>4622521</v>
          </cell>
          <cell r="B4015" t="str">
            <v>CHIFFRE NOIR 60MM ADH N9</v>
          </cell>
          <cell r="C4015" t="str">
            <v>NOVAP</v>
          </cell>
          <cell r="D4015" t="str">
            <v>MUL</v>
          </cell>
          <cell r="E4015" t="str">
            <v>QUI</v>
          </cell>
          <cell r="F4015" t="str">
            <v>*3777762099579*</v>
          </cell>
        </row>
        <row r="4016">
          <cell r="A4016" t="str">
            <v>5580501</v>
          </cell>
          <cell r="B4016" t="str">
            <v>POIGNEE ANTI PANIQUE TWIST TW</v>
          </cell>
          <cell r="C4016" t="str">
            <v>DESCOURS ET CABOUD PACA</v>
          </cell>
          <cell r="D4016" t="str">
            <v>MUL</v>
          </cell>
          <cell r="E4016" t="str">
            <v>QUI</v>
          </cell>
          <cell r="F4016" t="str">
            <v>*3777762616042*</v>
          </cell>
        </row>
        <row r="4017">
          <cell r="A4017" t="str">
            <v>8050569</v>
          </cell>
          <cell r="B4017" t="str">
            <v>POIGN.A CL.OB BLC TOKYO CAR.40</v>
          </cell>
          <cell r="C4017" t="str">
            <v>HOPPE</v>
          </cell>
          <cell r="D4017" t="str">
            <v>MUL</v>
          </cell>
          <cell r="E4017" t="str">
            <v>QUI</v>
          </cell>
          <cell r="F4017" t="str">
            <v>*3888881375984*</v>
          </cell>
        </row>
        <row r="4018">
          <cell r="A4018" t="str">
            <v>11552000</v>
          </cell>
          <cell r="B4018" t="str">
            <v>SERRURE APPL VF224 C27 60X30 D</v>
          </cell>
          <cell r="C4018" t="str">
            <v>ASSA ABLOY</v>
          </cell>
          <cell r="D4018" t="str">
            <v>MUL</v>
          </cell>
          <cell r="E4018" t="str">
            <v>QUI</v>
          </cell>
          <cell r="F4018" t="str">
            <v>*3777762156104*</v>
          </cell>
        </row>
        <row r="4019">
          <cell r="A4019" t="str">
            <v>11553000</v>
          </cell>
          <cell r="B4019" t="str">
            <v>SERRURE APPL VF224 C27 60X30 G</v>
          </cell>
          <cell r="C4019" t="str">
            <v>ASSA ABLOY</v>
          </cell>
          <cell r="D4019" t="str">
            <v>MUL</v>
          </cell>
          <cell r="E4019" t="str">
            <v>QUI</v>
          </cell>
          <cell r="F4019" t="str">
            <v>*3777762156111*</v>
          </cell>
        </row>
        <row r="4020">
          <cell r="A4020" t="str">
            <v>15222726</v>
          </cell>
          <cell r="B4020" t="str">
            <v>PARTIE HAUTE A VISSER FD BICHA SOUDER REG TS SENSC/2 FROG112011</v>
          </cell>
          <cell r="C4020" t="str">
            <v>LBA GROUPE</v>
          </cell>
          <cell r="D4020" t="str">
            <v>MUL</v>
          </cell>
          <cell r="E4020" t="str">
            <v>QUI</v>
          </cell>
          <cell r="F4020" t="str">
            <v>*3777761896353*</v>
          </cell>
        </row>
        <row r="4021">
          <cell r="A4021" t="str">
            <v>15222733</v>
          </cell>
          <cell r="B4021" t="str">
            <v>PARTIE BASSE A VISSER AU MUR FD BICHRO A SOUDER FROG110411</v>
          </cell>
          <cell r="C4021" t="str">
            <v>LBA GROUPE</v>
          </cell>
          <cell r="D4021" t="str">
            <v>MUL</v>
          </cell>
          <cell r="E4021" t="str">
            <v>QUI</v>
          </cell>
          <cell r="F4021" t="str">
            <v>*3777761896360*</v>
          </cell>
        </row>
        <row r="4022">
          <cell r="A4022" t="str">
            <v>18570000</v>
          </cell>
          <cell r="B4022" t="str">
            <v>ARRET GLISSIERE TS92-93-ITS96</v>
          </cell>
          <cell r="C4022" t="str">
            <v>DORMA FRANCE</v>
          </cell>
          <cell r="D4022" t="str">
            <v>MUL</v>
          </cell>
          <cell r="E4022" t="str">
            <v>QUI</v>
          </cell>
          <cell r="F4022" t="str">
            <v>*3777748950948*</v>
          </cell>
        </row>
        <row r="4023">
          <cell r="A4023" t="str">
            <v>52001901</v>
          </cell>
          <cell r="B4023" t="str">
            <v>GLISSIERE AVEC BRAS G 96 N DIN GAUCHE REF. K 8 POUR ITS 96</v>
          </cell>
          <cell r="C4023" t="str">
            <v>DORMA FRANCE</v>
          </cell>
          <cell r="D4023" t="str">
            <v>MUL</v>
          </cell>
          <cell r="E4023" t="str">
            <v>QUI</v>
          </cell>
          <cell r="F4023" t="str">
            <v>*3777748401495*</v>
          </cell>
        </row>
        <row r="4024">
          <cell r="A4024" t="str">
            <v>72869280</v>
          </cell>
          <cell r="B4024" t="str">
            <v>BEQUILLE PAL/BOIT 690</v>
          </cell>
          <cell r="C4024" t="str">
            <v>ASSA ABLOY</v>
          </cell>
          <cell r="D4024" t="str">
            <v>MUL</v>
          </cell>
          <cell r="E4024" t="str">
            <v>QUI</v>
          </cell>
          <cell r="F4024" t="str">
            <v>*3777762691841*</v>
          </cell>
        </row>
        <row r="4025">
          <cell r="A4025" t="str">
            <v>80444000</v>
          </cell>
          <cell r="B4025" t="str">
            <v>CADENAS CITY A 4 VIROLES</v>
          </cell>
          <cell r="C4025" t="str">
            <v>CAVERS</v>
          </cell>
          <cell r="D4025" t="str">
            <v>MUL</v>
          </cell>
          <cell r="E4025" t="str">
            <v>QUI</v>
          </cell>
          <cell r="F4025" t="str">
            <v>*3777748933606*</v>
          </cell>
        </row>
        <row r="4026">
          <cell r="A4026" t="str">
            <v>88902557</v>
          </cell>
          <cell r="B4026" t="str">
            <v>BUTOIR SOL CAOUT.BLANC HT 35MM</v>
          </cell>
          <cell r="C4026" t="str">
            <v>CIVIC INDUSTRIE</v>
          </cell>
          <cell r="D4026" t="str">
            <v>MUL</v>
          </cell>
          <cell r="E4026" t="str">
            <v>QUI</v>
          </cell>
          <cell r="F4026" t="str">
            <v>*3777761947468*</v>
          </cell>
        </row>
        <row r="4027">
          <cell r="A4027" t="str">
            <v>0471110000</v>
          </cell>
          <cell r="B4027" t="str">
            <v>KIT 1 PIECE DOUBLE 1-1A</v>
          </cell>
          <cell r="C4027" t="str">
            <v>NORMBAU FRANCE</v>
          </cell>
          <cell r="D4027" t="str">
            <v>MUL</v>
          </cell>
          <cell r="E4027" t="str">
            <v>QUI</v>
          </cell>
          <cell r="F4027" t="str">
            <v>*3777761031037*</v>
          </cell>
        </row>
        <row r="4028">
          <cell r="A4028" t="str">
            <v>0579070018</v>
          </cell>
          <cell r="B4028" t="str">
            <v>PLAQUE /2 NYLON GRIS FONCE L</v>
          </cell>
          <cell r="C4028" t="str">
            <v>NORMBAU FRANCE</v>
          </cell>
          <cell r="D4028" t="str">
            <v>MUL</v>
          </cell>
          <cell r="E4028" t="str">
            <v>QUI</v>
          </cell>
          <cell r="F4028" t="str">
            <v>*3777761914392*</v>
          </cell>
        </row>
        <row r="4029">
          <cell r="A4029" t="str">
            <v>3050666450</v>
          </cell>
          <cell r="B4029" t="str">
            <v>BEQUILLE DOUBLE INOX L19</v>
          </cell>
          <cell r="C4029" t="str">
            <v>NORMBAU FRANCE</v>
          </cell>
          <cell r="D4029" t="str">
            <v>MUL</v>
          </cell>
          <cell r="E4029" t="str">
            <v>QUI</v>
          </cell>
          <cell r="F4029" t="str">
            <v>*3777761943897*</v>
          </cell>
        </row>
        <row r="4030">
          <cell r="A4030" t="str">
            <v>3050705177</v>
          </cell>
          <cell r="B4030" t="str">
            <v>PENTURE SUP REGLABLE DA</v>
          </cell>
          <cell r="C4030" t="str">
            <v>NORMBAU FRANCE</v>
          </cell>
          <cell r="D4030" t="str">
            <v>MUL</v>
          </cell>
          <cell r="E4030" t="str">
            <v>QUI</v>
          </cell>
          <cell r="F4030" t="str">
            <v>*3777762677487*</v>
          </cell>
        </row>
        <row r="4031">
          <cell r="A4031" t="str">
            <v>010226AR</v>
          </cell>
          <cell r="B4031" t="str">
            <v>NEW CAMELIA BDC</v>
          </cell>
          <cell r="C4031" t="str">
            <v>EUROWALE</v>
          </cell>
          <cell r="D4031" t="str">
            <v>MUL</v>
          </cell>
          <cell r="E4031" t="str">
            <v>QUI</v>
          </cell>
          <cell r="F4031" t="str">
            <v>*3777761461179*</v>
          </cell>
        </row>
        <row r="4032">
          <cell r="A4032" t="str">
            <v>010227AR</v>
          </cell>
          <cell r="B4032" t="str">
            <v>NEW CAMELIA L</v>
          </cell>
          <cell r="C4032" t="str">
            <v>EUROWALE</v>
          </cell>
          <cell r="D4032" t="str">
            <v>MUL</v>
          </cell>
          <cell r="E4032" t="str">
            <v>QUI</v>
          </cell>
          <cell r="F4032" t="str">
            <v>*3777761461162*</v>
          </cell>
        </row>
        <row r="4033">
          <cell r="A4033" t="str">
            <v>010228AR</v>
          </cell>
          <cell r="B4033" t="str">
            <v>NEW CAMELIA I</v>
          </cell>
          <cell r="C4033" t="str">
            <v>EUROWALE</v>
          </cell>
          <cell r="D4033" t="str">
            <v>MUL</v>
          </cell>
          <cell r="E4033" t="str">
            <v>QUI</v>
          </cell>
          <cell r="F4033" t="str">
            <v>*3777761461155*</v>
          </cell>
        </row>
        <row r="4034">
          <cell r="A4034" t="str">
            <v>010229AR</v>
          </cell>
          <cell r="B4034" t="str">
            <v>NEW CAMELIA CONDA</v>
          </cell>
          <cell r="C4034" t="str">
            <v>EUROWALE</v>
          </cell>
          <cell r="D4034" t="str">
            <v>MUL</v>
          </cell>
          <cell r="E4034" t="str">
            <v>QUI</v>
          </cell>
          <cell r="F4034" t="str">
            <v>*3777761461186*</v>
          </cell>
        </row>
        <row r="4035">
          <cell r="A4035" t="str">
            <v>02042101-S-ENTR</v>
          </cell>
          <cell r="B4035" t="str">
            <v>CADENAS CITY S'ENTR'OUVR. 35MM</v>
          </cell>
          <cell r="C4035" t="str">
            <v>CAVERS</v>
          </cell>
          <cell r="D4035" t="str">
            <v>MUL</v>
          </cell>
          <cell r="E4035" t="str">
            <v>QUI</v>
          </cell>
          <cell r="F4035" t="str">
            <v>*3777748934238*</v>
          </cell>
        </row>
        <row r="4036">
          <cell r="A4036" t="str">
            <v>02065001A90</v>
          </cell>
          <cell r="B4036" t="str">
            <v>CADENAS 50MM ANSE 90MM</v>
          </cell>
          <cell r="C4036" t="str">
            <v>LEGALLAIS</v>
          </cell>
          <cell r="D4036" t="str">
            <v>MUL</v>
          </cell>
          <cell r="E4036" t="str">
            <v>QUI</v>
          </cell>
          <cell r="F4036" t="str">
            <v>*3777762150836*</v>
          </cell>
        </row>
        <row r="4037">
          <cell r="A4037" t="str">
            <v>0724-00-1</v>
          </cell>
          <cell r="B4037" t="str">
            <v>SERR.APP.SUR.4G TIRAG.142X87 D</v>
          </cell>
          <cell r="C4037" t="str">
            <v>LAPERCHE</v>
          </cell>
          <cell r="D4037" t="str">
            <v>MUL</v>
          </cell>
          <cell r="E4037" t="str">
            <v>QUI</v>
          </cell>
          <cell r="F4037" t="str">
            <v>*3777748927216*</v>
          </cell>
        </row>
        <row r="4038">
          <cell r="A4038" t="str">
            <v>0790-00-2</v>
          </cell>
          <cell r="B4038" t="str">
            <v>SERR.APP.SUR.4G TIRAG.117X71 G</v>
          </cell>
          <cell r="C4038" t="str">
            <v>LAPERCHE</v>
          </cell>
          <cell r="D4038" t="str">
            <v>MUL</v>
          </cell>
          <cell r="E4038" t="str">
            <v>QUI</v>
          </cell>
          <cell r="F4038" t="str">
            <v>*3777748927186*</v>
          </cell>
        </row>
        <row r="4039">
          <cell r="A4039" t="str">
            <v>11-0520-8630</v>
          </cell>
          <cell r="B4039" t="str">
            <v>PLAQUE DEMI-LUNE-INOX SAT</v>
          </cell>
          <cell r="C4039" t="str">
            <v>DUVAL</v>
          </cell>
          <cell r="D4039" t="str">
            <v>MUL</v>
          </cell>
          <cell r="E4039" t="str">
            <v>QUI</v>
          </cell>
          <cell r="F4039" t="str">
            <v>*3777762597679*</v>
          </cell>
        </row>
        <row r="4040">
          <cell r="A4040" t="str">
            <v>1160A</v>
          </cell>
          <cell r="B4040" t="str">
            <v>BARILLET RONIS A/CA.1/2T.1160A</v>
          </cell>
          <cell r="C4040" t="str">
            <v>GRAPPIN ANNAT COMO</v>
          </cell>
          <cell r="D4040" t="str">
            <v>MUL</v>
          </cell>
          <cell r="E4040" t="str">
            <v>QUI</v>
          </cell>
          <cell r="F4040" t="str">
            <v>*3777748983984*</v>
          </cell>
        </row>
        <row r="4041">
          <cell r="A4041" t="str">
            <v>118-1</v>
          </cell>
          <cell r="B4041" t="str">
            <v>BOUTON TIRAGE ROND DIAM. 70 LAITON POLI VERNI REF. 118/1</v>
          </cell>
          <cell r="C4041" t="str">
            <v>CADAP</v>
          </cell>
          <cell r="D4041" t="str">
            <v>MUL</v>
          </cell>
          <cell r="E4041" t="str">
            <v>QUI</v>
          </cell>
          <cell r="F4041" t="str">
            <v>*3777748380264*</v>
          </cell>
        </row>
        <row r="4042">
          <cell r="A4042" t="str">
            <v>1422-32-500</v>
          </cell>
          <cell r="B4042" t="str">
            <v>POIGN.PORTE INX PERCE 1422 500</v>
          </cell>
          <cell r="C4042" t="str">
            <v>NORMBAU FRANCE</v>
          </cell>
          <cell r="D4042" t="str">
            <v>MUL</v>
          </cell>
          <cell r="E4042" t="str">
            <v>QUI</v>
          </cell>
          <cell r="F4042" t="str">
            <v>*3777748947979*</v>
          </cell>
        </row>
        <row r="4043">
          <cell r="A4043" t="str">
            <v>1522-32-500</v>
          </cell>
          <cell r="B4043" t="str">
            <v>POIGN.PORTE INX PERCE 1522 500</v>
          </cell>
          <cell r="C4043" t="str">
            <v>NORMBAU FRANCE</v>
          </cell>
          <cell r="D4043" t="str">
            <v>MUL</v>
          </cell>
          <cell r="E4043" t="str">
            <v>QUI</v>
          </cell>
          <cell r="F4043" t="str">
            <v>*3777748947986*</v>
          </cell>
        </row>
        <row r="4044">
          <cell r="A4044" t="str">
            <v>1O78</v>
          </cell>
          <cell r="B4044" t="str">
            <v>POIGNEE REF. 1078  VARIEE SANS CAME CODE 42000</v>
          </cell>
          <cell r="C4044" t="str">
            <v>GRAPPIN ANNAT COMO</v>
          </cell>
          <cell r="D4044" t="str">
            <v>MUL</v>
          </cell>
          <cell r="E4044" t="str">
            <v>QUI</v>
          </cell>
          <cell r="F4044" t="str">
            <v>*3777748442498*</v>
          </cell>
        </row>
        <row r="4045">
          <cell r="A4045" t="str">
            <v>208-01</v>
          </cell>
          <cell r="B4045" t="str">
            <v>VERROU TUBE A SIFF.  AC.16X160</v>
          </cell>
          <cell r="C4045" t="str">
            <v>ROVELLI PRIMO</v>
          </cell>
          <cell r="D4045" t="str">
            <v>MUL</v>
          </cell>
          <cell r="E4045" t="str">
            <v>QUI</v>
          </cell>
          <cell r="F4045" t="str">
            <v>*3777748974838*</v>
          </cell>
        </row>
        <row r="4046">
          <cell r="A4046" t="str">
            <v>210-01</v>
          </cell>
          <cell r="B4046" t="str">
            <v>VERROU TUBE A SIFF.  AC.16X250</v>
          </cell>
          <cell r="C4046" t="str">
            <v>ROVELLI PRIMO</v>
          </cell>
          <cell r="D4046" t="str">
            <v>MUL</v>
          </cell>
          <cell r="E4046" t="str">
            <v>QUI</v>
          </cell>
          <cell r="F4046" t="str">
            <v>*3777748974852*</v>
          </cell>
        </row>
        <row r="4047">
          <cell r="A4047" t="str">
            <v>22-0620-1840</v>
          </cell>
          <cell r="B4047" t="str">
            <v>KIT FIXATION DOUBLE M8</v>
          </cell>
          <cell r="C4047" t="str">
            <v>DUVAL</v>
          </cell>
          <cell r="D4047" t="str">
            <v>MUL</v>
          </cell>
          <cell r="E4047" t="str">
            <v>QUI</v>
          </cell>
          <cell r="F4047" t="str">
            <v>*3777762092822*</v>
          </cell>
        </row>
        <row r="4048">
          <cell r="A4048" t="str">
            <v>22-0620-4403</v>
          </cell>
          <cell r="B4048" t="str">
            <v>POIGN.PORTE INX D.40 LONG.3M</v>
          </cell>
          <cell r="C4048" t="str">
            <v>DUVAL</v>
          </cell>
          <cell r="D4048" t="str">
            <v>MUL</v>
          </cell>
          <cell r="E4048" t="str">
            <v>QUI</v>
          </cell>
          <cell r="F4048" t="str">
            <v>*3777762092815*</v>
          </cell>
        </row>
        <row r="4049">
          <cell r="A4049" t="str">
            <v>239-242</v>
          </cell>
          <cell r="B4049" t="str">
            <v>VARISTANCE DE PROTECTION POURCIRCUIT ELECTRONIQUE 12- 24V REF V47ZA1 -239-242</v>
          </cell>
          <cell r="C4049" t="str">
            <v>RADIOSPARES</v>
          </cell>
          <cell r="D4049" t="str">
            <v>MUL</v>
          </cell>
          <cell r="E4049" t="str">
            <v>QUI</v>
          </cell>
          <cell r="F4049" t="str">
            <v>*3777748495111*</v>
          </cell>
        </row>
        <row r="4050">
          <cell r="A4050" t="str">
            <v>27-E</v>
          </cell>
          <cell r="B4050" t="str">
            <v>GACHE ELECTR. A LDER 12V REF.27E CONTACT STATIONNAIRE/DECOMD MANUELLE S/TETIERE</v>
          </cell>
          <cell r="C4050" t="str">
            <v>EFF EFF FRANCE</v>
          </cell>
          <cell r="D4050" t="str">
            <v>MUL</v>
          </cell>
          <cell r="E4050" t="str">
            <v>QUI</v>
          </cell>
          <cell r="F4050" t="str">
            <v>*3777748406445*</v>
          </cell>
        </row>
        <row r="4051">
          <cell r="A4051" t="str">
            <v>2800-03</v>
          </cell>
          <cell r="B4051" t="str">
            <v>SERRURE BOITE A LETTRES RONIS</v>
          </cell>
          <cell r="C4051" t="str">
            <v>SIDER</v>
          </cell>
          <cell r="D4051" t="str">
            <v>MUL</v>
          </cell>
          <cell r="E4051" t="str">
            <v>QUI</v>
          </cell>
          <cell r="F4051" t="str">
            <v>*3777722366031*</v>
          </cell>
        </row>
        <row r="4052">
          <cell r="A4052" t="str">
            <v>3-28832000101-4-E1</v>
          </cell>
          <cell r="B4052" t="str">
            <v>ENTREBAILL.FENET.R9E1 2VTX CHR</v>
          </cell>
          <cell r="C4052" t="str">
            <v>SOCONA</v>
          </cell>
          <cell r="D4052" t="str">
            <v>MUL</v>
          </cell>
          <cell r="E4052" t="str">
            <v>QUI</v>
          </cell>
          <cell r="F4052" t="str">
            <v>*3777748952966*</v>
          </cell>
        </row>
        <row r="4053">
          <cell r="A4053" t="str">
            <v>3288320003131CB1</v>
          </cell>
          <cell r="B4053" t="str">
            <v>ENTREBAILLEUR CHAINET NICKELEMAILLON ACIER SOUDE L 200 MM</v>
          </cell>
          <cell r="C4053" t="str">
            <v>SOCONA</v>
          </cell>
          <cell r="D4053" t="str">
            <v>MUL</v>
          </cell>
          <cell r="E4053" t="str">
            <v>QUI</v>
          </cell>
          <cell r="F4053" t="str">
            <v>*3777761593962*</v>
          </cell>
        </row>
        <row r="4054">
          <cell r="A4054" t="str">
            <v>3288320011068M6S</v>
          </cell>
          <cell r="B4054" t="str">
            <v>ENTREBAILLEUR PORTE ENTR M6 BL</v>
          </cell>
          <cell r="C4054" t="str">
            <v>SOCONA</v>
          </cell>
          <cell r="D4054" t="str">
            <v>MUL</v>
          </cell>
          <cell r="E4054" t="str">
            <v>QUI</v>
          </cell>
          <cell r="F4054" t="str">
            <v>*3777761753250*</v>
          </cell>
        </row>
        <row r="4055">
          <cell r="A4055" t="str">
            <v>37-37-ARGENT-008499</v>
          </cell>
          <cell r="B4055" t="str">
            <v>BUTOIR SOL ARGENT         D.35</v>
          </cell>
          <cell r="C4055" t="str">
            <v>BEZAULT</v>
          </cell>
          <cell r="D4055" t="str">
            <v>MUL</v>
          </cell>
          <cell r="E4055" t="str">
            <v>QUI</v>
          </cell>
          <cell r="F4055" t="str">
            <v>*3777748952584*</v>
          </cell>
        </row>
        <row r="4056">
          <cell r="A4056" t="str">
            <v>466-009730</v>
          </cell>
          <cell r="B4056" t="str">
            <v>POIGN.DROITE CHROMEE    40X185</v>
          </cell>
          <cell r="C4056" t="str">
            <v>BEZAULT</v>
          </cell>
          <cell r="D4056" t="str">
            <v>MUL</v>
          </cell>
          <cell r="E4056" t="str">
            <v>QUI</v>
          </cell>
          <cell r="F4056" t="str">
            <v>*3777748947665*</v>
          </cell>
        </row>
        <row r="4057">
          <cell r="A4057" t="str">
            <v>50-34-750</v>
          </cell>
          <cell r="B4057" t="str">
            <v>CROCHET CREMAILL.VIS.BIC.8X300</v>
          </cell>
          <cell r="C4057" t="str">
            <v>L'INDUSTRIELLE DE SEDAN</v>
          </cell>
          <cell r="D4057" t="str">
            <v>MUL</v>
          </cell>
          <cell r="E4057" t="str">
            <v>QUI</v>
          </cell>
          <cell r="F4057" t="str">
            <v>*3888881335148*</v>
          </cell>
        </row>
        <row r="4058">
          <cell r="A4058" t="str">
            <v>508297-138L-F1</v>
          </cell>
          <cell r="B4058" t="str">
            <v>BEQ.DBLE PARIS ARGENT</v>
          </cell>
          <cell r="C4058" t="str">
            <v>HOPPE</v>
          </cell>
          <cell r="D4058" t="str">
            <v>MUL</v>
          </cell>
          <cell r="E4058" t="str">
            <v>QUI</v>
          </cell>
          <cell r="F4058" t="str">
            <v>*3888881337722*</v>
          </cell>
        </row>
        <row r="4059">
          <cell r="A4059" t="str">
            <v>51-00</v>
          </cell>
          <cell r="B4059" t="str">
            <v>GARNITURE FERRURES EN APPLIQUE PR PORTE COULISSANTE REF. 51/00 POIDS MAXI 50 KGS</v>
          </cell>
          <cell r="C4059" t="str">
            <v>SAHECO TORREMAT</v>
          </cell>
          <cell r="D4059" t="str">
            <v>MUL</v>
          </cell>
          <cell r="E4059" t="str">
            <v>QUI</v>
          </cell>
          <cell r="F4059" t="str">
            <v>*3777748498914*</v>
          </cell>
        </row>
        <row r="4060">
          <cell r="A4060" t="str">
            <v>510E851</v>
          </cell>
          <cell r="B4060" t="str">
            <v>CLIPS FIX BL TIGE D12 ET 13MM</v>
          </cell>
          <cell r="C4060" t="str">
            <v>EUROMATIK</v>
          </cell>
          <cell r="D4060" t="str">
            <v>MUL</v>
          </cell>
          <cell r="E4060" t="str">
            <v>QUI</v>
          </cell>
          <cell r="F4060" t="str">
            <v>*3777762018464*</v>
          </cell>
        </row>
        <row r="4061">
          <cell r="A4061" t="str">
            <v>52001901-GHE</v>
          </cell>
          <cell r="B4061" t="str">
            <v>BRAS ITS 96 GLISSIER.GHE  ARGT</v>
          </cell>
          <cell r="C4061" t="str">
            <v>DORMA FRANCE</v>
          </cell>
          <cell r="D4061" t="str">
            <v>MUL</v>
          </cell>
          <cell r="E4061" t="str">
            <v>QUI</v>
          </cell>
          <cell r="F4061" t="str">
            <v>*3777748949782*</v>
          </cell>
        </row>
        <row r="4062">
          <cell r="A4062" t="str">
            <v>562411-066-32P</v>
          </cell>
          <cell r="B4062" t="str">
            <v>BEQ.S/ROSETTE ENTREB.H CHAMP</v>
          </cell>
          <cell r="C4062" t="str">
            <v>HOPPE</v>
          </cell>
          <cell r="D4062" t="str">
            <v>MUL</v>
          </cell>
          <cell r="E4062" t="str">
            <v>QUI</v>
          </cell>
          <cell r="F4062" t="str">
            <v>*3888881350493*</v>
          </cell>
        </row>
        <row r="4063">
          <cell r="A4063" t="str">
            <v>597932-065-1-2-32P</v>
          </cell>
          <cell r="B4063" t="str">
            <v>BEQ.S/ROSETTE""""H""""CHAMPAGN</v>
          </cell>
          <cell r="C4063" t="str">
            <v>HOPPE</v>
          </cell>
          <cell r="D4063" t="str">
            <v>MUL</v>
          </cell>
          <cell r="E4063" t="str">
            <v>QUI</v>
          </cell>
          <cell r="F4063" t="str">
            <v>*3888881353913*</v>
          </cell>
        </row>
        <row r="4064">
          <cell r="A4064" t="str">
            <v>604G0D</v>
          </cell>
          <cell r="B4064" t="str">
            <v>VERRIN POUR PANNEAU</v>
          </cell>
          <cell r="C4064" t="str">
            <v>SAVFIMA</v>
          </cell>
          <cell r="D4064" t="str">
            <v>MUL</v>
          </cell>
          <cell r="E4064" t="str">
            <v>QUI</v>
          </cell>
          <cell r="F4064" t="str">
            <v>*3777720684151*</v>
          </cell>
        </row>
        <row r="4065">
          <cell r="A4065" t="str">
            <v>62-15-200</v>
          </cell>
          <cell r="B4065" t="str">
            <v>LOQUETEAU VOLET SS GAC.100MM G</v>
          </cell>
          <cell r="C4065" t="str">
            <v>L'INDUSTRIELLE DE SEDAN</v>
          </cell>
          <cell r="D4065" t="str">
            <v>MUL</v>
          </cell>
          <cell r="E4065" t="str">
            <v>QUI</v>
          </cell>
          <cell r="F4065" t="str">
            <v>*3888881358659*</v>
          </cell>
        </row>
        <row r="4066">
          <cell r="A4066" t="str">
            <v>6-24387-00-0-1</v>
          </cell>
          <cell r="B4066" t="str">
            <v>VERROU INF. 6.24387.00.0.1</v>
          </cell>
          <cell r="C4066" t="str">
            <v>FERCO INTERNATIONAL</v>
          </cell>
          <cell r="D4066" t="str">
            <v>MUL</v>
          </cell>
          <cell r="E4066" t="str">
            <v>QUI</v>
          </cell>
          <cell r="F4066" t="str">
            <v>*3777762010420*</v>
          </cell>
        </row>
        <row r="4067">
          <cell r="A4067" t="str">
            <v>6-260710001</v>
          </cell>
          <cell r="B4067" t="str">
            <v>VERROU SUP. 6.26071.00.0.1</v>
          </cell>
          <cell r="C4067" t="str">
            <v>FERCO INTERNATIONAL</v>
          </cell>
          <cell r="D4067" t="str">
            <v>MUL</v>
          </cell>
          <cell r="E4067" t="str">
            <v>QUI</v>
          </cell>
          <cell r="F4067" t="str">
            <v>*3777748417809*</v>
          </cell>
        </row>
        <row r="4068">
          <cell r="A4068" t="str">
            <v>6-28742-25-0-7</v>
          </cell>
          <cell r="B4068" t="str">
            <v>SUPPORT D'ANGLE OB 6.28742</v>
          </cell>
          <cell r="C4068" t="str">
            <v>FERCO INTERNATIONAL</v>
          </cell>
          <cell r="D4068" t="str">
            <v>MUL</v>
          </cell>
          <cell r="E4068" t="str">
            <v>QUI</v>
          </cell>
          <cell r="F4068" t="str">
            <v>*3777762610590*</v>
          </cell>
        </row>
        <row r="4069">
          <cell r="A4069" t="str">
            <v>6-32011-00-0-1</v>
          </cell>
          <cell r="B4069" t="str">
            <v>RENVOI D'ANGLE 6.32011</v>
          </cell>
          <cell r="C4069" t="str">
            <v>FERCO INTERNATIONAL</v>
          </cell>
          <cell r="D4069" t="str">
            <v>MUL</v>
          </cell>
          <cell r="E4069" t="str">
            <v>QUI</v>
          </cell>
          <cell r="F4069" t="str">
            <v>*3777762104716*</v>
          </cell>
        </row>
        <row r="4070">
          <cell r="A4070" t="str">
            <v>6A2-3848-PF8</v>
          </cell>
          <cell r="B4070" t="str">
            <v>TREUIL AFC REDUCT 1/8 E=C8MMS=C10MM</v>
          </cell>
          <cell r="C4070" t="str">
            <v>EUROMATIK</v>
          </cell>
          <cell r="D4070" t="str">
            <v>MUL</v>
          </cell>
          <cell r="E4070" t="str">
            <v>QUI</v>
          </cell>
          <cell r="F4070" t="str">
            <v>*3777761885333*</v>
          </cell>
        </row>
        <row r="4071">
          <cell r="A4071" t="str">
            <v>6A6-1012</v>
          </cell>
          <cell r="B4071" t="str">
            <v>PIVOT CARRE 10MM P/EUIL&amp;POULIE</v>
          </cell>
          <cell r="C4071" t="str">
            <v>EUROMATIK</v>
          </cell>
          <cell r="D4071" t="str">
            <v>MUL</v>
          </cell>
          <cell r="E4071" t="str">
            <v>QUI</v>
          </cell>
          <cell r="F4071" t="str">
            <v>*3777761885326*</v>
          </cell>
        </row>
        <row r="4072">
          <cell r="A4072" t="str">
            <v>6C3-5630-FZ</v>
          </cell>
          <cell r="B4072" t="str">
            <v>SUPPORT LACET ROULEMENT 42MM</v>
          </cell>
          <cell r="C4072" t="str">
            <v>EUROMATIK</v>
          </cell>
          <cell r="D4072" t="str">
            <v>MUL</v>
          </cell>
          <cell r="E4072" t="str">
            <v>QUI</v>
          </cell>
          <cell r="F4072" t="str">
            <v>*3777761885395*</v>
          </cell>
        </row>
        <row r="4073">
          <cell r="A4073" t="str">
            <v>6C3-5803</v>
          </cell>
          <cell r="B4073" t="str">
            <v>ROULEMENT D42MM TROU 12MM</v>
          </cell>
          <cell r="C4073" t="str">
            <v>EUROMATIK</v>
          </cell>
          <cell r="D4073" t="str">
            <v>MUL</v>
          </cell>
          <cell r="E4073" t="str">
            <v>QUI</v>
          </cell>
          <cell r="F4073" t="str">
            <v>*3777761885388*</v>
          </cell>
        </row>
        <row r="4074">
          <cell r="A4074" t="str">
            <v>6D6-6650</v>
          </cell>
          <cell r="B4074" t="str">
            <v>EMBOUT OCT60 L63 PIVOT C10</v>
          </cell>
          <cell r="C4074" t="str">
            <v>EUROMATIK</v>
          </cell>
          <cell r="D4074" t="str">
            <v>MUL</v>
          </cell>
          <cell r="E4074" t="str">
            <v>QUI</v>
          </cell>
          <cell r="F4074" t="str">
            <v>*3777762019058*</v>
          </cell>
        </row>
        <row r="4075">
          <cell r="A4075" t="str">
            <v>6S2-733010</v>
          </cell>
          <cell r="B4075" t="str">
            <v>TREUIL AVEC F/C-11/1 MM E=C8MMS=C10MM</v>
          </cell>
          <cell r="C4075" t="str">
            <v>EUROMATIK</v>
          </cell>
          <cell r="D4075" t="str">
            <v>MUL</v>
          </cell>
          <cell r="E4075" t="str">
            <v>QUI</v>
          </cell>
          <cell r="F4075" t="str">
            <v>*3777761885340*</v>
          </cell>
        </row>
        <row r="4076">
          <cell r="A4076" t="str">
            <v>738-81-030</v>
          </cell>
          <cell r="B4076" t="str">
            <v>BEQUILLE PAL/BOIT PSS MPLEX</v>
          </cell>
          <cell r="C4076" t="str">
            <v>FICHET</v>
          </cell>
          <cell r="D4076" t="str">
            <v>MUL</v>
          </cell>
          <cell r="E4076" t="str">
            <v>QUI</v>
          </cell>
          <cell r="F4076" t="str">
            <v>*3777762126671*</v>
          </cell>
        </row>
        <row r="4077">
          <cell r="A4077" t="str">
            <v>7613-031</v>
          </cell>
          <cell r="B4077" t="str">
            <v>POIGN.COURBE INOX SATINE 128MM</v>
          </cell>
          <cell r="C4077" t="str">
            <v>VERGERS</v>
          </cell>
          <cell r="D4077" t="str">
            <v>MUL</v>
          </cell>
          <cell r="E4077" t="str">
            <v>QUI</v>
          </cell>
          <cell r="F4077" t="str">
            <v>*3777748987944*</v>
          </cell>
        </row>
        <row r="4078">
          <cell r="A4078" t="str">
            <v>78105C2</v>
          </cell>
          <cell r="B4078" t="str">
            <v>FERME PORTE APPLIQUE LCN 1460ARGENT BRAS COMPAS</v>
          </cell>
          <cell r="C4078" t="str">
            <v>COGEFERM LE PLESSIS TREVISE</v>
          </cell>
          <cell r="D4078" t="str">
            <v>MUL</v>
          </cell>
          <cell r="E4078" t="str">
            <v>QUI</v>
          </cell>
          <cell r="F4078" t="str">
            <v>*3777762731042*</v>
          </cell>
        </row>
        <row r="4079">
          <cell r="A4079" t="str">
            <v>8-00680-01-0-1</v>
          </cell>
          <cell r="B4079" t="str">
            <v>RALLONGE CREMONE A VER ET INV8 00680,01,0,1</v>
          </cell>
          <cell r="C4079" t="str">
            <v>FERCO INTERNATIONAL</v>
          </cell>
          <cell r="D4079" t="str">
            <v>MUL</v>
          </cell>
          <cell r="E4079" t="str">
            <v>QUI</v>
          </cell>
          <cell r="F4079" t="str">
            <v>*3777762010789*</v>
          </cell>
        </row>
        <row r="4080">
          <cell r="A4080" t="str">
            <v>8-00961-00-0-1</v>
          </cell>
          <cell r="B4080" t="str">
            <v>GACHE           8.00961.00.0.1</v>
          </cell>
          <cell r="C4080" t="str">
            <v>FERCO INTERNATIONAL</v>
          </cell>
          <cell r="D4080" t="str">
            <v>MUL</v>
          </cell>
          <cell r="E4080" t="str">
            <v>QUI</v>
          </cell>
          <cell r="F4080" t="str">
            <v>*3777762258303*</v>
          </cell>
        </row>
        <row r="4081">
          <cell r="A4081" t="str">
            <v>8151410-200</v>
          </cell>
          <cell r="B4081" t="str">
            <v>SERRURE 3PT A2P* 2040X18 BC SG</v>
          </cell>
          <cell r="C4081" t="str">
            <v>BRICARD</v>
          </cell>
          <cell r="D4081" t="str">
            <v>MUL</v>
          </cell>
          <cell r="E4081" t="str">
            <v>QUI</v>
          </cell>
          <cell r="F4081" t="str">
            <v>*3777761535535*</v>
          </cell>
        </row>
        <row r="4082">
          <cell r="A4082" t="str">
            <v>880930409-5</v>
          </cell>
          <cell r="B4082" t="str">
            <v>CYLINDRE R6 30/40 LN 5 CLES</v>
          </cell>
          <cell r="C4082" t="str">
            <v>ISE</v>
          </cell>
          <cell r="D4082" t="str">
            <v>MUL</v>
          </cell>
          <cell r="E4082" t="str">
            <v>QUI</v>
          </cell>
          <cell r="F4082" t="str">
            <v>*3777762735231*</v>
          </cell>
        </row>
        <row r="4083">
          <cell r="A4083" t="str">
            <v>880930609-5</v>
          </cell>
          <cell r="B4083" t="str">
            <v>CYLINDRE R6 30/60 LN 5 CLES</v>
          </cell>
          <cell r="C4083" t="str">
            <v>ISE</v>
          </cell>
          <cell r="D4083" t="str">
            <v>MUL</v>
          </cell>
          <cell r="E4083" t="str">
            <v>QUI</v>
          </cell>
          <cell r="F4083" t="str">
            <v>*3777762735248*</v>
          </cell>
        </row>
        <row r="4084">
          <cell r="A4084" t="str">
            <v>8827-00-1</v>
          </cell>
          <cell r="B4084" t="str">
            <v>SERR.APPL.SUR.S/CYL.TIRAG. 70D</v>
          </cell>
          <cell r="C4084" t="str">
            <v>LAPERCHE</v>
          </cell>
          <cell r="D4084" t="str">
            <v>MUL</v>
          </cell>
          <cell r="E4084" t="str">
            <v>QUI</v>
          </cell>
          <cell r="F4084" t="str">
            <v>*3777748927513*</v>
          </cell>
        </row>
        <row r="4085">
          <cell r="A4085" t="str">
            <v>94266D</v>
          </cell>
          <cell r="B4085" t="str">
            <v>BOITIER FICHET 690 DROIT</v>
          </cell>
          <cell r="C4085" t="str">
            <v>COGEFERM LE PLESSIS TREVISE</v>
          </cell>
          <cell r="D4085" t="str">
            <v>MUL</v>
          </cell>
          <cell r="E4085" t="str">
            <v>QUI</v>
          </cell>
          <cell r="F4085" t="str">
            <v>*3777762712195*</v>
          </cell>
        </row>
        <row r="4086">
          <cell r="A4086" t="str">
            <v>94266G</v>
          </cell>
          <cell r="B4086" t="str">
            <v>BOITIER FICHET 690 GAUCHE</v>
          </cell>
          <cell r="C4086" t="str">
            <v>COGEFERM LE PLESSIS TREVISE</v>
          </cell>
          <cell r="D4086" t="str">
            <v>MUL</v>
          </cell>
          <cell r="E4086" t="str">
            <v>QUI</v>
          </cell>
          <cell r="F4086" t="str">
            <v>*3777762712201*</v>
          </cell>
        </row>
        <row r="4087">
          <cell r="A4087" t="str">
            <v>A14501</v>
          </cell>
          <cell r="B4087" t="str">
            <v>TREUIL AFC 1/3 E:C6 S:OCTO 40</v>
          </cell>
          <cell r="C4087" t="str">
            <v>SERVISTORES SUD</v>
          </cell>
          <cell r="D4087" t="str">
            <v>MUL</v>
          </cell>
          <cell r="E4087" t="str">
            <v>QUI</v>
          </cell>
          <cell r="F4087" t="str">
            <v>*3777746878893*</v>
          </cell>
        </row>
        <row r="4088">
          <cell r="A4088" t="str">
            <v>A34FV3S40AJ</v>
          </cell>
          <cell r="B4088" t="str">
            <v>AXE DE JONCTION OCTO 40 TROU RANGE</v>
          </cell>
          <cell r="C4088" t="str">
            <v>TELEMECANIQUE</v>
          </cell>
          <cell r="D4088" t="str">
            <v>MUL</v>
          </cell>
          <cell r="E4088" t="str">
            <v>QUI</v>
          </cell>
          <cell r="F4088" t="str">
            <v>*3777761138224*</v>
          </cell>
        </row>
        <row r="4089">
          <cell r="A4089" t="str">
            <v>A5679582</v>
          </cell>
          <cell r="B4089" t="str">
            <v>CONSOLE ALK 38/40-520 BOÎTE DE 10</v>
          </cell>
          <cell r="C4089" t="str">
            <v>FISCHER SAS</v>
          </cell>
          <cell r="D4089" t="str">
            <v>MUL</v>
          </cell>
          <cell r="E4089" t="str">
            <v>QUI</v>
          </cell>
          <cell r="F4089" t="str">
            <v>*3777748335721*</v>
          </cell>
        </row>
        <row r="4090">
          <cell r="A4090" t="str">
            <v>A76201D</v>
          </cell>
          <cell r="B4090" t="str">
            <v>BATTEUSE GDF  201D</v>
          </cell>
          <cell r="C4090" t="str">
            <v>COUILLET &amp; COMPAGNIE</v>
          </cell>
          <cell r="D4090" t="str">
            <v>MUL</v>
          </cell>
          <cell r="E4090" t="str">
            <v>QUI</v>
          </cell>
          <cell r="F4090" t="str">
            <v>*3777761968425*</v>
          </cell>
        </row>
        <row r="4091">
          <cell r="A4091" t="str">
            <v>A76202U</v>
          </cell>
          <cell r="B4091" t="str">
            <v>BATTEUSE EDF   202 REVERSIBLE</v>
          </cell>
          <cell r="C4091" t="str">
            <v>COUILLET &amp; COMPAGNIE</v>
          </cell>
          <cell r="D4091" t="str">
            <v>MUL</v>
          </cell>
          <cell r="E4091" t="str">
            <v>QUI</v>
          </cell>
          <cell r="F4091" t="str">
            <v>*3777761968494*</v>
          </cell>
        </row>
        <row r="4092">
          <cell r="A4092" t="str">
            <v>A76205-15</v>
          </cell>
          <cell r="B4092" t="str">
            <v>BATTEUSE A PLAQ.15X80 S/GACHE</v>
          </cell>
          <cell r="C4092" t="str">
            <v>COUILLET &amp; COMPAGNIE</v>
          </cell>
          <cell r="D4092" t="str">
            <v>MUL</v>
          </cell>
          <cell r="E4092" t="str">
            <v>QUI</v>
          </cell>
          <cell r="F4092" t="str">
            <v>*3777748975279*</v>
          </cell>
        </row>
        <row r="4093">
          <cell r="A4093" t="str">
            <v>A772240021</v>
          </cell>
          <cell r="B4093" t="str">
            <v>GACHE P/FERMETURE DS 2240</v>
          </cell>
          <cell r="C4093" t="str">
            <v>LA CROISEE DS</v>
          </cell>
          <cell r="D4093" t="str">
            <v>MUL</v>
          </cell>
          <cell r="E4093" t="str">
            <v>QUI</v>
          </cell>
          <cell r="F4093" t="str">
            <v>*3777762147423*</v>
          </cell>
        </row>
        <row r="4094">
          <cell r="A4094" t="str">
            <v>A772253021</v>
          </cell>
          <cell r="B4094" t="str">
            <v>GACHE REYNOLDS            2253</v>
          </cell>
          <cell r="C4094" t="str">
            <v>LA CROISEE DS</v>
          </cell>
          <cell r="D4094" t="str">
            <v>MUL</v>
          </cell>
          <cell r="E4094" t="str">
            <v>QUI</v>
          </cell>
          <cell r="F4094" t="str">
            <v>*3777762640641*</v>
          </cell>
        </row>
        <row r="4095">
          <cell r="A4095" t="str">
            <v>A772274-021</v>
          </cell>
          <cell r="B4095" t="str">
            <v>GACHE PERIPHERIQUE VISSER ALU</v>
          </cell>
          <cell r="C4095" t="str">
            <v>LA CROISEE DS</v>
          </cell>
          <cell r="D4095" t="str">
            <v>MUL</v>
          </cell>
          <cell r="E4095" t="str">
            <v>QUI</v>
          </cell>
          <cell r="F4095" t="str">
            <v>*3777750135074*</v>
          </cell>
        </row>
        <row r="4096">
          <cell r="A4096" t="str">
            <v>A776888007</v>
          </cell>
          <cell r="B4096" t="str">
            <v>TRINGLE P/CREM.DEESSE 2M50GRIS</v>
          </cell>
          <cell r="C4096" t="str">
            <v>LA CROISEE DS</v>
          </cell>
          <cell r="D4096" t="str">
            <v>MUL</v>
          </cell>
          <cell r="E4096" t="str">
            <v>QUI</v>
          </cell>
          <cell r="F4096" t="str">
            <v>*3777762086654*</v>
          </cell>
        </row>
        <row r="4097">
          <cell r="A4097" t="str">
            <v>A77829807</v>
          </cell>
          <cell r="B4097" t="str">
            <v>COQUILLE SIMPLE KIT ARG</v>
          </cell>
          <cell r="C4097" t="str">
            <v>LA CROISEE DS</v>
          </cell>
          <cell r="D4097" t="str">
            <v>MUL</v>
          </cell>
          <cell r="E4097" t="str">
            <v>QUI</v>
          </cell>
          <cell r="F4097" t="str">
            <v>*3777762147430*</v>
          </cell>
        </row>
        <row r="4098">
          <cell r="A4098" t="str">
            <v>A780760BG6</v>
          </cell>
          <cell r="B4098" t="str">
            <v>POIGNEE NEFER 1F GRIS</v>
          </cell>
          <cell r="C4098" t="str">
            <v>FAPIM</v>
          </cell>
          <cell r="D4098" t="str">
            <v>MUL</v>
          </cell>
          <cell r="E4098" t="str">
            <v>QUI</v>
          </cell>
          <cell r="F4098" t="str">
            <v>*3777762147461*</v>
          </cell>
        </row>
        <row r="4099">
          <cell r="A4099" t="str">
            <v>A78790B-32</v>
          </cell>
          <cell r="B4099" t="str">
            <v>POIGN 2DGT MENUIS ALU NEFER BLRAL 9010</v>
          </cell>
          <cell r="C4099" t="str">
            <v>FAPIM</v>
          </cell>
          <cell r="D4099" t="str">
            <v>MUL</v>
          </cell>
          <cell r="E4099" t="str">
            <v>QUI</v>
          </cell>
          <cell r="F4099" t="str">
            <v>*3777762694637*</v>
          </cell>
        </row>
        <row r="4100">
          <cell r="A4100" t="str">
            <v>A78SB10B4</v>
          </cell>
          <cell r="B4100" t="str">
            <v>MODULE EXT FAPIM GRIS ALU8572I</v>
          </cell>
          <cell r="C4100" t="str">
            <v>FAPIM</v>
          </cell>
          <cell r="D4100" t="str">
            <v>MUL</v>
          </cell>
          <cell r="E4100" t="str">
            <v>QUI</v>
          </cell>
          <cell r="F4100" t="str">
            <v>*3777762149700*</v>
          </cell>
        </row>
        <row r="4101">
          <cell r="A4101" t="str">
            <v>A79142014</v>
          </cell>
          <cell r="B4101" t="str">
            <v>CROCHET CONTRV.2PIT.GALV.5X100</v>
          </cell>
          <cell r="C4101" t="str">
            <v>GFD</v>
          </cell>
          <cell r="D4101" t="str">
            <v>MUL</v>
          </cell>
          <cell r="E4101" t="str">
            <v>QUI</v>
          </cell>
          <cell r="F4101" t="str">
            <v>*3777748973329*</v>
          </cell>
        </row>
        <row r="4102">
          <cell r="A4102" t="str">
            <v>A79347345</v>
          </cell>
          <cell r="B4102" t="str">
            <v>TIREFO_ND ZINGUE  8X 70/100</v>
          </cell>
          <cell r="C4102" t="str">
            <v>GFD</v>
          </cell>
          <cell r="D4102" t="str">
            <v>MUL</v>
          </cell>
          <cell r="E4102" t="str">
            <v>QUI</v>
          </cell>
          <cell r="F4102" t="str">
            <v>*3666660152144*</v>
          </cell>
        </row>
        <row r="4103">
          <cell r="A4103" t="str">
            <v>A809079624</v>
          </cell>
          <cell r="B4103" t="str">
            <v>RESSORT DE PRESSION A GAZ</v>
          </cell>
          <cell r="C4103" t="str">
            <v>HETTICH FRANCE DPT NEG</v>
          </cell>
          <cell r="D4103" t="str">
            <v>MUL</v>
          </cell>
          <cell r="E4103" t="str">
            <v>QUI</v>
          </cell>
          <cell r="F4103" t="str">
            <v>*3777761872128*</v>
          </cell>
        </row>
        <row r="4104">
          <cell r="A4104" t="str">
            <v>A8141160</v>
          </cell>
          <cell r="B4104" t="str">
            <v>CREM.RUSTI.  FONTE PEINTE 16X8</v>
          </cell>
          <cell r="C4104" t="str">
            <v>JARDINIER MASSARD</v>
          </cell>
          <cell r="D4104" t="str">
            <v>MUL</v>
          </cell>
          <cell r="E4104" t="str">
            <v>QUI</v>
          </cell>
          <cell r="F4104" t="str">
            <v>*3777748955592*</v>
          </cell>
        </row>
        <row r="4105">
          <cell r="A4105" t="str">
            <v>A81505132</v>
          </cell>
          <cell r="B4105" t="str">
            <v>EQUERRE DE CADRE BR  60</v>
          </cell>
          <cell r="C4105" t="str">
            <v>JARDINIER MASSARD</v>
          </cell>
          <cell r="D4105" t="str">
            <v>MUL</v>
          </cell>
          <cell r="E4105" t="str">
            <v>QUI</v>
          </cell>
          <cell r="F4105" t="str">
            <v>*3777749001298*</v>
          </cell>
        </row>
        <row r="4106">
          <cell r="A4106" t="str">
            <v>A81521-011</v>
          </cell>
          <cell r="B4106" t="str">
            <v>VERROU A DOUILLE BICH.  14X300</v>
          </cell>
          <cell r="C4106" t="str">
            <v>JARDINIER MASSARD</v>
          </cell>
          <cell r="D4106" t="str">
            <v>MUL</v>
          </cell>
          <cell r="E4106" t="str">
            <v>QUI</v>
          </cell>
          <cell r="F4106" t="str">
            <v>*3777748974296*</v>
          </cell>
        </row>
        <row r="4107">
          <cell r="A4107" t="str">
            <v>A81521111</v>
          </cell>
          <cell r="B4107" t="str">
            <v>GACHE A PATTE VERROU 14 BM</v>
          </cell>
          <cell r="C4107" t="str">
            <v>JARDINIER MASSARD</v>
          </cell>
          <cell r="D4107" t="str">
            <v>MUL</v>
          </cell>
          <cell r="E4107" t="str">
            <v>QUI</v>
          </cell>
          <cell r="F4107" t="str">
            <v>*3777748973589*</v>
          </cell>
        </row>
        <row r="4108">
          <cell r="A4108" t="str">
            <v>A81530210</v>
          </cell>
          <cell r="B4108" t="str">
            <v>PAUMELLE DE PARIS TROPICALISEE B.C. 110X50  GHE REF 530210</v>
          </cell>
          <cell r="C4108" t="str">
            <v>JARDINIER MASSARD</v>
          </cell>
          <cell r="D4108" t="str">
            <v>MUL</v>
          </cell>
          <cell r="E4108" t="str">
            <v>QUI</v>
          </cell>
          <cell r="F4108" t="str">
            <v>*3777748484146*</v>
          </cell>
        </row>
        <row r="4109">
          <cell r="A4109" t="str">
            <v>A81530220</v>
          </cell>
          <cell r="B4109" t="str">
            <v>PAUMELLE DE PARIS TROPICALISEE B.R. 110X50  DTE REF 530220</v>
          </cell>
          <cell r="C4109" t="str">
            <v>JARDINIER MASSARD</v>
          </cell>
          <cell r="D4109" t="str">
            <v>MUL</v>
          </cell>
          <cell r="E4109" t="str">
            <v>QUI</v>
          </cell>
          <cell r="F4109" t="str">
            <v>*3777748484290*</v>
          </cell>
        </row>
        <row r="4110">
          <cell r="A4110" t="str">
            <v>A81530380</v>
          </cell>
          <cell r="B4110" t="str">
            <v>PAUMELLE DE PARIS TROPICALISEE B.R. 110X60  DTE REF 530380</v>
          </cell>
          <cell r="C4110" t="str">
            <v>JARDINIER MASSARD</v>
          </cell>
          <cell r="D4110" t="str">
            <v>MUL</v>
          </cell>
          <cell r="E4110" t="str">
            <v>QUI</v>
          </cell>
          <cell r="F4110" t="str">
            <v>*3777748484337*</v>
          </cell>
        </row>
        <row r="4111">
          <cell r="A4111" t="str">
            <v>A81530410</v>
          </cell>
          <cell r="B4111" t="str">
            <v>PAUMELLE DE PARIS TROPICALISEE B.R. 110X60  GHE REF 530410</v>
          </cell>
          <cell r="C4111" t="str">
            <v>JARDINIER MASSARD</v>
          </cell>
          <cell r="D4111" t="str">
            <v>MUL</v>
          </cell>
          <cell r="E4111" t="str">
            <v>QUI</v>
          </cell>
          <cell r="F4111" t="str">
            <v>*3777748484344*</v>
          </cell>
        </row>
        <row r="4112">
          <cell r="A4112" t="str">
            <v>A81530670</v>
          </cell>
          <cell r="B4112" t="str">
            <v>PAUMEL.ORDIN.BR BICH. 140X60 G</v>
          </cell>
          <cell r="C4112" t="str">
            <v>JARDINIER MASSARD</v>
          </cell>
          <cell r="D4112" t="str">
            <v>MUL</v>
          </cell>
          <cell r="E4112" t="str">
            <v>QUI</v>
          </cell>
          <cell r="F4112" t="str">
            <v>*3777748977730*</v>
          </cell>
        </row>
        <row r="4113">
          <cell r="A4113" t="str">
            <v>A81624465</v>
          </cell>
          <cell r="B4113" t="str">
            <v>PENTURE ANGLAISE CATAPHORESE NOIR EN 300 N-624465</v>
          </cell>
          <cell r="C4113" t="str">
            <v>JARDINIER MASSARD</v>
          </cell>
          <cell r="D4113" t="str">
            <v>MUL</v>
          </cell>
          <cell r="E4113" t="str">
            <v>QUI</v>
          </cell>
          <cell r="F4113" t="str">
            <v>*3777748457515*</v>
          </cell>
        </row>
        <row r="4114">
          <cell r="A4114" t="str">
            <v>A819-D-38</v>
          </cell>
          <cell r="B4114" t="str">
            <v>MECANISME CREM.MAP 9 GACHE NYL</v>
          </cell>
          <cell r="C4114" t="str">
            <v>JARDINIER MASSARD</v>
          </cell>
          <cell r="D4114" t="str">
            <v>MUL</v>
          </cell>
          <cell r="E4114" t="str">
            <v>QUI</v>
          </cell>
          <cell r="F4114" t="str">
            <v>*3777748956346*</v>
          </cell>
        </row>
        <row r="4115">
          <cell r="A4115" t="str">
            <v>A81J501140</v>
          </cell>
          <cell r="B4115" t="str">
            <v>ARRET PAILLET.ZB 35-45 S/G B20</v>
          </cell>
          <cell r="C4115" t="str">
            <v>JARDINIER MASSARD</v>
          </cell>
          <cell r="D4115" t="str">
            <v>MUL</v>
          </cell>
          <cell r="E4115" t="str">
            <v>QUI</v>
          </cell>
          <cell r="F4115" t="str">
            <v>*3777762126664*</v>
          </cell>
        </row>
        <row r="4116">
          <cell r="A4116" t="str">
            <v>A81J502295</v>
          </cell>
          <cell r="B4116" t="str">
            <v>BUTOIR AC A VIS 90X120 BM</v>
          </cell>
          <cell r="C4116" t="str">
            <v>JARDINIER MASSARD</v>
          </cell>
          <cell r="D4116" t="str">
            <v>MUL</v>
          </cell>
          <cell r="E4116" t="str">
            <v>QUI</v>
          </cell>
          <cell r="F4116" t="str">
            <v>*3777762094345*</v>
          </cell>
        </row>
        <row r="4117">
          <cell r="A4117" t="str">
            <v>A82152060</v>
          </cell>
          <cell r="B4117" t="str">
            <v>BLOC VOLET RM FER NOIR</v>
          </cell>
          <cell r="C4117" t="str">
            <v>MONIN</v>
          </cell>
          <cell r="D4117" t="str">
            <v>MUL</v>
          </cell>
          <cell r="E4117" t="str">
            <v>QUI</v>
          </cell>
          <cell r="F4117" t="str">
            <v>*3777748973541*</v>
          </cell>
        </row>
        <row r="4118">
          <cell r="A4118" t="str">
            <v>A84000000M31</v>
          </cell>
          <cell r="B4118" t="str">
            <v>CARRE REDUCTEUR 7 A 8</v>
          </cell>
          <cell r="C4118" t="str">
            <v>VACHETTE</v>
          </cell>
          <cell r="D4118" t="str">
            <v>MUL</v>
          </cell>
          <cell r="E4118" t="str">
            <v>QUI</v>
          </cell>
          <cell r="F4118" t="str">
            <v>*3777761338853*</v>
          </cell>
        </row>
        <row r="4119">
          <cell r="A4119" t="str">
            <v>A841672-120</v>
          </cell>
          <cell r="B4119" t="str">
            <v>PORTE CADENAS E/TOLE AC. 120MM</v>
          </cell>
          <cell r="C4119" t="str">
            <v>VACHETTE</v>
          </cell>
          <cell r="D4119" t="str">
            <v>MUL</v>
          </cell>
          <cell r="E4119" t="str">
            <v>QUI</v>
          </cell>
          <cell r="F4119" t="str">
            <v>*3777748934337*</v>
          </cell>
        </row>
        <row r="4120">
          <cell r="A4120" t="str">
            <v>A843037233401004</v>
          </cell>
          <cell r="B4120" t="str">
            <v>VERROU DE PLACARD AC ZING 180</v>
          </cell>
          <cell r="C4120" t="str">
            <v>VACHETTE</v>
          </cell>
          <cell r="D4120" t="str">
            <v>MUL</v>
          </cell>
          <cell r="E4120" t="str">
            <v>QUI</v>
          </cell>
          <cell r="F4120" t="str">
            <v>*3777761967886*</v>
          </cell>
        </row>
        <row r="4121">
          <cell r="A4121" t="str">
            <v>A843037236242000</v>
          </cell>
          <cell r="B4121" t="str">
            <v>VERROU CYCLOP 7603 40 VERNI</v>
          </cell>
          <cell r="C4121" t="str">
            <v>VACHETTE</v>
          </cell>
          <cell r="D4121" t="str">
            <v>MUL</v>
          </cell>
          <cell r="E4121" t="str">
            <v>QUI</v>
          </cell>
          <cell r="F4121" t="str">
            <v>*3777761934468*</v>
          </cell>
        </row>
        <row r="4122">
          <cell r="A4122" t="str">
            <v>A843159150099635</v>
          </cell>
          <cell r="B4122" t="str">
            <v>CHARNIERE GLACIERES PORT 15MM</v>
          </cell>
          <cell r="C4122" t="str">
            <v>VACHETTE</v>
          </cell>
          <cell r="D4122" t="str">
            <v>MUL</v>
          </cell>
          <cell r="E4122" t="str">
            <v>QUI</v>
          </cell>
          <cell r="F4122" t="str">
            <v>*3777761988447*</v>
          </cell>
        </row>
        <row r="4123">
          <cell r="A4123" t="str">
            <v>A843159150757825</v>
          </cell>
          <cell r="B4123" t="str">
            <v>BUTEE AVEC RESS PORTE LOURDE</v>
          </cell>
          <cell r="C4123" t="str">
            <v>VACHETTE</v>
          </cell>
          <cell r="D4123" t="str">
            <v>MUL</v>
          </cell>
          <cell r="E4123" t="str">
            <v>QUI</v>
          </cell>
          <cell r="F4123" t="str">
            <v>*3777761795960*</v>
          </cell>
        </row>
        <row r="4124">
          <cell r="A4124" t="str">
            <v>A843765</v>
          </cell>
          <cell r="B4124" t="str">
            <v>CLE A CARRE POUR VERROU AUTOMATIQUE N-2116</v>
          </cell>
          <cell r="C4124" t="str">
            <v>VACHETTE</v>
          </cell>
          <cell r="D4124" t="str">
            <v>MUL</v>
          </cell>
          <cell r="E4124" t="str">
            <v>QUI</v>
          </cell>
          <cell r="F4124" t="str">
            <v>*3777748520714*</v>
          </cell>
        </row>
        <row r="4125">
          <cell r="A4125" t="str">
            <v>A845165</v>
          </cell>
          <cell r="B4125" t="str">
            <v>BARILLET BATTEUSE DROITE PTT 2 CLES 6 GOUPILLES REF. 5165</v>
          </cell>
          <cell r="C4125" t="str">
            <v>VACHETTE</v>
          </cell>
          <cell r="D4125" t="str">
            <v>MUL</v>
          </cell>
          <cell r="E4125" t="str">
            <v>QUI</v>
          </cell>
          <cell r="F4125" t="str">
            <v>*3777748521193*</v>
          </cell>
        </row>
        <row r="4126">
          <cell r="A4126" t="str">
            <v>A845900-SPN1-1</v>
          </cell>
          <cell r="B4126" t="str">
            <v>SER.LARDER 5PTS 5900 A2P* TETTET.2040/18MM BK. AXE 50 SANS GACHE/CYL. 5900 SPN1 1*</v>
          </cell>
          <cell r="C4126" t="str">
            <v>VACHETTE</v>
          </cell>
          <cell r="D4126" t="str">
            <v>MUL</v>
          </cell>
          <cell r="E4126" t="str">
            <v>QUI</v>
          </cell>
          <cell r="F4126" t="str">
            <v>*3777761462404*</v>
          </cell>
        </row>
        <row r="4127">
          <cell r="A4127" t="str">
            <v>A84M5N2D</v>
          </cell>
          <cell r="B4127" t="str">
            <v>PROTECTEUR M5N2D DORE</v>
          </cell>
          <cell r="C4127" t="str">
            <v>VACHETTE</v>
          </cell>
          <cell r="D4127" t="str">
            <v>MUL</v>
          </cell>
          <cell r="E4127" t="str">
            <v>QUI</v>
          </cell>
          <cell r="F4127" t="str">
            <v>*3777761557421*</v>
          </cell>
        </row>
        <row r="4128">
          <cell r="A4128" t="str">
            <v>A84M5N2N</v>
          </cell>
          <cell r="B4128" t="str">
            <v>PROTECTEUR M5N2N NICKELE</v>
          </cell>
          <cell r="C4128" t="str">
            <v>VACHETTE</v>
          </cell>
          <cell r="D4128" t="str">
            <v>MUL</v>
          </cell>
          <cell r="E4128" t="str">
            <v>QUI</v>
          </cell>
          <cell r="F4128" t="str">
            <v>*3777761557438*</v>
          </cell>
        </row>
        <row r="4129">
          <cell r="A4129" t="str">
            <v>A91017118</v>
          </cell>
          <cell r="B4129" t="str">
            <v>COLLIER ATLAS+ISO DBL14-B100-PLOMBELEC 017118</v>
          </cell>
          <cell r="C4129" t="str">
            <v>PLOMBELEC</v>
          </cell>
          <cell r="D4129" t="str">
            <v>MUL</v>
          </cell>
          <cell r="E4129" t="str">
            <v>QUI</v>
          </cell>
          <cell r="F4129" t="str">
            <v>*3777740975987*</v>
          </cell>
        </row>
        <row r="4130">
          <cell r="A4130" t="str">
            <v>A-G0109-00-0-1</v>
          </cell>
          <cell r="B4130" t="str">
            <v>LOQUET A LARDER 109 REF. AG.0109.00.01</v>
          </cell>
          <cell r="C4130" t="str">
            <v>FERCO INTERNATIONAL</v>
          </cell>
          <cell r="D4130" t="str">
            <v>MUL</v>
          </cell>
          <cell r="E4130" t="str">
            <v>QUI</v>
          </cell>
          <cell r="F4130" t="str">
            <v>*3777762084131*</v>
          </cell>
        </row>
        <row r="4131">
          <cell r="A4131" t="str">
            <v>ARRPLH-JEU-DE-2</v>
          </cell>
          <cell r="B4131" t="str">
            <v>ROUE PROFILE KIT (JEU DE 2)</v>
          </cell>
          <cell r="C4131" t="str">
            <v>PLACARDECOR</v>
          </cell>
          <cell r="D4131" t="str">
            <v>MUL</v>
          </cell>
          <cell r="E4131" t="str">
            <v>QUI</v>
          </cell>
          <cell r="F4131" t="str">
            <v>*3777749047968*</v>
          </cell>
        </row>
        <row r="4132">
          <cell r="A4132" t="str">
            <v>AT014111</v>
          </cell>
          <cell r="B4132" t="str">
            <v>TIGE CARRE 6 MM/TREUIL AVEC JOINT</v>
          </cell>
          <cell r="C4132" t="str">
            <v>SERVISTORES SUD</v>
          </cell>
          <cell r="D4132" t="str">
            <v>MUL</v>
          </cell>
          <cell r="E4132" t="str">
            <v>QUI</v>
          </cell>
          <cell r="F4132" t="str">
            <v>*3777746878923*</v>
          </cell>
        </row>
        <row r="4133">
          <cell r="A4133" t="str">
            <v>B101050</v>
          </cell>
          <cell r="B4133" t="str">
            <v>LYRE C8+COURONN 127MM RED1/4,5</v>
          </cell>
          <cell r="C4133" t="str">
            <v>SERVISTORES SUD</v>
          </cell>
          <cell r="D4133" t="str">
            <v>MUL</v>
          </cell>
          <cell r="E4133" t="str">
            <v>QUI</v>
          </cell>
          <cell r="F4133" t="str">
            <v>*3777761792594*</v>
          </cell>
        </row>
        <row r="4134">
          <cell r="A4134" t="str">
            <v>B102047</v>
          </cell>
          <cell r="B4134" t="str">
            <v>TREUIL 1/6 AFC E:6P7 S:C7 + TIGE L120MM</v>
          </cell>
          <cell r="C4134" t="str">
            <v>SERVISTORES SUD</v>
          </cell>
          <cell r="D4134" t="str">
            <v>MUL</v>
          </cell>
          <cell r="E4134" t="str">
            <v>QUI</v>
          </cell>
          <cell r="F4134" t="str">
            <v>*3777746879616*</v>
          </cell>
        </row>
        <row r="4135">
          <cell r="A4135" t="str">
            <v>B12741</v>
          </cell>
          <cell r="B4135" t="str">
            <v>TREUIL 1/6 SANS FC E:6P7 S:C7+ TIGE L120MM</v>
          </cell>
          <cell r="C4135" t="str">
            <v>SERVISTORES SUD</v>
          </cell>
          <cell r="D4135" t="str">
            <v>MUL</v>
          </cell>
          <cell r="E4135" t="str">
            <v>QUI</v>
          </cell>
          <cell r="F4135" t="str">
            <v>*3777746879654*</v>
          </cell>
        </row>
        <row r="4136">
          <cell r="A4136" t="str">
            <v>B237007</v>
          </cell>
          <cell r="B4136" t="str">
            <v>TREUIL 1/4 SFC E:6P7 S:C7 + TIGE L20MM</v>
          </cell>
          <cell r="C4136" t="str">
            <v>SERVISTORES SUD</v>
          </cell>
          <cell r="D4136" t="str">
            <v>MUL</v>
          </cell>
          <cell r="E4136" t="str">
            <v>QUI</v>
          </cell>
          <cell r="F4136" t="str">
            <v>*3777761499455*</v>
          </cell>
        </row>
        <row r="4137">
          <cell r="A4137" t="str">
            <v>B237008</v>
          </cell>
          <cell r="B4137" t="str">
            <v>TREUIL 1/4 AFC E:6P7 S:C7 + TIGE L20MM</v>
          </cell>
          <cell r="C4137" t="str">
            <v>SERVISTORES SUD</v>
          </cell>
          <cell r="D4137" t="str">
            <v>MUL</v>
          </cell>
          <cell r="E4137" t="str">
            <v>QUI</v>
          </cell>
          <cell r="F4137" t="str">
            <v>*3777761499462*</v>
          </cell>
        </row>
        <row r="4138">
          <cell r="A4138" t="str">
            <v>B237012</v>
          </cell>
          <cell r="B4138" t="str">
            <v>MANOEUVRE DEPORTE TRE</v>
          </cell>
          <cell r="C4138" t="str">
            <v>SERVISTORES SUD</v>
          </cell>
          <cell r="D4138" t="str">
            <v>MUL</v>
          </cell>
          <cell r="E4138" t="str">
            <v>QUI</v>
          </cell>
          <cell r="F4138" t="str">
            <v>*3777761028167*</v>
          </cell>
        </row>
        <row r="4139">
          <cell r="A4139" t="str">
            <v>B237013</v>
          </cell>
          <cell r="B4139" t="str">
            <v>MANEOUVRE DEPORTE TREUIL GCHE</v>
          </cell>
          <cell r="C4139" t="str">
            <v>SERVISTORES SUD</v>
          </cell>
          <cell r="D4139" t="str">
            <v>MUL</v>
          </cell>
          <cell r="E4139" t="str">
            <v>QUI</v>
          </cell>
          <cell r="F4139" t="str">
            <v>*3777761028174*</v>
          </cell>
        </row>
        <row r="4140">
          <cell r="A4140" t="str">
            <v>B24120981</v>
          </cell>
          <cell r="B4140" t="str">
            <v>FICHE PVC OTLAV D,13MM BLANC MALE</v>
          </cell>
          <cell r="C4140" t="str">
            <v>FOUSSIER QUINCAILLERIE EUROPEEN</v>
          </cell>
          <cell r="D4140" t="str">
            <v>MUL</v>
          </cell>
          <cell r="E4140" t="str">
            <v>QUI</v>
          </cell>
          <cell r="F4140" t="str">
            <v>*3777747990105*</v>
          </cell>
        </row>
        <row r="4141">
          <cell r="A4141" t="str">
            <v>B248809404095EM</v>
          </cell>
          <cell r="B4141" t="str">
            <v>CYL EXEM R6  5C REV 40X40</v>
          </cell>
          <cell r="C4141" t="str">
            <v>FOUSSIER QUINCAILLERIE EUROPEEN</v>
          </cell>
          <cell r="D4141" t="str">
            <v>MUL</v>
          </cell>
          <cell r="E4141" t="str">
            <v>QUI</v>
          </cell>
          <cell r="F4141" t="str">
            <v>*3777762636941*</v>
          </cell>
        </row>
        <row r="4142">
          <cell r="A4142" t="str">
            <v>B360461008</v>
          </cell>
          <cell r="B4142" t="str">
            <v>GACHE MONOMAX BEC CANE</v>
          </cell>
          <cell r="C4142" t="str">
            <v>THIRARD</v>
          </cell>
          <cell r="D4142" t="str">
            <v>MUL</v>
          </cell>
          <cell r="E4142" t="str">
            <v>QUI</v>
          </cell>
          <cell r="F4142" t="str">
            <v>*3777762767560*</v>
          </cell>
        </row>
        <row r="4143">
          <cell r="A4143" t="str">
            <v>B360461022</v>
          </cell>
          <cell r="B4143" t="str">
            <v>GACHE MONOMAX PENE DORM 1/2T</v>
          </cell>
          <cell r="C4143" t="str">
            <v>THIRARD</v>
          </cell>
          <cell r="D4143" t="str">
            <v>MUL</v>
          </cell>
          <cell r="E4143" t="str">
            <v>QUI</v>
          </cell>
          <cell r="F4143" t="str">
            <v>*3777762767553*</v>
          </cell>
        </row>
        <row r="4144">
          <cell r="A4144" t="str">
            <v>B53115271</v>
          </cell>
          <cell r="B4144" t="str">
            <v>CHARNIERE       85X85      BOB</v>
          </cell>
          <cell r="C4144" t="str">
            <v>SIDER</v>
          </cell>
          <cell r="D4144" t="str">
            <v>MUL</v>
          </cell>
          <cell r="E4144" t="str">
            <v>QUI</v>
          </cell>
          <cell r="F4144" t="str">
            <v>*3777762590922*</v>
          </cell>
        </row>
        <row r="4145">
          <cell r="A4145" t="str">
            <v>B5317250</v>
          </cell>
          <cell r="B4145" t="str">
            <v>CADENAS LAITON TIFON 25MM</v>
          </cell>
          <cell r="C4145" t="str">
            <v>SIDER</v>
          </cell>
          <cell r="D4145" t="str">
            <v>MUL</v>
          </cell>
          <cell r="E4145" t="str">
            <v>QUI</v>
          </cell>
          <cell r="F4145" t="str">
            <v>*3777761939685*</v>
          </cell>
        </row>
        <row r="4146">
          <cell r="A4146" t="str">
            <v>B5321324</v>
          </cell>
          <cell r="B4146" t="str">
            <v>GUICHET OPTIQUE PANORA.NICK.</v>
          </cell>
          <cell r="C4146" t="str">
            <v>SIDER</v>
          </cell>
          <cell r="D4146" t="str">
            <v>MUL</v>
          </cell>
          <cell r="E4146" t="str">
            <v>QUI</v>
          </cell>
          <cell r="F4146" t="str">
            <v>*3777761947963*</v>
          </cell>
        </row>
        <row r="4147">
          <cell r="A4147" t="str">
            <v>B533000013</v>
          </cell>
          <cell r="B4147" t="str">
            <v>JOINT CAOUT.NERV.ADH.BRUN 7,5M</v>
          </cell>
          <cell r="C4147" t="str">
            <v>SIDER</v>
          </cell>
          <cell r="D4147" t="str">
            <v>MUL</v>
          </cell>
          <cell r="E4147" t="str">
            <v>QUI</v>
          </cell>
          <cell r="F4147" t="str">
            <v>*3777761973467*</v>
          </cell>
        </row>
        <row r="4148">
          <cell r="A4148" t="str">
            <v>B53308233</v>
          </cell>
          <cell r="B4148" t="str">
            <v>PORTE-CADENAS RENFORCE N. 42 ZINGUE N-529560</v>
          </cell>
          <cell r="C4148" t="str">
            <v>SIDER</v>
          </cell>
          <cell r="D4148" t="str">
            <v>MUL</v>
          </cell>
          <cell r="E4148" t="str">
            <v>QUI</v>
          </cell>
          <cell r="F4148" t="str">
            <v>*3777761002303*</v>
          </cell>
        </row>
        <row r="4149">
          <cell r="A4149" t="str">
            <v>B53308282</v>
          </cell>
          <cell r="B4149" t="str">
            <v>CHAINE 6MMX100CM + CADENAS E40</v>
          </cell>
          <cell r="C4149" t="str">
            <v>SIDER</v>
          </cell>
          <cell r="D4149" t="str">
            <v>MUL</v>
          </cell>
          <cell r="E4149" t="str">
            <v>QUI</v>
          </cell>
          <cell r="F4149" t="str">
            <v>*3777761879509*</v>
          </cell>
        </row>
        <row r="4150">
          <cell r="A4150" t="str">
            <v>B53311274</v>
          </cell>
          <cell r="B4150" t="str">
            <v>ENSEMBLE BERCY 90 ARGENT BEC DE CANE</v>
          </cell>
          <cell r="C4150" t="str">
            <v>SIDER</v>
          </cell>
          <cell r="D4150" t="str">
            <v>MUL</v>
          </cell>
          <cell r="E4150" t="str">
            <v>QUI</v>
          </cell>
          <cell r="F4150" t="str">
            <v>*3777761002310*</v>
          </cell>
        </row>
        <row r="4151">
          <cell r="A4151" t="str">
            <v>B53311276</v>
          </cell>
          <cell r="B4151" t="str">
            <v>ENS BERCY 90 ARGENT CLE "I"</v>
          </cell>
          <cell r="C4151" t="str">
            <v>SIDER</v>
          </cell>
          <cell r="D4151" t="str">
            <v>MUL</v>
          </cell>
          <cell r="E4151" t="str">
            <v>QUI</v>
          </cell>
          <cell r="F4151" t="str">
            <v>*3777761002327*</v>
          </cell>
        </row>
        <row r="4152">
          <cell r="A4152" t="str">
            <v>B53312244</v>
          </cell>
          <cell r="B4152" t="str">
            <v>ENS TIRAGE BEQU NEW CAMELIA</v>
          </cell>
          <cell r="C4152" t="str">
            <v>EUROWALE</v>
          </cell>
          <cell r="D4152" t="str">
            <v>MUL</v>
          </cell>
          <cell r="E4152" t="str">
            <v>QUI</v>
          </cell>
          <cell r="F4152" t="str">
            <v>*3777761547187*</v>
          </cell>
        </row>
        <row r="4153">
          <cell r="A4153" t="str">
            <v>B53320255</v>
          </cell>
          <cell r="B4153" t="str">
            <v>BEQ DBLE EST ZG 41 SERIE HOP 320 MM</v>
          </cell>
          <cell r="C4153" t="str">
            <v>SIDER</v>
          </cell>
          <cell r="D4153" t="str">
            <v>MUL</v>
          </cell>
          <cell r="E4153" t="str">
            <v>QUI</v>
          </cell>
          <cell r="F4153" t="str">
            <v>*3777761881595*</v>
          </cell>
        </row>
        <row r="4154">
          <cell r="A4154" t="str">
            <v>B53327206</v>
          </cell>
          <cell r="B4154" t="str">
            <v>POIGNEE SUP CHR TUBE INOX L220</v>
          </cell>
          <cell r="C4154" t="str">
            <v>SIDER</v>
          </cell>
          <cell r="D4154" t="str">
            <v>MUL</v>
          </cell>
          <cell r="E4154" t="str">
            <v>QUI</v>
          </cell>
          <cell r="F4154" t="str">
            <v>*3777761879288*</v>
          </cell>
        </row>
        <row r="4155">
          <cell r="A4155" t="str">
            <v>B53331263</v>
          </cell>
          <cell r="B4155" t="str">
            <v>ENTREBAILL MODERN EP 17MM DORE</v>
          </cell>
          <cell r="C4155" t="str">
            <v>SIDER</v>
          </cell>
          <cell r="D4155" t="str">
            <v>MUL</v>
          </cell>
          <cell r="E4155" t="str">
            <v>QUI</v>
          </cell>
          <cell r="F4155" t="str">
            <v>*3777761833341*</v>
          </cell>
        </row>
        <row r="4156">
          <cell r="A4156" t="str">
            <v>B53331401</v>
          </cell>
          <cell r="B4156" t="str">
            <v>ARRET PORTE STOP GM LAQUE</v>
          </cell>
          <cell r="C4156" t="str">
            <v>SIDER</v>
          </cell>
          <cell r="D4156" t="str">
            <v>MUL</v>
          </cell>
          <cell r="E4156" t="str">
            <v>QUI</v>
          </cell>
          <cell r="F4156" t="str">
            <v>*3777761879486*</v>
          </cell>
        </row>
        <row r="4157">
          <cell r="A4157" t="str">
            <v>B53331644</v>
          </cell>
          <cell r="B4157" t="str">
            <v>BUTEE PORTE LOURDE MAGNETIQUE</v>
          </cell>
          <cell r="C4157" t="str">
            <v>SIDER</v>
          </cell>
          <cell r="D4157" t="str">
            <v>MUL</v>
          </cell>
          <cell r="E4157" t="str">
            <v>QUI</v>
          </cell>
          <cell r="F4157" t="str">
            <v>*3777761876058*</v>
          </cell>
        </row>
        <row r="4158">
          <cell r="A4158" t="str">
            <v>B5335000</v>
          </cell>
          <cell r="B4158" t="str">
            <v>CADENAS LAITON VARIE 50MM IFAM</v>
          </cell>
          <cell r="C4158" t="str">
            <v>SIDER</v>
          </cell>
          <cell r="D4158" t="str">
            <v>MUL</v>
          </cell>
          <cell r="E4158" t="str">
            <v>QUI</v>
          </cell>
          <cell r="F4158" t="str">
            <v>*3777761939807*</v>
          </cell>
        </row>
        <row r="4159">
          <cell r="A4159" t="str">
            <v>B53370540</v>
          </cell>
          <cell r="B4159" t="str">
            <v>VERROU BOX RENFORCE</v>
          </cell>
          <cell r="C4159" t="str">
            <v>SIDER</v>
          </cell>
          <cell r="D4159" t="str">
            <v>MUL</v>
          </cell>
          <cell r="E4159" t="str">
            <v>QUI</v>
          </cell>
          <cell r="F4159" t="str">
            <v>*3777761871886*</v>
          </cell>
        </row>
        <row r="4160">
          <cell r="A4160" t="str">
            <v>B53380264</v>
          </cell>
          <cell r="B4160" t="str">
            <v>LAME MALE BOIS UNIV AZ 130X43D</v>
          </cell>
          <cell r="C4160" t="str">
            <v>SIDER</v>
          </cell>
          <cell r="D4160" t="str">
            <v>MUL</v>
          </cell>
          <cell r="E4160" t="str">
            <v>QUI</v>
          </cell>
          <cell r="F4160" t="str">
            <v>*3777761538345*</v>
          </cell>
        </row>
        <row r="4161">
          <cell r="A4161" t="str">
            <v>B53380265</v>
          </cell>
          <cell r="B4161" t="str">
            <v>LAME MALE BOIS UNIV AZ 130X43G</v>
          </cell>
          <cell r="C4161" t="str">
            <v>SIDER</v>
          </cell>
          <cell r="D4161" t="str">
            <v>MUL</v>
          </cell>
          <cell r="E4161" t="str">
            <v>QUI</v>
          </cell>
          <cell r="F4161" t="str">
            <v>*3777761538352*</v>
          </cell>
        </row>
        <row r="4162">
          <cell r="A4162" t="str">
            <v>B53380268</v>
          </cell>
          <cell r="B4162" t="str">
            <v>BOUCHON BLANC PAUMELLE UNIVERS</v>
          </cell>
          <cell r="C4162" t="str">
            <v>SIDER</v>
          </cell>
          <cell r="D4162" t="str">
            <v>MUL</v>
          </cell>
          <cell r="E4162" t="str">
            <v>QUI</v>
          </cell>
          <cell r="F4162" t="str">
            <v>*3777761538383*</v>
          </cell>
        </row>
        <row r="4163">
          <cell r="A4163" t="str">
            <v>B53384607</v>
          </cell>
          <cell r="B4163" t="str">
            <v>FICHE EXACTA 4 BROCHES  16 x 7 16 x 79.5 A 82.5 MM</v>
          </cell>
          <cell r="C4163" t="str">
            <v>SIDER</v>
          </cell>
          <cell r="D4163" t="str">
            <v>MUL</v>
          </cell>
          <cell r="E4163" t="str">
            <v>QUI</v>
          </cell>
          <cell r="F4163" t="str">
            <v>*3777761913838*</v>
          </cell>
        </row>
        <row r="4164">
          <cell r="A4164" t="str">
            <v>B53384612</v>
          </cell>
          <cell r="B4164" t="str">
            <v>PAUMELLE V0020 / V8100 NICKELEE 15 X 48.5 MM</v>
          </cell>
          <cell r="C4164" t="str">
            <v>BOSCHAT-LAVEIX</v>
          </cell>
          <cell r="D4164" t="str">
            <v>MUL</v>
          </cell>
          <cell r="E4164" t="str">
            <v>QUI</v>
          </cell>
          <cell r="F4164" t="str">
            <v>*3777761892126*</v>
          </cell>
        </row>
        <row r="4165">
          <cell r="A4165" t="str">
            <v>B53393646</v>
          </cell>
          <cell r="B4165" t="str">
            <v>PAUMELLE GRILLE LAME SYM 60</v>
          </cell>
          <cell r="C4165" t="str">
            <v>SIDER</v>
          </cell>
          <cell r="D4165" t="str">
            <v>MUL</v>
          </cell>
          <cell r="E4165" t="str">
            <v>QUI</v>
          </cell>
          <cell r="F4165" t="str">
            <v>*3777761538420*</v>
          </cell>
        </row>
        <row r="4166">
          <cell r="A4166" t="str">
            <v>B53393649</v>
          </cell>
          <cell r="B4166" t="str">
            <v>PAUMELLE GRILLE LAME SYM 120</v>
          </cell>
          <cell r="C4166" t="str">
            <v>SIDER</v>
          </cell>
          <cell r="D4166" t="str">
            <v>MUL</v>
          </cell>
          <cell r="E4166" t="str">
            <v>QUI</v>
          </cell>
          <cell r="F4166" t="str">
            <v>*3777761539489*</v>
          </cell>
        </row>
        <row r="4167">
          <cell r="A4167" t="str">
            <v>B53393654</v>
          </cell>
          <cell r="B4167" t="str">
            <v>PAUMELLE SOUDAROC BUTEE LAITON 120</v>
          </cell>
          <cell r="C4167" t="str">
            <v>SIDER</v>
          </cell>
          <cell r="D4167" t="str">
            <v>MUL</v>
          </cell>
          <cell r="E4167" t="str">
            <v>QUI</v>
          </cell>
          <cell r="F4167" t="str">
            <v>*3777761267436*</v>
          </cell>
        </row>
        <row r="4168">
          <cell r="A4168" t="str">
            <v>B53402684</v>
          </cell>
          <cell r="B4168" t="str">
            <v>SERRURE A CAME BATTEUSE REF. 911 A  VARIEE SANS CAME CODE 10007</v>
          </cell>
          <cell r="C4168" t="str">
            <v>SIDER</v>
          </cell>
          <cell r="D4168" t="str">
            <v>MUL</v>
          </cell>
          <cell r="E4168" t="str">
            <v>QUI</v>
          </cell>
          <cell r="F4168" t="str">
            <v>*3777761002617*</v>
          </cell>
        </row>
        <row r="4169">
          <cell r="A4169" t="str">
            <v>B53464008</v>
          </cell>
          <cell r="B4169" t="str">
            <v>PAUMELLE UNIV RONDE CHR 50X15</v>
          </cell>
          <cell r="C4169" t="str">
            <v>SIDER</v>
          </cell>
          <cell r="D4169" t="str">
            <v>MUL</v>
          </cell>
          <cell r="E4169" t="str">
            <v>QUI</v>
          </cell>
          <cell r="F4169" t="str">
            <v>*3777762980440*</v>
          </cell>
        </row>
        <row r="4170">
          <cell r="A4170" t="str">
            <v>B53493637</v>
          </cell>
          <cell r="B4170" t="str">
            <v>BANDES INOX BOMBEES PERCEE LG 0.83M</v>
          </cell>
          <cell r="C4170" t="str">
            <v>SIDER</v>
          </cell>
          <cell r="D4170" t="str">
            <v>MUL</v>
          </cell>
          <cell r="E4170" t="str">
            <v>QUI</v>
          </cell>
          <cell r="F4170" t="str">
            <v>*3777748744202*</v>
          </cell>
        </row>
        <row r="4171">
          <cell r="A4171" t="str">
            <v>B53493638</v>
          </cell>
          <cell r="B4171" t="str">
            <v>BANDES INOX PERCEES 0.93M</v>
          </cell>
          <cell r="C4171" t="str">
            <v>SIDER</v>
          </cell>
          <cell r="D4171" t="str">
            <v>MUL</v>
          </cell>
          <cell r="E4171" t="str">
            <v>QUI</v>
          </cell>
          <cell r="F4171" t="str">
            <v>*3777748744219*</v>
          </cell>
        </row>
        <row r="4172">
          <cell r="A4172" t="str">
            <v>B53493640</v>
          </cell>
          <cell r="B4172" t="str">
            <v>BANDES INOX ADHESIVE 0.73M</v>
          </cell>
          <cell r="C4172" t="str">
            <v>SIDER</v>
          </cell>
          <cell r="D4172" t="str">
            <v>MUL</v>
          </cell>
          <cell r="E4172" t="str">
            <v>QUI</v>
          </cell>
          <cell r="F4172" t="str">
            <v>*3777748744158*</v>
          </cell>
        </row>
        <row r="4173">
          <cell r="A4173" t="str">
            <v>B53493641</v>
          </cell>
          <cell r="B4173" t="str">
            <v>BANDES INOX ADHESIVE 0.83M</v>
          </cell>
          <cell r="C4173" t="str">
            <v>SIDER</v>
          </cell>
          <cell r="D4173" t="str">
            <v>MUL</v>
          </cell>
          <cell r="E4173" t="str">
            <v>QUI</v>
          </cell>
          <cell r="F4173" t="str">
            <v>*3777748744165*</v>
          </cell>
        </row>
        <row r="4174">
          <cell r="A4174" t="str">
            <v>B53493642</v>
          </cell>
          <cell r="B4174" t="str">
            <v>BANDES INOX ADHESIVE 0.93</v>
          </cell>
          <cell r="C4174" t="str">
            <v>SIDER</v>
          </cell>
          <cell r="D4174" t="str">
            <v>MUL</v>
          </cell>
          <cell r="E4174" t="str">
            <v>QUI</v>
          </cell>
          <cell r="F4174" t="str">
            <v>*3777748744172*</v>
          </cell>
        </row>
        <row r="4175">
          <cell r="A4175" t="str">
            <v>B53874331</v>
          </cell>
          <cell r="B4175" t="str">
            <v>GALET POUR PORTE COUL PLACARD</v>
          </cell>
          <cell r="C4175" t="str">
            <v>SIDER</v>
          </cell>
          <cell r="D4175" t="str">
            <v>MUL</v>
          </cell>
          <cell r="E4175" t="str">
            <v>QUI</v>
          </cell>
          <cell r="F4175" t="str">
            <v>*3777761879943*</v>
          </cell>
        </row>
        <row r="4176">
          <cell r="A4176" t="str">
            <v>B53A312074</v>
          </cell>
          <cell r="B4176" t="str">
            <v>GOND PORTAIL A PLATINE</v>
          </cell>
          <cell r="C4176" t="str">
            <v>SIDER</v>
          </cell>
          <cell r="D4176" t="str">
            <v>MUL</v>
          </cell>
          <cell r="E4176" t="str">
            <v>QUI</v>
          </cell>
          <cell r="F4176" t="str">
            <v>*3777761971548*</v>
          </cell>
        </row>
        <row r="4177">
          <cell r="A4177" t="str">
            <v>B56488260</v>
          </cell>
          <cell r="B4177" t="str">
            <v>NETTOYANT ET DÉGRAISSANT, AÉROSOL 400 ML</v>
          </cell>
          <cell r="C4177" t="str">
            <v>HENKEL</v>
          </cell>
          <cell r="D4177" t="str">
            <v>MUL</v>
          </cell>
          <cell r="E4177" t="str">
            <v>QUI</v>
          </cell>
          <cell r="F4177" t="str">
            <v>*3777761121981*</v>
          </cell>
        </row>
        <row r="4178">
          <cell r="A4178" t="str">
            <v>BN-11-5X6-7X2</v>
          </cell>
          <cell r="B4178" t="str">
            <v>BAGUE POUR SANLAM  85 LAITON</v>
          </cell>
          <cell r="C4178" t="str">
            <v>FAURE ET FILS</v>
          </cell>
          <cell r="D4178" t="str">
            <v>MUL</v>
          </cell>
          <cell r="E4178" t="str">
            <v>QUI</v>
          </cell>
          <cell r="F4178" t="str">
            <v>*3777748981454*</v>
          </cell>
        </row>
        <row r="4179">
          <cell r="A4179" t="str">
            <v>BR9012V</v>
          </cell>
          <cell r="B4179" t="str">
            <v>GACHE BRONZE 12V EMISSION HORIZONTALE REVERSIBLE DTE/GHE  REF. BR9012V</v>
          </cell>
          <cell r="C4179" t="str">
            <v>EFF EFF FRANCE</v>
          </cell>
          <cell r="D4179" t="str">
            <v>MUL</v>
          </cell>
          <cell r="E4179" t="str">
            <v>QUI</v>
          </cell>
          <cell r="F4179" t="str">
            <v>*3777748407169*</v>
          </cell>
        </row>
        <row r="4180">
          <cell r="A4180" t="str">
            <v>C10004</v>
          </cell>
          <cell r="B4180" t="str">
            <v>COUSSINET A BROCHE</v>
          </cell>
          <cell r="C4180" t="str">
            <v>SERVISTORES SUD</v>
          </cell>
          <cell r="D4180" t="str">
            <v>MUL</v>
          </cell>
          <cell r="E4180" t="str">
            <v>QUI</v>
          </cell>
          <cell r="F4180" t="str">
            <v>*3777746880322*</v>
          </cell>
        </row>
        <row r="4181">
          <cell r="A4181" t="str">
            <v>C10103</v>
          </cell>
          <cell r="B4181" t="str">
            <v>EMBOUT/ROULEAU ZF 64 AVEC AXED16</v>
          </cell>
          <cell r="C4181" t="str">
            <v>SERVISTORES SUD</v>
          </cell>
          <cell r="D4181" t="str">
            <v>MUL</v>
          </cell>
          <cell r="E4181" t="str">
            <v>QUI</v>
          </cell>
          <cell r="F4181" t="str">
            <v>*3777746880377*</v>
          </cell>
        </row>
        <row r="4182">
          <cell r="A4182" t="str">
            <v>C1058</v>
          </cell>
          <cell r="B4182" t="str">
            <v>TREUIL AFC 1/7 E:6P7 S:C8</v>
          </cell>
          <cell r="C4182" t="str">
            <v>SERVISTORES SUD</v>
          </cell>
          <cell r="D4182" t="str">
            <v>MUL</v>
          </cell>
          <cell r="E4182" t="str">
            <v>QUI</v>
          </cell>
          <cell r="F4182" t="str">
            <v>*3777746880445*</v>
          </cell>
        </row>
        <row r="4183">
          <cell r="A4183" t="str">
            <v>C1058B</v>
          </cell>
          <cell r="B4183" t="str">
            <v>PLAQUE D' ORIENT. TREUIL</v>
          </cell>
          <cell r="C4183" t="str">
            <v>SERVISTORES SUD</v>
          </cell>
          <cell r="D4183" t="str">
            <v>MUL</v>
          </cell>
          <cell r="E4183" t="str">
            <v>QUI</v>
          </cell>
          <cell r="F4183" t="str">
            <v>*3777746880452*</v>
          </cell>
        </row>
        <row r="4184">
          <cell r="A4184" t="str">
            <v>C1153</v>
          </cell>
          <cell r="B4184" t="str">
            <v>SORTIE DE CAISSON 90°   E:6P6S:D12</v>
          </cell>
          <cell r="C4184" t="str">
            <v>SERVISTORES SUD</v>
          </cell>
          <cell r="D4184" t="str">
            <v>MUL</v>
          </cell>
          <cell r="E4184" t="str">
            <v>QUI</v>
          </cell>
          <cell r="F4184" t="str">
            <v>*3777746880469*</v>
          </cell>
        </row>
        <row r="4185">
          <cell r="A4185" t="str">
            <v>C1154</v>
          </cell>
          <cell r="B4185" t="str">
            <v>SORTIE CAISSON 90° L300  E:D12  S:6P7</v>
          </cell>
          <cell r="C4185" t="str">
            <v>SERVISTORES SUD</v>
          </cell>
          <cell r="D4185" t="str">
            <v>MUL</v>
          </cell>
          <cell r="E4185" t="str">
            <v>QUI</v>
          </cell>
          <cell r="F4185" t="str">
            <v>*3777746880483*</v>
          </cell>
        </row>
        <row r="4186">
          <cell r="A4186" t="str">
            <v>C1154B</v>
          </cell>
          <cell r="B4186" t="str">
            <v>SORTIE CAIS/BLANC 90° L300  E:D12  S:6P7</v>
          </cell>
          <cell r="C4186" t="str">
            <v>SERVISTORES SUD</v>
          </cell>
          <cell r="D4186" t="str">
            <v>MUL</v>
          </cell>
          <cell r="E4186" t="str">
            <v>QUI</v>
          </cell>
          <cell r="F4186" t="str">
            <v>*3777761499523*</v>
          </cell>
        </row>
        <row r="4187">
          <cell r="A4187" t="str">
            <v>C1157</v>
          </cell>
          <cell r="B4187" t="str">
            <v>SORTIE CAISSON 45° L300  E:D12  S:6P7</v>
          </cell>
          <cell r="C4187" t="str">
            <v>SERVISTORES SUD</v>
          </cell>
          <cell r="D4187" t="str">
            <v>MUL</v>
          </cell>
          <cell r="E4187" t="str">
            <v>QUI</v>
          </cell>
          <cell r="F4187" t="str">
            <v>*3777746880490*</v>
          </cell>
        </row>
        <row r="4188">
          <cell r="A4188" t="str">
            <v>C1160</v>
          </cell>
          <cell r="B4188" t="str">
            <v>SORTIE CAISSON 45° L300  E:D12  S:C6</v>
          </cell>
          <cell r="C4188" t="str">
            <v>SERVISTORES SUD</v>
          </cell>
          <cell r="D4188" t="str">
            <v>MUL</v>
          </cell>
          <cell r="E4188" t="str">
            <v>QUI</v>
          </cell>
          <cell r="F4188" t="str">
            <v>*3777746880520*</v>
          </cell>
        </row>
        <row r="4189">
          <cell r="A4189" t="str">
            <v>C1334SA12</v>
          </cell>
          <cell r="B4189" t="str">
            <v>ENROULEUR AVEC 5M DE SANGLE 12 MM</v>
          </cell>
          <cell r="C4189" t="str">
            <v>SERVISTORES SUD</v>
          </cell>
          <cell r="D4189" t="str">
            <v>MUL</v>
          </cell>
          <cell r="E4189" t="str">
            <v>QUI</v>
          </cell>
          <cell r="F4189" t="str">
            <v>*3777746880674*</v>
          </cell>
        </row>
        <row r="4190">
          <cell r="A4190" t="str">
            <v>CDS1761</v>
          </cell>
          <cell r="B4190" t="str">
            <v>POIGNEE N-6302 AXE ROUL. 24MMBRUN 1247 - DROITE</v>
          </cell>
          <cell r="C4190" t="str">
            <v>TRENOIS DESCAMPS</v>
          </cell>
          <cell r="D4190" t="str">
            <v>MUL</v>
          </cell>
          <cell r="E4190" t="str">
            <v>QUI</v>
          </cell>
          <cell r="F4190" t="str">
            <v>*3777748386334*</v>
          </cell>
        </row>
        <row r="4191">
          <cell r="A4191" t="str">
            <v>CDS1762</v>
          </cell>
          <cell r="B4191" t="str">
            <v>POIGNEE N-6302 AXE ROUL. 24MMBRUN 1247 - GAUCHE</v>
          </cell>
          <cell r="C4191" t="str">
            <v>TRENOIS DESCAMPS</v>
          </cell>
          <cell r="D4191" t="str">
            <v>MUL</v>
          </cell>
          <cell r="E4191" t="str">
            <v>QUI</v>
          </cell>
          <cell r="F4191" t="str">
            <v>*3777748386341*</v>
          </cell>
        </row>
        <row r="4192">
          <cell r="A4192" t="str">
            <v>CDS179</v>
          </cell>
          <cell r="B4192" t="str">
            <v>GACHE A RETOUR N-6303 POUR POIGNEE N-6302  ALU 9006</v>
          </cell>
          <cell r="C4192" t="str">
            <v>TRENOIS DESCAMPS</v>
          </cell>
          <cell r="D4192" t="str">
            <v>MUL</v>
          </cell>
          <cell r="E4192" t="str">
            <v>QUI</v>
          </cell>
          <cell r="F4192" t="str">
            <v>*3777748386396*</v>
          </cell>
        </row>
        <row r="4193">
          <cell r="A4193" t="str">
            <v>CF-057-140-H103</v>
          </cell>
          <cell r="B4193" t="str">
            <v>FICHE EXACTA2 BICHR.FEMELLE 14</v>
          </cell>
          <cell r="C4193" t="str">
            <v>OTLAV SPA</v>
          </cell>
          <cell r="D4193" t="str">
            <v>MUL</v>
          </cell>
          <cell r="E4193" t="str">
            <v>QUI</v>
          </cell>
          <cell r="F4193" t="str">
            <v>*3777748978829*</v>
          </cell>
        </row>
        <row r="4194">
          <cell r="A4194" t="str">
            <v>CF30-1W-0565002</v>
          </cell>
          <cell r="B4194" t="str">
            <v>ARRET MAGNETIQUE PLINT.MARR.30</v>
          </cell>
          <cell r="C4194" t="str">
            <v>ARELEC</v>
          </cell>
          <cell r="D4194" t="str">
            <v>MUL</v>
          </cell>
          <cell r="E4194" t="str">
            <v>QUI</v>
          </cell>
          <cell r="F4194" t="str">
            <v>*3777748951990*</v>
          </cell>
        </row>
        <row r="4195">
          <cell r="A4195" t="str">
            <v>CG495140H502</v>
          </cell>
          <cell r="B4195" t="str">
            <v>FICHE EXACTA AZ MAL D14   B65</v>
          </cell>
          <cell r="C4195" t="str">
            <v>OTLAV SPA</v>
          </cell>
          <cell r="D4195" t="str">
            <v>MUL</v>
          </cell>
          <cell r="E4195" t="str">
            <v>QUI</v>
          </cell>
          <cell r="F4195" t="str">
            <v>*3777762089969*</v>
          </cell>
        </row>
        <row r="4196">
          <cell r="A4196" t="str">
            <v>CL30-K120</v>
          </cell>
          <cell r="B4196" t="str">
            <v>CADENAS TESA S'ENTROUV.   30MM</v>
          </cell>
          <cell r="C4196" t="str">
            <v>YALE SECURITE FRANCE</v>
          </cell>
          <cell r="D4196" t="str">
            <v>MUL</v>
          </cell>
          <cell r="E4196" t="str">
            <v>QUI</v>
          </cell>
          <cell r="F4196" t="str">
            <v>*3777748934290*</v>
          </cell>
        </row>
        <row r="4197">
          <cell r="A4197" t="str">
            <v>CUB50-LCS</v>
          </cell>
          <cell r="B4197" t="str">
            <v>CHARNIERE NOEUD RD.LAIT.CHR.50</v>
          </cell>
          <cell r="C4197" t="str">
            <v>VIRFOLLET ET COMPAGNIE</v>
          </cell>
          <cell r="D4197" t="str">
            <v>MUL</v>
          </cell>
          <cell r="E4197" t="str">
            <v>QUI</v>
          </cell>
          <cell r="F4197" t="str">
            <v>*3777749006880*</v>
          </cell>
        </row>
        <row r="4198">
          <cell r="A4198" t="str">
            <v>D07770162</v>
          </cell>
          <cell r="B4198" t="str">
            <v>VIS METAUX TETE HEX M6 X 40 MM</v>
          </cell>
          <cell r="C4198" t="str">
            <v>BIZLINE</v>
          </cell>
          <cell r="D4198" t="str">
            <v>MUL</v>
          </cell>
          <cell r="E4198" t="str">
            <v>QUI</v>
          </cell>
          <cell r="F4198" t="str">
            <v>*3700882107145*</v>
          </cell>
        </row>
        <row r="4199">
          <cell r="A4199" t="str">
            <v>D07770177</v>
          </cell>
          <cell r="B4199" t="str">
            <v>RONDELLE PLATE M6 ( X100 )</v>
          </cell>
          <cell r="C4199" t="str">
            <v>BIZLINE</v>
          </cell>
          <cell r="D4199" t="str">
            <v>MUL</v>
          </cell>
          <cell r="E4199" t="str">
            <v>QUI</v>
          </cell>
          <cell r="F4199" t="str">
            <v>*3777762796522*</v>
          </cell>
        </row>
        <row r="4200">
          <cell r="A4200" t="str">
            <v>D1078</v>
          </cell>
          <cell r="B4200" t="str">
            <v>LYRE + COURONNE D150 S:6P10</v>
          </cell>
          <cell r="C4200" t="str">
            <v>SERVISTORES SUD</v>
          </cell>
          <cell r="D4200" t="str">
            <v>MUL</v>
          </cell>
          <cell r="E4200" t="str">
            <v>QUI</v>
          </cell>
          <cell r="F4200" t="str">
            <v>*3777746880964*</v>
          </cell>
        </row>
        <row r="4201">
          <cell r="A4201" t="str">
            <v>D1079</v>
          </cell>
          <cell r="B4201" t="str">
            <v>LYRE + COURONNE D185 S:6P10</v>
          </cell>
          <cell r="C4201" t="str">
            <v>SERVISTORES SUD</v>
          </cell>
          <cell r="D4201" t="str">
            <v>MUL</v>
          </cell>
          <cell r="E4201" t="str">
            <v>QUI</v>
          </cell>
          <cell r="F4201" t="str">
            <v>*3777746880988*</v>
          </cell>
        </row>
        <row r="4202">
          <cell r="A4202" t="str">
            <v>D1150B</v>
          </cell>
          <cell r="B4202" t="str">
            <v>SORTIE CAISSON 90° TIGE 300MMSS:C8 E:6P10</v>
          </cell>
          <cell r="C4202" t="str">
            <v>SERVISTORES SUD</v>
          </cell>
          <cell r="D4202" t="str">
            <v>MUL</v>
          </cell>
          <cell r="E4202" t="str">
            <v>QUI</v>
          </cell>
          <cell r="F4202" t="str">
            <v>*3777746881015*</v>
          </cell>
        </row>
        <row r="4203">
          <cell r="A4203" t="str">
            <v>D1156</v>
          </cell>
          <cell r="B4203" t="str">
            <v>SORTIE CAISSON 90° TIGE 300MMS:C7 E:D12</v>
          </cell>
          <cell r="C4203" t="str">
            <v>SERVISTORES SUD</v>
          </cell>
          <cell r="D4203" t="str">
            <v>MUL</v>
          </cell>
          <cell r="E4203" t="str">
            <v>QUI</v>
          </cell>
          <cell r="F4203" t="str">
            <v>*3777746881039*</v>
          </cell>
        </row>
        <row r="4204">
          <cell r="A4204" t="str">
            <v>D1315</v>
          </cell>
          <cell r="B4204" t="str">
            <v>BUTEE DE VOLET ROULANT</v>
          </cell>
          <cell r="C4204" t="str">
            <v>SERVISTORES SUD</v>
          </cell>
          <cell r="D4204" t="str">
            <v>MUL</v>
          </cell>
          <cell r="E4204" t="str">
            <v>QUI</v>
          </cell>
          <cell r="F4204" t="str">
            <v>*3777746881183*</v>
          </cell>
        </row>
        <row r="4205">
          <cell r="A4205" t="str">
            <v>D1316</v>
          </cell>
          <cell r="B4205" t="str">
            <v>GUIDE DE TABLIER</v>
          </cell>
          <cell r="C4205" t="str">
            <v>SERVISTORES SUD</v>
          </cell>
          <cell r="D4205" t="str">
            <v>MUL</v>
          </cell>
          <cell r="E4205" t="str">
            <v>QUI</v>
          </cell>
          <cell r="F4205" t="str">
            <v>*3777746881190*</v>
          </cell>
        </row>
        <row r="4206">
          <cell r="A4206" t="str">
            <v>D1341AC</v>
          </cell>
          <cell r="B4206" t="str">
            <v>GUIDE SANGLE ACIER DE 12 A 18MM</v>
          </cell>
          <cell r="C4206" t="str">
            <v>SERVISTORES SUD</v>
          </cell>
          <cell r="D4206" t="str">
            <v>MUL</v>
          </cell>
          <cell r="E4206" t="str">
            <v>QUI</v>
          </cell>
          <cell r="F4206" t="str">
            <v>*3777746881213*</v>
          </cell>
        </row>
        <row r="4207">
          <cell r="A4207" t="str">
            <v>D2003</v>
          </cell>
          <cell r="B4207" t="str">
            <v>EMBOUT/TUBE D62R/OCTO 60 P/AXE CARRE16</v>
          </cell>
          <cell r="C4207" t="str">
            <v>SERVISTORES SUD</v>
          </cell>
          <cell r="D4207" t="str">
            <v>MUL</v>
          </cell>
          <cell r="E4207" t="str">
            <v>QUI</v>
          </cell>
          <cell r="F4207" t="str">
            <v>*3777746881299*</v>
          </cell>
        </row>
        <row r="4208">
          <cell r="A4208" t="str">
            <v>D2401</v>
          </cell>
          <cell r="B4208" t="str">
            <v>VERROU POUR JALOUSIE</v>
          </cell>
          <cell r="C4208" t="str">
            <v>SERVISTORES SUD</v>
          </cell>
          <cell r="D4208" t="str">
            <v>MUL</v>
          </cell>
          <cell r="E4208" t="str">
            <v>QUI</v>
          </cell>
          <cell r="F4208" t="str">
            <v>*3777746881442*</v>
          </cell>
        </row>
        <row r="4209">
          <cell r="A4209" t="str">
            <v>D37533480</v>
          </cell>
          <cell r="B4209" t="str">
            <v>COLLIER DOUBLE D22</v>
          </cell>
          <cell r="C4209" t="str">
            <v>NOVIPRO</v>
          </cell>
          <cell r="D4209" t="str">
            <v>MUL</v>
          </cell>
          <cell r="E4209" t="str">
            <v>QUI</v>
          </cell>
          <cell r="F4209" t="str">
            <v>*3777762774254*</v>
          </cell>
        </row>
        <row r="4210">
          <cell r="A4210" t="str">
            <v>D37533526</v>
          </cell>
          <cell r="B4210" t="str">
            <v>COLLIER SIMPLE D16MM-20 PCES</v>
          </cell>
          <cell r="C4210" t="str">
            <v>NOVIPRO</v>
          </cell>
          <cell r="D4210" t="str">
            <v>MUL</v>
          </cell>
          <cell r="E4210" t="str">
            <v>QUI</v>
          </cell>
          <cell r="F4210" t="str">
            <v>*3777762760615*</v>
          </cell>
        </row>
        <row r="4211">
          <cell r="A4211" t="str">
            <v>D99458300</v>
          </cell>
          <cell r="B4211" t="str">
            <v>VERROU DOUIL.RENF.BICH. 16X300</v>
          </cell>
          <cell r="C4211" t="str">
            <v>BOUVET ANDRE</v>
          </cell>
          <cell r="D4211" t="str">
            <v>MUL</v>
          </cell>
          <cell r="E4211" t="str">
            <v>QUI</v>
          </cell>
          <cell r="F4211" t="str">
            <v>*3777761967930*</v>
          </cell>
        </row>
        <row r="4212">
          <cell r="A4212" t="str">
            <v>DBF025</v>
          </cell>
          <cell r="B4212" t="str">
            <v>MINI GUIDE DE TABLIER</v>
          </cell>
          <cell r="C4212" t="str">
            <v>SERVISTORES SUD</v>
          </cell>
          <cell r="D4212" t="str">
            <v>MUL</v>
          </cell>
          <cell r="E4212" t="str">
            <v>QUI</v>
          </cell>
          <cell r="F4212" t="str">
            <v>*3777746881459*</v>
          </cell>
        </row>
        <row r="4213">
          <cell r="A4213" t="str">
            <v>DBF690</v>
          </cell>
          <cell r="B4213" t="str">
            <v>TREUIL AFC 1/6.5 E:6P7 S:6P10</v>
          </cell>
          <cell r="C4213" t="str">
            <v>SERVISTORES SUD</v>
          </cell>
          <cell r="D4213" t="str">
            <v>MUL</v>
          </cell>
          <cell r="E4213" t="str">
            <v>QUI</v>
          </cell>
          <cell r="F4213" t="str">
            <v>*3777746881466*</v>
          </cell>
        </row>
        <row r="4214">
          <cell r="A4214" t="str">
            <v>DBF695</v>
          </cell>
          <cell r="B4214" t="str">
            <v>RENVOI PARALLELE E:6P10</v>
          </cell>
          <cell r="C4214" t="str">
            <v>SERVISTORES SUD</v>
          </cell>
          <cell r="D4214" t="str">
            <v>MUL</v>
          </cell>
          <cell r="E4214" t="str">
            <v>QUI</v>
          </cell>
          <cell r="F4214" t="str">
            <v>*3777746881480*</v>
          </cell>
        </row>
        <row r="4215">
          <cell r="A4215" t="str">
            <v>DD18-140AT</v>
          </cell>
          <cell r="B4215" t="str">
            <v>ATTACHE TABLIER  MINI LAME</v>
          </cell>
          <cell r="C4215" t="str">
            <v>SERVISTORES SUD</v>
          </cell>
          <cell r="D4215" t="str">
            <v>MUL</v>
          </cell>
          <cell r="E4215" t="str">
            <v>QUI</v>
          </cell>
          <cell r="F4215" t="str">
            <v>*3777770003131*</v>
          </cell>
        </row>
        <row r="4216">
          <cell r="A4216" t="str">
            <v>DE1814</v>
          </cell>
          <cell r="B4216" t="str">
            <v>SORTIE CAISSON 45° E:D13  S:C8</v>
          </cell>
          <cell r="C4216" t="str">
            <v>SERVISTORES SUD</v>
          </cell>
          <cell r="D4216" t="str">
            <v>MUL</v>
          </cell>
          <cell r="E4216" t="str">
            <v>QUI</v>
          </cell>
          <cell r="F4216" t="str">
            <v>*3777746881695*</v>
          </cell>
        </row>
        <row r="4217">
          <cell r="A4217" t="str">
            <v>DEP2026</v>
          </cell>
          <cell r="B4217" t="str">
            <v>EMBOUT C16 L300 REG OCTO 40</v>
          </cell>
          <cell r="C4217" t="str">
            <v>EUROMATIK</v>
          </cell>
          <cell r="D4217" t="str">
            <v>MUL</v>
          </cell>
          <cell r="E4217" t="str">
            <v>QUI</v>
          </cell>
          <cell r="F4217" t="str">
            <v>*3777761885296*</v>
          </cell>
        </row>
        <row r="4218">
          <cell r="A4218" t="str">
            <v>DEPSE7180-6</v>
          </cell>
          <cell r="B4218" t="str">
            <v>FLASQUE 164 COFF 180 TUBE E 62</v>
          </cell>
          <cell r="C4218" t="str">
            <v>EUROMATIK</v>
          </cell>
          <cell r="D4218" t="str">
            <v>MUL</v>
          </cell>
          <cell r="E4218" t="str">
            <v>QUI</v>
          </cell>
          <cell r="F4218" t="str">
            <v>*3777761925008*</v>
          </cell>
        </row>
        <row r="4219">
          <cell r="A4219" t="str">
            <v>DEPT1027-C10</v>
          </cell>
          <cell r="B4219" t="str">
            <v>EMBOUT 40 OCOT D18 TRO U C10</v>
          </cell>
          <cell r="C4219" t="str">
            <v>EUROMATIK</v>
          </cell>
          <cell r="D4219" t="str">
            <v>MUL</v>
          </cell>
          <cell r="E4219" t="str">
            <v>QUI</v>
          </cell>
          <cell r="F4219" t="str">
            <v>*3777762018990*</v>
          </cell>
        </row>
        <row r="4220">
          <cell r="A4220" t="str">
            <v>DEPT1027-C8</v>
          </cell>
          <cell r="B4220" t="str">
            <v>EMBOUT 40 OCOT D18 TRO U C8</v>
          </cell>
          <cell r="C4220" t="str">
            <v>EUROMATIK</v>
          </cell>
          <cell r="D4220" t="str">
            <v>MUL</v>
          </cell>
          <cell r="E4220" t="str">
            <v>QUI</v>
          </cell>
          <cell r="F4220" t="str">
            <v>*3777762019003*</v>
          </cell>
        </row>
        <row r="4221">
          <cell r="A4221" t="str">
            <v>DEPT1027-H10</v>
          </cell>
          <cell r="B4221" t="str">
            <v>EMBOUT 40 OCTO D18 TRO U6P10</v>
          </cell>
          <cell r="C4221" t="str">
            <v>EUROMATIK</v>
          </cell>
          <cell r="D4221" t="str">
            <v>MUL</v>
          </cell>
          <cell r="E4221" t="str">
            <v>QUI</v>
          </cell>
          <cell r="F4221" t="str">
            <v>*3777762019010*</v>
          </cell>
        </row>
        <row r="4222">
          <cell r="A4222" t="str">
            <v>DHC6D12</v>
          </cell>
          <cell r="B4222" t="str">
            <v>SORTIE DE CAISSON 90° E:D12  S:C6</v>
          </cell>
          <cell r="C4222" t="str">
            <v>SERVISTORES SUD</v>
          </cell>
          <cell r="D4222" t="str">
            <v>MUL</v>
          </cell>
          <cell r="E4222" t="str">
            <v>QUI</v>
          </cell>
          <cell r="F4222" t="str">
            <v>*3777746881909*</v>
          </cell>
        </row>
        <row r="4223">
          <cell r="A4223" t="str">
            <v>DSE7165-6</v>
          </cell>
          <cell r="B4223" t="str">
            <v>FLASQUE DE GUIDAGE D155 /TUBE62R</v>
          </cell>
          <cell r="C4223" t="str">
            <v>SERVISTORES SUD</v>
          </cell>
          <cell r="D4223" t="str">
            <v>MUL</v>
          </cell>
          <cell r="E4223" t="str">
            <v>QUI</v>
          </cell>
          <cell r="F4223" t="str">
            <v>*3777770003766*</v>
          </cell>
        </row>
        <row r="4224">
          <cell r="A4224" t="str">
            <v>DSE7180-4</v>
          </cell>
          <cell r="B4224" t="str">
            <v>FLASQUE DE GUIDAGE D164 /TUBEOCTO 40</v>
          </cell>
          <cell r="C4224" t="str">
            <v>SERVISTORES SUD</v>
          </cell>
          <cell r="D4224" t="str">
            <v>MUL</v>
          </cell>
          <cell r="E4224" t="str">
            <v>QUI</v>
          </cell>
          <cell r="F4224" t="str">
            <v>*3777770003773*</v>
          </cell>
        </row>
        <row r="4225">
          <cell r="A4225" t="str">
            <v>DT1002</v>
          </cell>
          <cell r="B4225" t="str">
            <v>TREUIL 1/6 AFC  E:6P7 S:CANNELEE</v>
          </cell>
          <cell r="C4225" t="str">
            <v>SERVISTORES SUD</v>
          </cell>
          <cell r="D4225" t="str">
            <v>MUL</v>
          </cell>
          <cell r="E4225" t="str">
            <v>QUI</v>
          </cell>
          <cell r="F4225" t="str">
            <v>*3777746882128*</v>
          </cell>
        </row>
        <row r="4226">
          <cell r="A4226" t="str">
            <v>DT1002SF</v>
          </cell>
          <cell r="B4226" t="str">
            <v>TREUIL SANS FIN DE COURSE EPAISSEUR 20mm CARTER PVC</v>
          </cell>
          <cell r="C4226" t="str">
            <v>SERVISTORES SUD</v>
          </cell>
          <cell r="D4226" t="str">
            <v>MUL</v>
          </cell>
          <cell r="E4226" t="str">
            <v>QUI</v>
          </cell>
          <cell r="F4226" t="str">
            <v>*3777761462763*</v>
          </cell>
        </row>
        <row r="4227">
          <cell r="A4227" t="str">
            <v>DT1003</v>
          </cell>
          <cell r="B4227" t="str">
            <v>TREUIL SFC D151 E:6P7  S:CANNELEE</v>
          </cell>
          <cell r="C4227" t="str">
            <v>SERVISTORES SUD</v>
          </cell>
          <cell r="D4227" t="str">
            <v>MUL</v>
          </cell>
          <cell r="E4227" t="str">
            <v>QUI</v>
          </cell>
          <cell r="F4227" t="str">
            <v>*3777746882135*</v>
          </cell>
        </row>
        <row r="4228">
          <cell r="A4228" t="str">
            <v>DT1003B</v>
          </cell>
          <cell r="B4228" t="str">
            <v>TREUIL AFC D151 E 6P7  S:CANNELEE</v>
          </cell>
          <cell r="C4228" t="str">
            <v>SERVISTORES SUD</v>
          </cell>
          <cell r="D4228" t="str">
            <v>MUL</v>
          </cell>
          <cell r="E4228" t="str">
            <v>QUI</v>
          </cell>
          <cell r="F4228" t="str">
            <v>*3777746882142*</v>
          </cell>
        </row>
        <row r="4229">
          <cell r="A4229" t="str">
            <v>DT1027C8</v>
          </cell>
          <cell r="B4229" t="str">
            <v>EMBOUT/TUBE OCTO40 S:C8</v>
          </cell>
          <cell r="C4229" t="str">
            <v>SERVISTORES SUD</v>
          </cell>
          <cell r="D4229" t="str">
            <v>MUL</v>
          </cell>
          <cell r="E4229" t="str">
            <v>QUI</v>
          </cell>
          <cell r="F4229" t="str">
            <v>*3777746882173*</v>
          </cell>
        </row>
        <row r="4230">
          <cell r="A4230" t="str">
            <v>DT1035</v>
          </cell>
          <cell r="B4230" t="str">
            <v>MANCHON POUR DT1025 ADAP/ TUBE 62R</v>
          </cell>
          <cell r="C4230" t="str">
            <v>SERVISTORES SUD</v>
          </cell>
          <cell r="D4230" t="str">
            <v>MUL</v>
          </cell>
          <cell r="E4230" t="str">
            <v>QUI</v>
          </cell>
          <cell r="F4230" t="str">
            <v>*3777746882227*</v>
          </cell>
        </row>
        <row r="4231">
          <cell r="A4231" t="str">
            <v>DT1045</v>
          </cell>
          <cell r="B4231" t="str">
            <v>MANCHON POUR DT1025 ADAP/TUBEOCTO 60</v>
          </cell>
          <cell r="C4231" t="str">
            <v>SERVISTORES SUD</v>
          </cell>
          <cell r="D4231" t="str">
            <v>MUL</v>
          </cell>
          <cell r="E4231" t="str">
            <v>QUI</v>
          </cell>
          <cell r="F4231" t="str">
            <v>*3777746882272*</v>
          </cell>
        </row>
        <row r="4232">
          <cell r="A4232" t="str">
            <v>DT1060G00</v>
          </cell>
          <cell r="B4232" t="str">
            <v>BRIDE DE FIXATION</v>
          </cell>
          <cell r="C4232" t="str">
            <v>SERVISTORES SUD</v>
          </cell>
          <cell r="D4232" t="str">
            <v>MUL</v>
          </cell>
          <cell r="E4232" t="str">
            <v>QUI</v>
          </cell>
          <cell r="F4232" t="str">
            <v>*3777746882326*</v>
          </cell>
        </row>
        <row r="4233">
          <cell r="A4233" t="str">
            <v>DV6P7D12</v>
          </cell>
          <cell r="B4233" t="str">
            <v>SORTIE CAISSON ZAMACK 90°  E:D12  S:6P7</v>
          </cell>
          <cell r="C4233" t="str">
            <v>SERVISTORES SUD</v>
          </cell>
          <cell r="D4233" t="str">
            <v>MUL</v>
          </cell>
          <cell r="E4233" t="str">
            <v>QUI</v>
          </cell>
          <cell r="F4233" t="str">
            <v>*3777746882494*</v>
          </cell>
        </row>
        <row r="4234">
          <cell r="A4234" t="str">
            <v>DVS28</v>
          </cell>
          <cell r="B4234" t="str">
            <v>BUTEES CENTRALE EN ACIER BLANCS POUR JALOUSIE</v>
          </cell>
          <cell r="C4234" t="str">
            <v>SERVISTORES NORD</v>
          </cell>
          <cell r="D4234" t="str">
            <v>MUL</v>
          </cell>
          <cell r="E4234" t="str">
            <v>QUI</v>
          </cell>
          <cell r="F4234" t="str">
            <v>*3777761458834*</v>
          </cell>
        </row>
        <row r="4235">
          <cell r="A4235" t="str">
            <v>E0863O3</v>
          </cell>
          <cell r="B4235" t="str">
            <v>GACHE A RETOUR N-6303 POUR POIGNEE N-6302 BRONZE 56</v>
          </cell>
          <cell r="C4235" t="str">
            <v>LA CROISEE PVC</v>
          </cell>
          <cell r="D4235" t="str">
            <v>MUL</v>
          </cell>
          <cell r="E4235" t="str">
            <v>QUI</v>
          </cell>
          <cell r="F4235" t="str">
            <v>*3777748386402*</v>
          </cell>
        </row>
        <row r="4236">
          <cell r="A4236" t="str">
            <v>E086856</v>
          </cell>
          <cell r="B4236" t="str">
            <v>GACHE BASSE N-6856 INOX BRUT F.17</v>
          </cell>
          <cell r="C4236" t="str">
            <v>LA CROISEE PVC</v>
          </cell>
          <cell r="D4236" t="str">
            <v>MUL</v>
          </cell>
          <cell r="E4236" t="str">
            <v>QUI</v>
          </cell>
          <cell r="F4236" t="str">
            <v>*3777748385269*</v>
          </cell>
        </row>
        <row r="4237">
          <cell r="A4237" t="str">
            <v>E086888013</v>
          </cell>
          <cell r="B4237" t="str">
            <v>TRINGLE P/CREM 6887 2M50  NOIR</v>
          </cell>
          <cell r="C4237" t="str">
            <v>LA CROISEE PVC</v>
          </cell>
          <cell r="D4237" t="str">
            <v>MUL</v>
          </cell>
          <cell r="E4237" t="str">
            <v>QUI</v>
          </cell>
          <cell r="F4237" t="str">
            <v>*3777762734487*</v>
          </cell>
        </row>
        <row r="4238">
          <cell r="A4238" t="str">
            <v>E11A003E0744</v>
          </cell>
          <cell r="B4238" t="str">
            <v>PAUMELLE ECO ENTR'AXE 62.5 ECRT 20 N- A003E0744 BLANC (ANC.N-7532-04)</v>
          </cell>
          <cell r="C4238" t="str">
            <v>DR HAHN GMBH &amp; CO</v>
          </cell>
          <cell r="D4238" t="str">
            <v>MUL</v>
          </cell>
          <cell r="E4238" t="str">
            <v>QUI</v>
          </cell>
          <cell r="F4238" t="str">
            <v>*3777748445871*</v>
          </cell>
        </row>
        <row r="4239">
          <cell r="A4239" t="str">
            <v>E11A602-4-0000</v>
          </cell>
          <cell r="B4239" t="str">
            <v>PAUMELLE ENTR'AXE 62.5 ECRT.36 REF. A602.4 LAQUE BLANC RAL 9010</v>
          </cell>
          <cell r="C4239" t="str">
            <v>DR HAHN GMBH &amp; CO</v>
          </cell>
          <cell r="D4239" t="str">
            <v>MUL</v>
          </cell>
          <cell r="E4239" t="str">
            <v>QUI</v>
          </cell>
          <cell r="F4239" t="str">
            <v>*3777748445444*</v>
          </cell>
        </row>
        <row r="4240">
          <cell r="A4240" t="str">
            <v>E-18369-02-0-7</v>
          </cell>
          <cell r="B4240" t="str">
            <v>GACHE GALET 1VT PLAST</v>
          </cell>
          <cell r="C4240" t="str">
            <v>FERCO INTERNATIONAL</v>
          </cell>
          <cell r="D4240" t="str">
            <v>MUL</v>
          </cell>
          <cell r="E4240" t="str">
            <v>QUI</v>
          </cell>
          <cell r="F4240" t="str">
            <v>*3777762620322*</v>
          </cell>
        </row>
        <row r="4241">
          <cell r="A4241" t="str">
            <v>E-18736-00-0-7</v>
          </cell>
          <cell r="B4241" t="str">
            <v>GACHE GALET 1VT PLAST  PF 5900</v>
          </cell>
          <cell r="C4241" t="str">
            <v>FERCO INTERNATIONAL</v>
          </cell>
          <cell r="D4241" t="str">
            <v>MUL</v>
          </cell>
          <cell r="E4241" t="str">
            <v>QUI</v>
          </cell>
          <cell r="F4241" t="str">
            <v>*3777748958968*</v>
          </cell>
        </row>
        <row r="4242">
          <cell r="A4242" t="str">
            <v>E189400007</v>
          </cell>
          <cell r="B4242" t="str">
            <v>GACHET GALLET</v>
          </cell>
          <cell r="C4242" t="str">
            <v>FERCO INTERNATIONAL</v>
          </cell>
          <cell r="D4242" t="str">
            <v>MUL</v>
          </cell>
          <cell r="E4242" t="str">
            <v>QUI</v>
          </cell>
          <cell r="F4242" t="str">
            <v>*3777762637931*</v>
          </cell>
        </row>
        <row r="4243">
          <cell r="A4243" t="str">
            <v>E19511-11-0-1</v>
          </cell>
          <cell r="B4243" t="str">
            <v>GACHE TRIANGL CREMONE LARD PVC</v>
          </cell>
          <cell r="C4243" t="str">
            <v>FERCO INTERNATIONAL</v>
          </cell>
          <cell r="D4243" t="str">
            <v>MUL</v>
          </cell>
          <cell r="E4243" t="str">
            <v>QUI</v>
          </cell>
          <cell r="F4243" t="str">
            <v>*3777762682993*</v>
          </cell>
        </row>
        <row r="4244">
          <cell r="A4244" t="str">
            <v>E2515394</v>
          </cell>
          <cell r="B4244" t="str">
            <v>CADENAS A COMBINAISON 539/4 CODE 15394</v>
          </cell>
          <cell r="C4244" t="str">
            <v>JOLY</v>
          </cell>
          <cell r="D4244" t="str">
            <v>MUL</v>
          </cell>
          <cell r="E4244" t="str">
            <v>QUI</v>
          </cell>
          <cell r="F4244" t="str">
            <v>*3777748463899*</v>
          </cell>
        </row>
        <row r="4245">
          <cell r="A4245" t="str">
            <v>E37111010</v>
          </cell>
          <cell r="B4245" t="str">
            <v>GALET A ROULETTE NYLON N-10N N-111010</v>
          </cell>
          <cell r="C4245" t="str">
            <v>SILAM</v>
          </cell>
          <cell r="D4245" t="str">
            <v>MUL</v>
          </cell>
          <cell r="E4245" t="str">
            <v>QUI</v>
          </cell>
          <cell r="F4245" t="str">
            <v>*3777748502864*</v>
          </cell>
        </row>
        <row r="4246">
          <cell r="A4246" t="str">
            <v>E44MSMF-872-NE</v>
          </cell>
          <cell r="B4246" t="str">
            <v>PRE BEQUILLES S/PLAQUE ACIER EPOXY NOIR CYPR REF.MSMF872NE POUR COFFRE CF500SR9Z</v>
          </cell>
          <cell r="C4246" t="str">
            <v>TESA</v>
          </cell>
          <cell r="D4246" t="str">
            <v>MUL</v>
          </cell>
          <cell r="E4246" t="str">
            <v>QUI</v>
          </cell>
          <cell r="F4246" t="str">
            <v>*3777748400542*</v>
          </cell>
        </row>
        <row r="4247">
          <cell r="A4247" t="str">
            <v>E44TES-51670LP</v>
          </cell>
          <cell r="B4247" t="str">
            <v>VER TUB BTN AXE 70 LP</v>
          </cell>
          <cell r="C4247" t="str">
            <v>TESA</v>
          </cell>
          <cell r="D4247" t="str">
            <v>MUL</v>
          </cell>
          <cell r="E4247" t="str">
            <v>QUI</v>
          </cell>
          <cell r="F4247" t="str">
            <v>*3777762020054*</v>
          </cell>
        </row>
        <row r="4248">
          <cell r="A4248" t="str">
            <v>E52DIS001</v>
          </cell>
          <cell r="B4248" t="str">
            <v>COFFRET PENE DT 1/2T AXE 65</v>
          </cell>
          <cell r="C4248" t="str">
            <v>TRENOIS DESCAMPS</v>
          </cell>
          <cell r="D4248" t="str">
            <v>MUL</v>
          </cell>
          <cell r="E4248" t="str">
            <v>QUI</v>
          </cell>
          <cell r="F4248" t="str">
            <v>*3777761909749*</v>
          </cell>
        </row>
        <row r="4249">
          <cell r="A4249" t="str">
            <v>E52EFF600</v>
          </cell>
          <cell r="B4249" t="str">
            <v>SERR VERROUILLAGE MECA AX50ENTRAX 70</v>
          </cell>
          <cell r="C4249" t="str">
            <v>TRENOIS DESCAMPS</v>
          </cell>
          <cell r="D4249" t="str">
            <v>MUL</v>
          </cell>
          <cell r="E4249" t="str">
            <v>QUI</v>
          </cell>
          <cell r="F4249" t="str">
            <v>*3777761905871*</v>
          </cell>
        </row>
        <row r="4250">
          <cell r="A4250" t="str">
            <v>E52POU181</v>
          </cell>
          <cell r="B4250" t="str">
            <v>BARRE PIVOTEMENT ACIER PERCEEFRAISEE H2200MM BRUT GAUCHE</v>
          </cell>
          <cell r="C4250" t="str">
            <v>TRENOIS DESCAMPS</v>
          </cell>
          <cell r="D4250" t="str">
            <v>MUL</v>
          </cell>
          <cell r="E4250" t="str">
            <v>QUI</v>
          </cell>
          <cell r="F4250" t="str">
            <v>*3777761538833*</v>
          </cell>
        </row>
        <row r="4251">
          <cell r="A4251" t="str">
            <v>E52POU182</v>
          </cell>
          <cell r="B4251" t="str">
            <v>BARRE PIVOTEMENT ACIER PERCEEFRAISEE H2200MM BLANC DROITE</v>
          </cell>
          <cell r="C4251" t="str">
            <v>TRENOIS DESCAMPS</v>
          </cell>
          <cell r="D4251" t="str">
            <v>MUL</v>
          </cell>
          <cell r="E4251" t="str">
            <v>QUI</v>
          </cell>
          <cell r="F4251" t="str">
            <v>*3777761538840*</v>
          </cell>
        </row>
        <row r="4252">
          <cell r="A4252" t="str">
            <v>E610699958</v>
          </cell>
          <cell r="B4252" t="str">
            <v>ENS PALIER SECUMAX CHAMPAG CYL</v>
          </cell>
          <cell r="C4252" t="str">
            <v>BEZAULT</v>
          </cell>
          <cell r="D4252" t="str">
            <v>MUL</v>
          </cell>
          <cell r="E4252" t="str">
            <v>QUI</v>
          </cell>
          <cell r="F4252" t="str">
            <v>*3777761562074*</v>
          </cell>
        </row>
        <row r="4253">
          <cell r="A4253" t="str">
            <v>E645135-5S</v>
          </cell>
          <cell r="B4253" t="str">
            <v>BOUTON NYLON BLANC ECO 35MM.</v>
          </cell>
          <cell r="C4253" t="str">
            <v>CADAP</v>
          </cell>
          <cell r="D4253" t="str">
            <v>MUL</v>
          </cell>
          <cell r="E4253" t="str">
            <v>QUI</v>
          </cell>
          <cell r="F4253" t="str">
            <v>*3777761677075*</v>
          </cell>
        </row>
        <row r="4254">
          <cell r="A4254" t="str">
            <v>E7045200428</v>
          </cell>
          <cell r="B4254" t="str">
            <v>AXE BTS84 BTS75V    CARRE 15MM</v>
          </cell>
          <cell r="C4254" t="str">
            <v>DORMA FRANCE</v>
          </cell>
          <cell r="D4254" t="str">
            <v>MUL</v>
          </cell>
          <cell r="E4254" t="str">
            <v>QUI</v>
          </cell>
          <cell r="F4254" t="str">
            <v>*3777762102873*</v>
          </cell>
        </row>
        <row r="4255">
          <cell r="A4255" t="str">
            <v>E7046300003</v>
          </cell>
          <cell r="B4255" t="str">
            <v>PIVOT DU HAUT COMPLET REGLABLE</v>
          </cell>
          <cell r="C4255" t="str">
            <v>DORMA FRANCE</v>
          </cell>
          <cell r="D4255" t="str">
            <v>MUL</v>
          </cell>
          <cell r="E4255" t="str">
            <v>QUI</v>
          </cell>
          <cell r="F4255" t="str">
            <v>*3777762149984*</v>
          </cell>
        </row>
        <row r="4256">
          <cell r="A4256" t="str">
            <v>E7211-0523-8720</v>
          </cell>
          <cell r="B4256" t="str">
            <v>PLAQ PROPR RECT IX PF 300X150</v>
          </cell>
          <cell r="C4256" t="str">
            <v>DUVAL</v>
          </cell>
          <cell r="D4256" t="str">
            <v>MUL</v>
          </cell>
          <cell r="E4256" t="str">
            <v>QUI</v>
          </cell>
          <cell r="F4256" t="str">
            <v>*3777761945082*</v>
          </cell>
        </row>
        <row r="4257">
          <cell r="A4257" t="str">
            <v>E72160</v>
          </cell>
          <cell r="B4257" t="str">
            <v>POIGN DRT TIRAG ALU PROFILEPORTE BATTANTE LG156 SAILLIE35</v>
          </cell>
          <cell r="C4257" t="str">
            <v>DUVAL</v>
          </cell>
          <cell r="D4257" t="str">
            <v>MUL</v>
          </cell>
          <cell r="E4257" t="str">
            <v>QUI</v>
          </cell>
          <cell r="F4257" t="str">
            <v>*3777762755420*</v>
          </cell>
        </row>
        <row r="4258">
          <cell r="A4258" t="str">
            <v>E7223-0102-1102</v>
          </cell>
          <cell r="B4258" t="str">
            <v>POIGNEE S/PLAQ 250X70 AR CLE I</v>
          </cell>
          <cell r="C4258" t="str">
            <v>DUVAL</v>
          </cell>
          <cell r="D4258" t="str">
            <v>MUL</v>
          </cell>
          <cell r="E4258" t="str">
            <v>QUI</v>
          </cell>
          <cell r="F4258" t="str">
            <v>*3777762638402*</v>
          </cell>
        </row>
        <row r="4259">
          <cell r="A4259" t="str">
            <v>E7223-0102-2102</v>
          </cell>
          <cell r="B4259" t="str">
            <v>PLAQUE INT CYLINDRE ALU</v>
          </cell>
          <cell r="C4259" t="str">
            <v>DUVAL</v>
          </cell>
          <cell r="D4259" t="str">
            <v>MUL</v>
          </cell>
          <cell r="E4259" t="str">
            <v>QUI</v>
          </cell>
          <cell r="F4259" t="str">
            <v>*3777763301169*</v>
          </cell>
        </row>
        <row r="4260">
          <cell r="A4260" t="str">
            <v>E79400524</v>
          </cell>
          <cell r="B4260" t="str">
            <v>BARILLET RONIS 10X15 2CLE+CAME</v>
          </cell>
          <cell r="C4260" t="str">
            <v>GRAPPIN ANNAT COMO</v>
          </cell>
          <cell r="D4260" t="str">
            <v>MUL</v>
          </cell>
          <cell r="E4260" t="str">
            <v>QUI</v>
          </cell>
          <cell r="F4260" t="str">
            <v>*3777761739353*</v>
          </cell>
        </row>
        <row r="4261">
          <cell r="A4261" t="str">
            <v>E79911-16</v>
          </cell>
          <cell r="B4261" t="str">
            <v>CAME PLATE 911-16 POUR 911</v>
          </cell>
          <cell r="C4261" t="str">
            <v>GRAPPIN ANNAT COMO</v>
          </cell>
          <cell r="D4261" t="str">
            <v>MUL</v>
          </cell>
          <cell r="E4261" t="str">
            <v>QUI</v>
          </cell>
          <cell r="F4261" t="str">
            <v>*3777762244269*</v>
          </cell>
        </row>
        <row r="4262">
          <cell r="A4262" t="str">
            <v>E823230397</v>
          </cell>
          <cell r="B4262" t="str">
            <v>ENS.SAN DIEGO CHAMP.    COND</v>
          </cell>
          <cell r="C4262" t="str">
            <v>HOPPE</v>
          </cell>
          <cell r="D4262" t="str">
            <v>MUL</v>
          </cell>
          <cell r="E4262" t="str">
            <v>QUI</v>
          </cell>
          <cell r="F4262" t="str">
            <v>*3777761941763*</v>
          </cell>
        </row>
        <row r="4263">
          <cell r="A4263" t="str">
            <v>E82514359</v>
          </cell>
          <cell r="B4263" t="str">
            <v>PLAQUE PILIER SEGALA ARG. BORG</v>
          </cell>
          <cell r="C4263" t="str">
            <v>HOPPE</v>
          </cell>
          <cell r="D4263" t="str">
            <v>MUL</v>
          </cell>
          <cell r="E4263" t="str">
            <v>QUI</v>
          </cell>
          <cell r="F4263" t="str">
            <v>*3777761941282*</v>
          </cell>
        </row>
        <row r="4264">
          <cell r="A4264" t="str">
            <v>E86EN3000-13-0A</v>
          </cell>
          <cell r="B4264" t="str">
            <v>MODULE FAP JPM CYL+BEQUILL ARG</v>
          </cell>
          <cell r="C4264" t="str">
            <v>NOREADE</v>
          </cell>
          <cell r="D4264" t="str">
            <v>MUL</v>
          </cell>
          <cell r="E4264" t="str">
            <v>QUI</v>
          </cell>
          <cell r="F4264" t="str">
            <v>*3777762086678*</v>
          </cell>
        </row>
        <row r="4265">
          <cell r="A4265" t="str">
            <v>E86T0000201OA</v>
          </cell>
          <cell r="B4265" t="str">
            <v>ENS TRINGLE P/SERR APPLIQ 3PTS</v>
          </cell>
          <cell r="C4265" t="str">
            <v>JPM CHAUVAT</v>
          </cell>
          <cell r="D4265" t="str">
            <v>MUL</v>
          </cell>
          <cell r="E4265" t="str">
            <v>QUI</v>
          </cell>
          <cell r="F4265" t="str">
            <v>*3777762748422*</v>
          </cell>
        </row>
        <row r="4266">
          <cell r="A4266" t="str">
            <v>E940235A</v>
          </cell>
          <cell r="B4266" t="str">
            <v>MONTURE A GALET 235A  X2</v>
          </cell>
          <cell r="C4266" t="str">
            <v>MANTION</v>
          </cell>
          <cell r="D4266" t="str">
            <v>MUL</v>
          </cell>
          <cell r="E4266" t="str">
            <v>QUI</v>
          </cell>
          <cell r="F4266" t="str">
            <v>*3777762717466*</v>
          </cell>
        </row>
        <row r="4267">
          <cell r="A4267" t="str">
            <v>E941084</v>
          </cell>
          <cell r="B4267" t="str">
            <v>BUTEE A VISSER SAF40</v>
          </cell>
          <cell r="C4267" t="str">
            <v>MANTION</v>
          </cell>
          <cell r="D4267" t="str">
            <v>MUL</v>
          </cell>
          <cell r="E4267" t="str">
            <v>QUI</v>
          </cell>
          <cell r="F4267" t="str">
            <v>*3777748477650*</v>
          </cell>
        </row>
        <row r="4268">
          <cell r="A4268" t="str">
            <v>E9425052</v>
          </cell>
          <cell r="B4268" t="str">
            <v>PIVOT PORTAIL A VISSER D50</v>
          </cell>
          <cell r="C4268" t="str">
            <v>MANTION</v>
          </cell>
          <cell r="D4268" t="str">
            <v>MUL</v>
          </cell>
          <cell r="E4268" t="str">
            <v>QUI</v>
          </cell>
          <cell r="F4268" t="str">
            <v>*3777762116030*</v>
          </cell>
        </row>
        <row r="4269">
          <cell r="A4269" t="str">
            <v>E943530GV</v>
          </cell>
          <cell r="B4269" t="str">
            <v>GARNITURE SPORTUB 3530 GV</v>
          </cell>
          <cell r="C4269" t="str">
            <v>MANTION</v>
          </cell>
          <cell r="D4269" t="str">
            <v>MUL</v>
          </cell>
          <cell r="E4269" t="str">
            <v>QUI</v>
          </cell>
          <cell r="F4269" t="str">
            <v>*3777762717459*</v>
          </cell>
        </row>
        <row r="4270">
          <cell r="A4270" t="str">
            <v>E974430010</v>
          </cell>
          <cell r="B4270" t="str">
            <v>BUTEE DE PORTAIL PLATINE D35</v>
          </cell>
          <cell r="C4270" t="str">
            <v>MERMIER</v>
          </cell>
          <cell r="D4270" t="str">
            <v>MUL</v>
          </cell>
          <cell r="E4270" t="str">
            <v>QUI</v>
          </cell>
          <cell r="F4270" t="str">
            <v>*3777750110828*</v>
          </cell>
        </row>
        <row r="4271">
          <cell r="A4271" t="str">
            <v>E98F345725000</v>
          </cell>
          <cell r="B4271" t="str">
            <v>BATTEUSE LARDER  ER4572    A/G</v>
          </cell>
          <cell r="C4271" t="str">
            <v>METALUX</v>
          </cell>
          <cell r="D4271" t="str">
            <v>MUL</v>
          </cell>
          <cell r="E4271" t="str">
            <v>QUI</v>
          </cell>
          <cell r="F4271" t="str">
            <v>*3777762101487*</v>
          </cell>
        </row>
        <row r="4272">
          <cell r="A4272" t="str">
            <v>F02514030</v>
          </cell>
          <cell r="B4272" t="str">
            <v>PATTE ASSEMBLAGE 55 BR AZ</v>
          </cell>
          <cell r="C4272" t="str">
            <v>MONIN</v>
          </cell>
          <cell r="D4272" t="str">
            <v>MUL</v>
          </cell>
          <cell r="E4272" t="str">
            <v>QUI</v>
          </cell>
          <cell r="F4272" t="str">
            <v>*3777762683556*</v>
          </cell>
        </row>
        <row r="4273">
          <cell r="A4273" t="str">
            <v>F02514050</v>
          </cell>
          <cell r="B4273" t="str">
            <v>PATTE ASSEMBLAGE 75 BR AZ</v>
          </cell>
          <cell r="C4273" t="str">
            <v>MONIN</v>
          </cell>
          <cell r="D4273" t="str">
            <v>MUL</v>
          </cell>
          <cell r="E4273" t="str">
            <v>QUI</v>
          </cell>
          <cell r="F4273" t="str">
            <v>*3777762683563*</v>
          </cell>
        </row>
        <row r="4274">
          <cell r="A4274" t="str">
            <v>F05660245</v>
          </cell>
          <cell r="B4274" t="str">
            <v>ARRET DE PORTE G.M ARGENT</v>
          </cell>
          <cell r="C4274" t="str">
            <v>PROQUINTER</v>
          </cell>
          <cell r="D4274" t="str">
            <v>MUL</v>
          </cell>
          <cell r="E4274" t="str">
            <v>QUI</v>
          </cell>
          <cell r="F4274" t="str">
            <v>*3777762637924*</v>
          </cell>
        </row>
        <row r="4275">
          <cell r="A4275" t="str">
            <v>F0922151501</v>
          </cell>
          <cell r="B4275" t="str">
            <v>GRILLE ALU NATUREL 439 215X150</v>
          </cell>
          <cell r="C4275" t="str">
            <v>RENSON ARGENTA</v>
          </cell>
          <cell r="D4275" t="str">
            <v>MUL</v>
          </cell>
          <cell r="E4275" t="str">
            <v>QUI</v>
          </cell>
          <cell r="F4275" t="str">
            <v>*3777762113459*</v>
          </cell>
        </row>
        <row r="4276">
          <cell r="A4276" t="str">
            <v>F1301B</v>
          </cell>
          <cell r="B4276" t="str">
            <v>BLOQUEUR MANIVELLE BLANC</v>
          </cell>
          <cell r="C4276" t="str">
            <v>SERVISTORES SUD</v>
          </cell>
          <cell r="D4276" t="str">
            <v>MUL</v>
          </cell>
          <cell r="E4276" t="str">
            <v>QUI</v>
          </cell>
          <cell r="F4276" t="str">
            <v>*3777746882616*</v>
          </cell>
        </row>
        <row r="4277">
          <cell r="A4277" t="str">
            <v>F1752-100</v>
          </cell>
          <cell r="B4277" t="str">
            <v>BATTEMENT S/PLAT LAIT 52   100</v>
          </cell>
          <cell r="C4277" t="str">
            <v>THIEBAULT ROBERT</v>
          </cell>
          <cell r="D4277" t="str">
            <v>MUL</v>
          </cell>
          <cell r="E4277" t="str">
            <v>QUI</v>
          </cell>
          <cell r="F4277" t="str">
            <v>*3777762093966*</v>
          </cell>
        </row>
        <row r="4278">
          <cell r="A4278" t="str">
            <v>F1752-72</v>
          </cell>
          <cell r="B4278" t="str">
            <v>BATTEMENT S/PLAT LAIT 52    72</v>
          </cell>
          <cell r="C4278" t="str">
            <v>THIEBAULT ROBERT</v>
          </cell>
          <cell r="D4278" t="str">
            <v>MUL</v>
          </cell>
          <cell r="E4278" t="str">
            <v>QUI</v>
          </cell>
          <cell r="F4278" t="str">
            <v>*3777762093942*</v>
          </cell>
        </row>
        <row r="4279">
          <cell r="A4279" t="str">
            <v>F1752-90</v>
          </cell>
          <cell r="B4279" t="str">
            <v>BATTEMENT S/PLAT LAIT 52    90</v>
          </cell>
          <cell r="C4279" t="str">
            <v>THIEBAULT ROBERT</v>
          </cell>
          <cell r="D4279" t="str">
            <v>MUL</v>
          </cell>
          <cell r="E4279" t="str">
            <v>QUI</v>
          </cell>
          <cell r="F4279" t="str">
            <v>*3777762093959*</v>
          </cell>
        </row>
        <row r="4280">
          <cell r="A4280" t="str">
            <v>F20300</v>
          </cell>
          <cell r="B4280" t="str">
            <v>TREUIL 1/5 AFC E:6P6 S:C7</v>
          </cell>
          <cell r="C4280" t="str">
            <v>SERVISTORES SUD</v>
          </cell>
          <cell r="D4280" t="str">
            <v>MUL</v>
          </cell>
          <cell r="E4280" t="str">
            <v>QUI</v>
          </cell>
          <cell r="F4280" t="str">
            <v>*3777746882739*</v>
          </cell>
        </row>
        <row r="4281">
          <cell r="A4281" t="str">
            <v>F31A312070</v>
          </cell>
          <cell r="B4281" t="str">
            <v>GOND PORTAIL A TIGE FILETEE</v>
          </cell>
          <cell r="C4281" t="str">
            <v>POINT M</v>
          </cell>
          <cell r="D4281" t="str">
            <v>MUL</v>
          </cell>
          <cell r="E4281" t="str">
            <v>QUI</v>
          </cell>
          <cell r="F4281" t="str">
            <v>*3777762640290*</v>
          </cell>
        </row>
        <row r="4282">
          <cell r="A4282" t="str">
            <v>F35000-1027-01PN</v>
          </cell>
          <cell r="B4282" t="str">
            <v>BOUTON ROND PORCELAINE BLANC d</v>
          </cell>
          <cell r="C4282" t="str">
            <v>BRIONNE</v>
          </cell>
          <cell r="D4282" t="str">
            <v>MUL</v>
          </cell>
          <cell r="E4282" t="str">
            <v>QUI</v>
          </cell>
          <cell r="F4282" t="str">
            <v>*3777761885883*</v>
          </cell>
        </row>
        <row r="4283">
          <cell r="A4283" t="str">
            <v>F48GR106101</v>
          </cell>
          <cell r="B4283" t="str">
            <v>CHARNIERE RESSORT S-A N 9 H150</v>
          </cell>
          <cell r="C4283" t="str">
            <v>GROOM</v>
          </cell>
          <cell r="D4283" t="str">
            <v>MUL</v>
          </cell>
          <cell r="E4283" t="str">
            <v>QUI</v>
          </cell>
          <cell r="F4283" t="str">
            <v>*3777762418042*</v>
          </cell>
        </row>
        <row r="4284">
          <cell r="A4284" t="str">
            <v>FIC-70305030</v>
          </cell>
          <cell r="B4284" t="str">
            <v>CYL 690P/SERRURE SANS SOUCIS</v>
          </cell>
          <cell r="C4284" t="str">
            <v>BRICARD</v>
          </cell>
          <cell r="D4284" t="str">
            <v>MUL</v>
          </cell>
          <cell r="E4284" t="str">
            <v>QUI</v>
          </cell>
          <cell r="F4284" t="str">
            <v>*3777762152632*</v>
          </cell>
        </row>
        <row r="4285">
          <cell r="A4285" t="str">
            <v>FR3400</v>
          </cell>
          <cell r="B4285" t="str">
            <v>LOQUET TENDEUR JALOUSIE</v>
          </cell>
          <cell r="C4285" t="str">
            <v>SERVISTORES SUD</v>
          </cell>
          <cell r="D4285" t="str">
            <v>MUL</v>
          </cell>
          <cell r="E4285" t="str">
            <v>QUI</v>
          </cell>
          <cell r="F4285" t="str">
            <v>*3777746883330*</v>
          </cell>
        </row>
        <row r="4286">
          <cell r="A4286" t="str">
            <v>FR3400</v>
          </cell>
          <cell r="B4286" t="str">
            <v>LOQUET TENDEUR JALOUSIE</v>
          </cell>
          <cell r="C4286" t="str">
            <v>SERVISTORES SUD</v>
          </cell>
          <cell r="D4286" t="str">
            <v>MUL</v>
          </cell>
          <cell r="E4286" t="str">
            <v>QUI</v>
          </cell>
          <cell r="F4286" t="str">
            <v>*3777746883330*</v>
          </cell>
        </row>
        <row r="4287">
          <cell r="A4287" t="str">
            <v>FR3750</v>
          </cell>
          <cell r="B4287" t="str">
            <v>ARRET JALOUSIE VENT EN PVC BL</v>
          </cell>
          <cell r="C4287" t="str">
            <v>SERVISTORES NORD</v>
          </cell>
          <cell r="D4287" t="str">
            <v>MUL</v>
          </cell>
          <cell r="E4287" t="str">
            <v>QUI</v>
          </cell>
          <cell r="F4287" t="str">
            <v>*3777762414808*</v>
          </cell>
        </row>
        <row r="4288">
          <cell r="A4288" t="str">
            <v>FR3750</v>
          </cell>
          <cell r="B4288" t="str">
            <v>ARRET JALOUSIE VENT EN PVC BL</v>
          </cell>
          <cell r="C4288" t="str">
            <v>SERVISTORES NORD</v>
          </cell>
          <cell r="D4288" t="str">
            <v>MUL</v>
          </cell>
          <cell r="E4288" t="str">
            <v>QUI</v>
          </cell>
          <cell r="F4288" t="str">
            <v>*3777762414808*</v>
          </cell>
        </row>
        <row r="4289">
          <cell r="A4289" t="str">
            <v>FR3778</v>
          </cell>
          <cell r="B4289" t="str">
            <v>VERROU JALOUSIE PVC BLANC</v>
          </cell>
          <cell r="C4289" t="str">
            <v>SERVISTORES SUD</v>
          </cell>
          <cell r="D4289" t="str">
            <v>MUL</v>
          </cell>
          <cell r="E4289" t="str">
            <v>QUI</v>
          </cell>
          <cell r="F4289" t="str">
            <v>*3777750205432*</v>
          </cell>
        </row>
        <row r="4290">
          <cell r="A4290" t="str">
            <v>G-13237-12-0-1</v>
          </cell>
          <cell r="B4290" t="str">
            <v>CREM-OF 7,5 D FIXE D 500 L1225</v>
          </cell>
          <cell r="C4290" t="str">
            <v>FERCO INTERNATIONAL</v>
          </cell>
          <cell r="D4290" t="str">
            <v>MUL</v>
          </cell>
          <cell r="E4290" t="str">
            <v>QUI</v>
          </cell>
          <cell r="F4290" t="str">
            <v>*3777748966802*</v>
          </cell>
        </row>
        <row r="4291">
          <cell r="A4291" t="str">
            <v>G530789</v>
          </cell>
          <cell r="B4291" t="str">
            <v>TREUIL AFC 1/6 E:C6 S:C7</v>
          </cell>
          <cell r="C4291" t="str">
            <v>SERVISTORES SUD</v>
          </cell>
          <cell r="D4291" t="str">
            <v>MUL</v>
          </cell>
          <cell r="E4291" t="str">
            <v>QUI</v>
          </cell>
          <cell r="F4291" t="str">
            <v>*3777746883552*</v>
          </cell>
        </row>
        <row r="4292">
          <cell r="A4292" t="str">
            <v>GE510E701</v>
          </cell>
          <cell r="B4292" t="str">
            <v>CLIPS POUR MANIVELLE</v>
          </cell>
          <cell r="C4292" t="str">
            <v>SERVISTORES NORD</v>
          </cell>
          <cell r="D4292" t="str">
            <v>MUL</v>
          </cell>
          <cell r="E4292" t="str">
            <v>QUI</v>
          </cell>
          <cell r="F4292" t="str">
            <v>*3777761775283*</v>
          </cell>
        </row>
        <row r="4293">
          <cell r="A4293" t="str">
            <v>GE510E751</v>
          </cell>
          <cell r="B4293" t="str">
            <v>CLIPS P/MANIVELLE 13MM EXT BL</v>
          </cell>
          <cell r="C4293" t="str">
            <v>SERVISTORES NORD</v>
          </cell>
          <cell r="D4293" t="str">
            <v>MUL</v>
          </cell>
          <cell r="E4293" t="str">
            <v>QUI</v>
          </cell>
          <cell r="F4293" t="str">
            <v>*3777761794086*</v>
          </cell>
        </row>
        <row r="4294">
          <cell r="A4294" t="str">
            <v>GE6015B</v>
          </cell>
          <cell r="B4294" t="str">
            <v>MANIVELLE D10 LONG. 1500 COLORIS BLANC</v>
          </cell>
          <cell r="C4294" t="str">
            <v>SERVISTORES SUD</v>
          </cell>
          <cell r="D4294" t="str">
            <v>MUL</v>
          </cell>
          <cell r="E4294" t="str">
            <v>QUI</v>
          </cell>
          <cell r="F4294" t="str">
            <v>*3777750205463*</v>
          </cell>
        </row>
        <row r="4295">
          <cell r="A4295" t="str">
            <v>GE816F10002</v>
          </cell>
          <cell r="B4295" t="str">
            <v>SORT CAISS ANGL CH SC6 ED9.9M</v>
          </cell>
          <cell r="C4295" t="str">
            <v>SERVISTORES NORD</v>
          </cell>
          <cell r="D4295" t="str">
            <v>MUL</v>
          </cell>
          <cell r="E4295" t="str">
            <v>QUI</v>
          </cell>
          <cell r="F4295" t="str">
            <v>*3777762787315*</v>
          </cell>
        </row>
        <row r="4296">
          <cell r="A4296" t="str">
            <v>GE816F6T</v>
          </cell>
          <cell r="B4296" t="str">
            <v>SORTIE CAISS/RONDE 50 MM</v>
          </cell>
          <cell r="C4296" t="str">
            <v>SERVISTORES NORD</v>
          </cell>
          <cell r="D4296" t="str">
            <v>MUL</v>
          </cell>
          <cell r="E4296" t="str">
            <v>QUI</v>
          </cell>
          <cell r="F4296" t="str">
            <v>*3777762779341*</v>
          </cell>
        </row>
        <row r="4297">
          <cell r="A4297" t="str">
            <v>GR545G</v>
          </cell>
          <cell r="B4297" t="str">
            <v>SORTIE DE CAISSON  GAUCHE</v>
          </cell>
          <cell r="C4297" t="str">
            <v>SERVISTORES SUD</v>
          </cell>
          <cell r="D4297" t="str">
            <v>MUL</v>
          </cell>
          <cell r="E4297" t="str">
            <v>QUI</v>
          </cell>
          <cell r="F4297" t="str">
            <v>*3777711910900*</v>
          </cell>
        </row>
        <row r="4298">
          <cell r="A4298" t="str">
            <v>GRVIT01D</v>
          </cell>
          <cell r="B4298" t="str">
            <v>TREUIL S, LATERAL AVEC RENVOIDROITE</v>
          </cell>
          <cell r="C4298" t="str">
            <v>SERVISTORES SUD</v>
          </cell>
          <cell r="D4298" t="str">
            <v>MUL</v>
          </cell>
          <cell r="E4298" t="str">
            <v>QUI</v>
          </cell>
          <cell r="F4298" t="str">
            <v>*3777761500076*</v>
          </cell>
        </row>
        <row r="4299">
          <cell r="A4299" t="str">
            <v>GRVIT01G</v>
          </cell>
          <cell r="B4299" t="str">
            <v>TREUIL S, LATERAL AVEC RENVOIGAUCHE</v>
          </cell>
          <cell r="C4299" t="str">
            <v>SERVISTORES SUD</v>
          </cell>
          <cell r="D4299" t="str">
            <v>MUL</v>
          </cell>
          <cell r="E4299" t="str">
            <v>QUI</v>
          </cell>
          <cell r="F4299" t="str">
            <v>*3777761500083*</v>
          </cell>
        </row>
        <row r="4300">
          <cell r="A4300" t="str">
            <v>H83721234</v>
          </cell>
          <cell r="B4300" t="str">
            <v>CYLINDRE STANDARD DECAYEUX721234</v>
          </cell>
          <cell r="C4300" t="str">
            <v>DECAYEUX</v>
          </cell>
          <cell r="D4300" t="str">
            <v>MUL</v>
          </cell>
          <cell r="E4300" t="str">
            <v>QUI</v>
          </cell>
          <cell r="F4300" t="str">
            <v>*3666660159860*</v>
          </cell>
        </row>
        <row r="4301">
          <cell r="A4301" t="str">
            <v>L070141</v>
          </cell>
          <cell r="B4301" t="str">
            <v>TREUIL SFC CLIQUETS 1/4 DROITE</v>
          </cell>
          <cell r="C4301" t="str">
            <v>SERVISTORES SUD</v>
          </cell>
          <cell r="D4301" t="str">
            <v>MUL</v>
          </cell>
          <cell r="E4301" t="str">
            <v>QUI</v>
          </cell>
          <cell r="F4301" t="str">
            <v>*3777746883606*</v>
          </cell>
        </row>
        <row r="4302">
          <cell r="A4302" t="str">
            <v>L070142</v>
          </cell>
          <cell r="B4302" t="str">
            <v>TREUIL SFC CLIQUETS 1/4 GAUCHE</v>
          </cell>
          <cell r="C4302" t="str">
            <v>SERVISTORES SUD</v>
          </cell>
          <cell r="D4302" t="str">
            <v>MUL</v>
          </cell>
          <cell r="E4302" t="str">
            <v>QUI</v>
          </cell>
          <cell r="F4302" t="str">
            <v>*3777746883613*</v>
          </cell>
        </row>
        <row r="4303">
          <cell r="A4303" t="str">
            <v>M-2-SJ</v>
          </cell>
          <cell r="B4303" t="str">
            <v>PIVOT PORTAIL M 2  A VISSER</v>
          </cell>
          <cell r="C4303" t="str">
            <v>FROG</v>
          </cell>
          <cell r="D4303" t="str">
            <v>MUL</v>
          </cell>
          <cell r="E4303" t="str">
            <v>QUI</v>
          </cell>
          <cell r="F4303" t="str">
            <v>*3777748431980*</v>
          </cell>
        </row>
        <row r="4304">
          <cell r="A4304" t="str">
            <v>M-6101115VN-367636</v>
          </cell>
          <cell r="B4304" t="str">
            <v>ARRET VOL.LYS BICH.NR.115 VISS</v>
          </cell>
          <cell r="C4304" t="str">
            <v>POULAIN CLAUDE</v>
          </cell>
          <cell r="D4304" t="str">
            <v>MUL</v>
          </cell>
          <cell r="E4304" t="str">
            <v>QUI</v>
          </cell>
          <cell r="F4304" t="str">
            <v>*3777748973435*</v>
          </cell>
        </row>
        <row r="4305">
          <cell r="A4305" t="str">
            <v>MG-79-3-19</v>
          </cell>
          <cell r="B4305" t="str">
            <v>POIGN.CUVETTE NYL.BLANC     63</v>
          </cell>
          <cell r="C4305" t="str">
            <v>NORMBAU FRANCE</v>
          </cell>
          <cell r="D4305" t="str">
            <v>MUL</v>
          </cell>
          <cell r="E4305" t="str">
            <v>QUI</v>
          </cell>
          <cell r="F4305" t="str">
            <v>*3777748986398*</v>
          </cell>
        </row>
        <row r="4306">
          <cell r="A4306" t="str">
            <v>MPM726900</v>
          </cell>
          <cell r="B4306" t="str">
            <v>VERROU REG JALOUSIE PVC GRISMPM</v>
          </cell>
          <cell r="C4306" t="str">
            <v>SERVISTORES SUD</v>
          </cell>
          <cell r="D4306" t="str">
            <v>MUL</v>
          </cell>
          <cell r="E4306" t="str">
            <v>QUI</v>
          </cell>
          <cell r="F4306" t="str">
            <v>*3777761894601*</v>
          </cell>
        </row>
        <row r="4307">
          <cell r="A4307" t="str">
            <v>N536-CLE-I-009819</v>
          </cell>
          <cell r="B4307" t="str">
            <v>POIGN.PALIERE ALU CHAMP.     I</v>
          </cell>
          <cell r="C4307" t="str">
            <v>BEZAULT</v>
          </cell>
          <cell r="D4307" t="str">
            <v>MUL</v>
          </cell>
          <cell r="E4307" t="str">
            <v>QUI</v>
          </cell>
          <cell r="F4307" t="str">
            <v>*3777748948556*</v>
          </cell>
        </row>
        <row r="4308">
          <cell r="A4308" t="str">
            <v>N536-N-P-009816</v>
          </cell>
          <cell r="B4308" t="str">
            <v>POIGN.PALIERE ALU CHAMP.BORGNE</v>
          </cell>
          <cell r="C4308" t="str">
            <v>BEZAULT</v>
          </cell>
          <cell r="D4308" t="str">
            <v>MUL</v>
          </cell>
          <cell r="E4308" t="str">
            <v>QUI</v>
          </cell>
          <cell r="F4308" t="str">
            <v>*3777748948549*</v>
          </cell>
        </row>
        <row r="4309">
          <cell r="A4309" t="str">
            <v>NOBLA100</v>
          </cell>
          <cell r="B4309" t="str">
            <v>PAUMELLE SANLAM BICHRO 100</v>
          </cell>
          <cell r="C4309" t="str">
            <v>CLEMENSON INDUSTRIE</v>
          </cell>
          <cell r="D4309" t="str">
            <v>MUL</v>
          </cell>
          <cell r="E4309" t="str">
            <v>QUI</v>
          </cell>
          <cell r="F4309" t="str">
            <v>*3777750034292*</v>
          </cell>
        </row>
        <row r="4310">
          <cell r="A4310" t="str">
            <v>NOBLA85</v>
          </cell>
          <cell r="B4310" t="str">
            <v>PAUMELLE SANLAM BICHRO 85</v>
          </cell>
          <cell r="C4310" t="str">
            <v>CLEMENSON INDUSTRIE</v>
          </cell>
          <cell r="D4310" t="str">
            <v>MUL</v>
          </cell>
          <cell r="E4310" t="str">
            <v>QUI</v>
          </cell>
          <cell r="F4310" t="str">
            <v>*3777750034285*</v>
          </cell>
        </row>
        <row r="4311">
          <cell r="A4311" t="str">
            <v>NT-MS-1-1A-S</v>
          </cell>
          <cell r="B4311" t="str">
            <v>KIT 2 PCE MONT.NT.MS.1.1A.S</v>
          </cell>
          <cell r="C4311" t="str">
            <v>NORMBAU FRANCE</v>
          </cell>
          <cell r="D4311" t="str">
            <v>MUL</v>
          </cell>
          <cell r="E4311" t="str">
            <v>QUI</v>
          </cell>
          <cell r="F4311" t="str">
            <v>*3777748949201*</v>
          </cell>
        </row>
        <row r="4312">
          <cell r="A4312" t="str">
            <v>NT-MS-1-2A-S</v>
          </cell>
          <cell r="B4312" t="str">
            <v>KIT 1 PCE MONT.NT.MS.1.2A.S</v>
          </cell>
          <cell r="C4312" t="str">
            <v>NORMBAU FRANCE</v>
          </cell>
          <cell r="D4312" t="str">
            <v>MUL</v>
          </cell>
          <cell r="E4312" t="str">
            <v>QUI</v>
          </cell>
          <cell r="F4312" t="str">
            <v>*3777748949218*</v>
          </cell>
        </row>
        <row r="4313">
          <cell r="A4313" t="str">
            <v>P3000141</v>
          </cell>
          <cell r="B4313" t="str">
            <v>BOUCHON 401B ANODISE SAT.</v>
          </cell>
          <cell r="C4313" t="str">
            <v>ASSA ABLOY</v>
          </cell>
          <cell r="D4313" t="str">
            <v>MUL</v>
          </cell>
          <cell r="E4313" t="str">
            <v>QUI</v>
          </cell>
          <cell r="F4313" t="str">
            <v>*3777762145160*</v>
          </cell>
        </row>
        <row r="4314">
          <cell r="A4314" t="str">
            <v>P8807141</v>
          </cell>
          <cell r="B4314" t="str">
            <v>SUPPORT P/MAIN COURANTE ARGENT</v>
          </cell>
          <cell r="C4314" t="str">
            <v>ASSA ABLOY</v>
          </cell>
          <cell r="D4314" t="str">
            <v>MUL</v>
          </cell>
          <cell r="E4314" t="str">
            <v>QUI</v>
          </cell>
          <cell r="F4314" t="str">
            <v>*3777762145153*</v>
          </cell>
        </row>
        <row r="4315">
          <cell r="A4315" t="str">
            <v>P-ABNB11-349317</v>
          </cell>
          <cell r="B4315" t="str">
            <v>GARNITURE ESPAGN.PROV.NOIR STD</v>
          </cell>
          <cell r="C4315" t="str">
            <v>POULAIN CLAUDE</v>
          </cell>
          <cell r="D4315" t="str">
            <v>MUL</v>
          </cell>
          <cell r="E4315" t="str">
            <v>QUI</v>
          </cell>
          <cell r="F4315" t="str">
            <v>*3777748958586*</v>
          </cell>
        </row>
        <row r="4316">
          <cell r="A4316" t="str">
            <v>PAN0040</v>
          </cell>
          <cell r="B4316" t="str">
            <v>GRILLE AUVENT ALU ANODISE300 X 300</v>
          </cell>
          <cell r="C4316" t="str">
            <v>RENSON ARGENTA</v>
          </cell>
          <cell r="D4316" t="str">
            <v>MUL</v>
          </cell>
          <cell r="E4316" t="str">
            <v>QUI</v>
          </cell>
          <cell r="F4316" t="str">
            <v>*3777761912909*</v>
          </cell>
        </row>
        <row r="4317">
          <cell r="A4317" t="str">
            <v>PBA1230-1</v>
          </cell>
          <cell r="B4317" t="str">
            <v>GALET NYLON D46 A/EQUERRE P50</v>
          </cell>
          <cell r="C4317" t="str">
            <v>FERMATIC</v>
          </cell>
          <cell r="D4317" t="str">
            <v>MUL</v>
          </cell>
          <cell r="E4317" t="str">
            <v>QUI</v>
          </cell>
          <cell r="F4317" t="str">
            <v>*3777762154872*</v>
          </cell>
        </row>
        <row r="4318">
          <cell r="A4318" t="str">
            <v>PMSS140</v>
          </cell>
          <cell r="B4318" t="str">
            <v>PAUMELLE MIXTE</v>
          </cell>
          <cell r="C4318" t="str">
            <v>FAURE ET FILS</v>
          </cell>
          <cell r="D4318" t="str">
            <v>MUL</v>
          </cell>
          <cell r="E4318" t="str">
            <v>QUI</v>
          </cell>
          <cell r="F4318" t="str">
            <v>*3777762598782*</v>
          </cell>
        </row>
        <row r="4319">
          <cell r="A4319" t="str">
            <v>PRBPLCLBL-3</v>
          </cell>
          <cell r="B4319" t="str">
            <v>RAIL DE GUIDAGE COULISSANT BAS BLANC 3,00M</v>
          </cell>
          <cell r="C4319" t="str">
            <v>PLACARDECOR</v>
          </cell>
          <cell r="D4319" t="str">
            <v>MUL</v>
          </cell>
          <cell r="E4319" t="str">
            <v>QUI</v>
          </cell>
          <cell r="F4319" t="str">
            <v>*3777761514424*</v>
          </cell>
        </row>
        <row r="4320">
          <cell r="A4320" t="str">
            <v>QUINCAILLERIE-SPE</v>
          </cell>
          <cell r="B4320" t="str">
            <v>DIVERS QUINCAILLERIE</v>
          </cell>
          <cell r="D4320" t="str">
            <v>MUL</v>
          </cell>
          <cell r="E4320" t="str">
            <v>QUI</v>
          </cell>
          <cell r="F4320" t="str">
            <v>*3777750063261*</v>
          </cell>
        </row>
        <row r="4321">
          <cell r="A4321" t="str">
            <v>R601N40016</v>
          </cell>
          <cell r="B4321" t="str">
            <v>CREMONE OB F14.5 865/413 1MVCENTRO (R601N40016) REF 231159</v>
          </cell>
          <cell r="C4321" t="str">
            <v>ROTO FRANCK SAS</v>
          </cell>
          <cell r="D4321" t="str">
            <v>MUL</v>
          </cell>
          <cell r="E4321" t="str">
            <v>QUI</v>
          </cell>
          <cell r="F4321" t="str">
            <v>*3777763356329*</v>
          </cell>
        </row>
        <row r="4322">
          <cell r="A4322" t="str">
            <v>S015Q10</v>
          </cell>
          <cell r="B4322" t="str">
            <v>PIVOT OCT15 C10</v>
          </cell>
          <cell r="C4322" t="str">
            <v>SERVISTORES SUD</v>
          </cell>
          <cell r="D4322" t="str">
            <v>MUL</v>
          </cell>
          <cell r="E4322" t="str">
            <v>QUI</v>
          </cell>
          <cell r="F4322" t="str">
            <v>*3777746884085*</v>
          </cell>
        </row>
        <row r="4323">
          <cell r="A4323" t="str">
            <v>S10047</v>
          </cell>
          <cell r="B4323" t="str">
            <v>TREUIL AFC 1/7 E:C6 S:C10 M</v>
          </cell>
          <cell r="C4323" t="str">
            <v>SERVISTORES SUD</v>
          </cell>
          <cell r="D4323" t="str">
            <v>MUL</v>
          </cell>
          <cell r="E4323" t="str">
            <v>QUI</v>
          </cell>
          <cell r="F4323" t="str">
            <v>*3777746884115*</v>
          </cell>
        </row>
        <row r="4324">
          <cell r="A4324" t="str">
            <v>S1031</v>
          </cell>
          <cell r="B4324" t="str">
            <v>TREUIL AFC 1/5 E:C6 S:C7</v>
          </cell>
          <cell r="C4324" t="str">
            <v>SERVISTORES SUD</v>
          </cell>
          <cell r="D4324" t="str">
            <v>MUL</v>
          </cell>
          <cell r="E4324" t="str">
            <v>QUI</v>
          </cell>
          <cell r="F4324" t="str">
            <v>*3777746884160*</v>
          </cell>
        </row>
        <row r="4325">
          <cell r="A4325" t="str">
            <v>S1032</v>
          </cell>
          <cell r="B4325" t="str">
            <v>TREUIL AFC 1/5 E:6P7 S:C7</v>
          </cell>
          <cell r="C4325" t="str">
            <v>SERVISTORES SUD</v>
          </cell>
          <cell r="D4325" t="str">
            <v>MUL</v>
          </cell>
          <cell r="E4325" t="str">
            <v>QUI</v>
          </cell>
          <cell r="F4325" t="str">
            <v>*3777746884177*</v>
          </cell>
        </row>
        <row r="4326">
          <cell r="A4326" t="str">
            <v>S1192</v>
          </cell>
          <cell r="B4326" t="str">
            <v>SORTIE CAISSON 45° L250  E:D13 S:C6</v>
          </cell>
          <cell r="C4326" t="str">
            <v>SERVISTORES SUD</v>
          </cell>
          <cell r="D4326" t="str">
            <v>MUL</v>
          </cell>
          <cell r="E4326" t="str">
            <v>QUI</v>
          </cell>
          <cell r="F4326" t="str">
            <v>*3777746884269*</v>
          </cell>
        </row>
        <row r="4327">
          <cell r="A4327" t="str">
            <v>S1193</v>
          </cell>
          <cell r="B4327" t="str">
            <v>SORTIE CAISSON 45° L250  E:D13 S:C8</v>
          </cell>
          <cell r="C4327" t="str">
            <v>SERVISTORES SUD</v>
          </cell>
          <cell r="D4327" t="str">
            <v>MUL</v>
          </cell>
          <cell r="E4327" t="str">
            <v>QUI</v>
          </cell>
          <cell r="F4327" t="str">
            <v>*3777746884276*</v>
          </cell>
        </row>
        <row r="4328">
          <cell r="A4328" t="str">
            <v>S1201B</v>
          </cell>
          <cell r="B4328" t="str">
            <v>MANIVELLE EN ACIER BLANC LEVIER 190 E:D13</v>
          </cell>
          <cell r="C4328" t="str">
            <v>SERVISTORES SUD</v>
          </cell>
          <cell r="D4328" t="str">
            <v>MUL</v>
          </cell>
          <cell r="E4328" t="str">
            <v>QUI</v>
          </cell>
          <cell r="F4328" t="str">
            <v>*3777761500144*</v>
          </cell>
        </row>
        <row r="4329">
          <cell r="A4329" t="str">
            <v>S2648</v>
          </cell>
          <cell r="B4329" t="str">
            <v>PIVOT C10 LONG. 120 MM P/TREUIL S3848¿</v>
          </cell>
          <cell r="C4329" t="str">
            <v>SERVISTORES SUD</v>
          </cell>
          <cell r="D4329" t="str">
            <v>MUL</v>
          </cell>
          <cell r="E4329" t="str">
            <v>QUI</v>
          </cell>
          <cell r="F4329" t="str">
            <v>*3777750205623*</v>
          </cell>
        </row>
        <row r="4330">
          <cell r="A4330" t="str">
            <v>S3808PF7</v>
          </cell>
          <cell r="B4330" t="str">
            <v>TREUIL AFC 1/8 E:6P7 S:PIVOT C13</v>
          </cell>
          <cell r="C4330" t="str">
            <v>SERVISTORES SUD</v>
          </cell>
          <cell r="D4330" t="str">
            <v>MUL</v>
          </cell>
          <cell r="E4330" t="str">
            <v>QUI</v>
          </cell>
          <cell r="F4330" t="str">
            <v>*3777746884580*</v>
          </cell>
        </row>
        <row r="4331">
          <cell r="A4331" t="str">
            <v>S3808PF8</v>
          </cell>
          <cell r="B4331" t="str">
            <v>TREUIL AFC 1/8 E:C8 S:PIVOT C13</v>
          </cell>
          <cell r="C4331" t="str">
            <v>SERVISTORES SUD</v>
          </cell>
          <cell r="D4331" t="str">
            <v>MUL</v>
          </cell>
          <cell r="E4331" t="str">
            <v>QUI</v>
          </cell>
          <cell r="F4331" t="str">
            <v>*3777746884597*</v>
          </cell>
        </row>
        <row r="4332">
          <cell r="A4332" t="str">
            <v>S6214</v>
          </cell>
          <cell r="B4332" t="str">
            <v>EMBOUT/TUBE OCTO 60 E:C10</v>
          </cell>
          <cell r="C4332" t="str">
            <v>SERVISTORES SUD</v>
          </cell>
          <cell r="D4332" t="str">
            <v>MUL</v>
          </cell>
          <cell r="E4332" t="str">
            <v>QUI</v>
          </cell>
          <cell r="F4332" t="str">
            <v>*3777746884702*</v>
          </cell>
        </row>
        <row r="4333">
          <cell r="A4333" t="str">
            <v>S6221</v>
          </cell>
          <cell r="B4333" t="str">
            <v>EMBOUT/TUBE OCTO 40 E:C10</v>
          </cell>
          <cell r="C4333" t="str">
            <v>SERVISTORES SUD</v>
          </cell>
          <cell r="D4333" t="str">
            <v>MUL</v>
          </cell>
          <cell r="E4333" t="str">
            <v>QUI</v>
          </cell>
          <cell r="F4333" t="str">
            <v>*3777746884733*</v>
          </cell>
        </row>
        <row r="4334">
          <cell r="A4334" t="str">
            <v>S701015</v>
          </cell>
          <cell r="B4334" t="str">
            <v>TREUIL SFC 1/2.8 E:6P6 S:C7</v>
          </cell>
          <cell r="C4334" t="str">
            <v>SERVISTORES SUD</v>
          </cell>
          <cell r="D4334" t="str">
            <v>MUL</v>
          </cell>
          <cell r="E4334" t="str">
            <v>QUI</v>
          </cell>
          <cell r="F4334" t="str">
            <v>*3777746884764*</v>
          </cell>
        </row>
        <row r="4335">
          <cell r="A4335" t="str">
            <v>S701017</v>
          </cell>
          <cell r="B4335" t="str">
            <v>TREUIL SFC 1/2.8 E:6P7 S:C7</v>
          </cell>
          <cell r="C4335" t="str">
            <v>SERVISTORES SUD</v>
          </cell>
          <cell r="D4335" t="str">
            <v>MUL</v>
          </cell>
          <cell r="E4335" t="str">
            <v>QUI</v>
          </cell>
          <cell r="F4335" t="str">
            <v>*3777746884771*</v>
          </cell>
        </row>
        <row r="4336">
          <cell r="A4336" t="str">
            <v>S701038</v>
          </cell>
          <cell r="B4336" t="str">
            <v>TREUIL SFC 1/2.8 E:6P6 S:C7</v>
          </cell>
          <cell r="C4336" t="str">
            <v>SERVISTORES SUD</v>
          </cell>
          <cell r="D4336" t="str">
            <v>MUL</v>
          </cell>
          <cell r="E4336" t="str">
            <v>QUI</v>
          </cell>
          <cell r="F4336" t="str">
            <v>*3777746884801*</v>
          </cell>
        </row>
        <row r="4337">
          <cell r="A4337" t="str">
            <v>S8112</v>
          </cell>
          <cell r="B4337" t="str">
            <v>ROULEMENT D28 EXT 12 INT</v>
          </cell>
          <cell r="C4337" t="str">
            <v>SERVISTORES SUD</v>
          </cell>
          <cell r="D4337" t="str">
            <v>MUL</v>
          </cell>
          <cell r="E4337" t="str">
            <v>QUI</v>
          </cell>
          <cell r="F4337" t="str">
            <v>*3777746884931*</v>
          </cell>
        </row>
        <row r="4338">
          <cell r="A4338" t="str">
            <v>S850041</v>
          </cell>
          <cell r="B4338" t="str">
            <v>SUPPORT D42 AXE DE 12 MM</v>
          </cell>
          <cell r="C4338" t="str">
            <v>SERVISTORES SUD</v>
          </cell>
          <cell r="D4338" t="str">
            <v>MUL</v>
          </cell>
          <cell r="E4338" t="str">
            <v>QUI</v>
          </cell>
          <cell r="F4338" t="str">
            <v>*3777746885181*</v>
          </cell>
        </row>
        <row r="4339">
          <cell r="A4339" t="str">
            <v>SBL100</v>
          </cell>
          <cell r="B4339" t="str">
            <v>PAUMELLE MAROC AC BUTEE LAIT</v>
          </cell>
          <cell r="C4339" t="str">
            <v>CLEMENSON INDUSTRIE</v>
          </cell>
          <cell r="D4339" t="str">
            <v>MUL</v>
          </cell>
          <cell r="E4339" t="str">
            <v>QUI</v>
          </cell>
          <cell r="F4339" t="str">
            <v>*3777762144972*</v>
          </cell>
        </row>
        <row r="4340">
          <cell r="A4340" t="str">
            <v>S-BL-140</v>
          </cell>
          <cell r="B4340" t="str">
            <v>PAUMEL.MAROC AC BUTEE LAIT 140</v>
          </cell>
          <cell r="C4340" t="str">
            <v>SIDER</v>
          </cell>
          <cell r="D4340" t="str">
            <v>MUL</v>
          </cell>
          <cell r="E4340" t="str">
            <v>QUI</v>
          </cell>
          <cell r="F4340" t="str">
            <v>*3777760084768*</v>
          </cell>
        </row>
        <row r="4341">
          <cell r="A4341" t="str">
            <v>SL99205</v>
          </cell>
          <cell r="B4341" t="str">
            <v>TREUIL AFC 1/4 E:6P7 S:6P7</v>
          </cell>
          <cell r="C4341" t="str">
            <v>SERVISTORES SUD</v>
          </cell>
          <cell r="D4341" t="str">
            <v>MUL</v>
          </cell>
          <cell r="E4341" t="str">
            <v>QUI</v>
          </cell>
          <cell r="F4341" t="str">
            <v>*3777746885266*</v>
          </cell>
        </row>
        <row r="4342">
          <cell r="A4342" t="str">
            <v>SN307403N</v>
          </cell>
          <cell r="B4342" t="str">
            <v>MECANISME JANUS LINTEAU SANS AXE FORCE 4 EN JANUS 180 SANS ARRET NF EN 1154</v>
          </cell>
          <cell r="C4342" t="str">
            <v>LEGALLAIS</v>
          </cell>
          <cell r="D4342" t="str">
            <v>MUL</v>
          </cell>
          <cell r="E4342" t="str">
            <v>QUI</v>
          </cell>
          <cell r="F4342" t="str">
            <v>*3777762082762*</v>
          </cell>
        </row>
        <row r="4343">
          <cell r="A4343" t="str">
            <v>SO1850038</v>
          </cell>
          <cell r="B4343" t="str">
            <v>BOITIER A CLEF POSITION FIXE EN SAILLIE</v>
          </cell>
          <cell r="C4343" t="str">
            <v>SERVISTORES SUD</v>
          </cell>
          <cell r="D4343" t="str">
            <v>MUL</v>
          </cell>
          <cell r="E4343" t="str">
            <v>QUI</v>
          </cell>
          <cell r="F4343" t="str">
            <v>*3777761500380*</v>
          </cell>
        </row>
        <row r="4344">
          <cell r="A4344" t="str">
            <v>SOPCD90</v>
          </cell>
          <cell r="B4344" t="str">
            <v>SORTIE CAISSON PVC90° E:D12M S:C6</v>
          </cell>
          <cell r="C4344" t="str">
            <v>SERVISTORES SUD</v>
          </cell>
          <cell r="D4344" t="str">
            <v>MUL</v>
          </cell>
          <cell r="E4344" t="str">
            <v>QUI</v>
          </cell>
          <cell r="F4344" t="str">
            <v>*3777746886041*</v>
          </cell>
        </row>
        <row r="4345">
          <cell r="A4345" t="str">
            <v>SOPCS45</v>
          </cell>
          <cell r="B4345" t="str">
            <v>SORTIE CAISSON ACIER45° E:12MSS:C6</v>
          </cell>
          <cell r="C4345" t="str">
            <v>SERVISTORES SUD</v>
          </cell>
          <cell r="D4345" t="str">
            <v>MUL</v>
          </cell>
          <cell r="E4345" t="str">
            <v>QUI</v>
          </cell>
          <cell r="F4345" t="str">
            <v>*3777746886058*</v>
          </cell>
        </row>
        <row r="4346">
          <cell r="A4346" t="str">
            <v>SOPKZ35-10</v>
          </cell>
          <cell r="B4346" t="str">
            <v>SORTIE CAISSON 90° E:D12M S:C6</v>
          </cell>
          <cell r="C4346" t="str">
            <v>SERVISTORES SUD</v>
          </cell>
          <cell r="D4346" t="str">
            <v>MUL</v>
          </cell>
          <cell r="E4346" t="str">
            <v>QUI</v>
          </cell>
          <cell r="F4346" t="str">
            <v>*3777770008099*</v>
          </cell>
        </row>
        <row r="4347">
          <cell r="A4347" t="str">
            <v>SOPKZ4CA</v>
          </cell>
          <cell r="B4347" t="str">
            <v>ATTACHE TABLIER INOX</v>
          </cell>
          <cell r="C4347" t="str">
            <v>SERVISTORES SUD</v>
          </cell>
          <cell r="D4347" t="str">
            <v>MUL</v>
          </cell>
          <cell r="E4347" t="str">
            <v>QUI</v>
          </cell>
          <cell r="F4347" t="str">
            <v>*3777746886126*</v>
          </cell>
        </row>
        <row r="4348">
          <cell r="A4348" t="str">
            <v>SOPTO16-18</v>
          </cell>
          <cell r="B4348" t="str">
            <v>MANIVELLE COMPLETE 1600 D12 INT D15 EXT</v>
          </cell>
          <cell r="C4348" t="str">
            <v>SERVISTORES SUD</v>
          </cell>
          <cell r="D4348" t="str">
            <v>MUL</v>
          </cell>
          <cell r="E4348" t="str">
            <v>QUI</v>
          </cell>
          <cell r="F4348" t="str">
            <v>*3777770008150*</v>
          </cell>
        </row>
        <row r="4349">
          <cell r="A4349" t="str">
            <v>SOPTX16-8</v>
          </cell>
          <cell r="B4349" t="str">
            <v>TREUIL SFC 1/8 E:C6 S:CANNELEE</v>
          </cell>
          <cell r="C4349" t="str">
            <v>SERVISTORES SUD</v>
          </cell>
          <cell r="D4349" t="str">
            <v>MUL</v>
          </cell>
          <cell r="E4349" t="str">
            <v>QUI</v>
          </cell>
          <cell r="F4349" t="str">
            <v>*3777770008174*</v>
          </cell>
        </row>
        <row r="4350">
          <cell r="A4350" t="str">
            <v>SOPTX8-5</v>
          </cell>
          <cell r="B4350" t="str">
            <v>TREUIL SFC 1/5 E:C6 S:CANNELEE</v>
          </cell>
          <cell r="C4350" t="str">
            <v>SERVISTORES SUD</v>
          </cell>
          <cell r="D4350" t="str">
            <v>MUL</v>
          </cell>
          <cell r="E4350" t="str">
            <v>QUI</v>
          </cell>
          <cell r="F4350" t="str">
            <v>*3777770008181*</v>
          </cell>
        </row>
        <row r="4351">
          <cell r="A4351" t="str">
            <v>STOP-ECO-39A64MM</v>
          </cell>
          <cell r="B4351" t="str">
            <v>GUICHET OPTIQUE CHR.160Ø33?63</v>
          </cell>
          <cell r="C4351" t="str">
            <v>PENTAQ</v>
          </cell>
          <cell r="D4351" t="str">
            <v>MUL</v>
          </cell>
          <cell r="E4351" t="str">
            <v>QUI</v>
          </cell>
          <cell r="F4351" t="str">
            <v>*3777748953246*</v>
          </cell>
        </row>
        <row r="4352">
          <cell r="A4352" t="str">
            <v>SV132012</v>
          </cell>
          <cell r="B4352" t="str">
            <v>POULIE D114 AXE ACIER D10 P/OCTO 40</v>
          </cell>
          <cell r="C4352" t="str">
            <v>SERVISTORES SUD</v>
          </cell>
          <cell r="D4352" t="str">
            <v>MUL</v>
          </cell>
          <cell r="E4352" t="str">
            <v>QUI</v>
          </cell>
          <cell r="F4352" t="str">
            <v>*3777746886195*</v>
          </cell>
        </row>
        <row r="4353">
          <cell r="A4353" t="str">
            <v>SV180900</v>
          </cell>
          <cell r="B4353" t="str">
            <v>SUPPORT ROULEMENT SV</v>
          </cell>
          <cell r="C4353" t="str">
            <v>SERVISTORES SUD</v>
          </cell>
          <cell r="D4353" t="str">
            <v>MUL</v>
          </cell>
          <cell r="E4353" t="str">
            <v>QUI</v>
          </cell>
          <cell r="F4353" t="str">
            <v>*3777746886270*</v>
          </cell>
        </row>
        <row r="4354">
          <cell r="A4354" t="str">
            <v>SV181400</v>
          </cell>
          <cell r="B4354" t="str">
            <v>ROULEMENT A EPAULMT  28X10</v>
          </cell>
          <cell r="C4354" t="str">
            <v>SERVISTORES SUD</v>
          </cell>
          <cell r="D4354" t="str">
            <v>MUL</v>
          </cell>
          <cell r="E4354" t="str">
            <v>QUI</v>
          </cell>
          <cell r="F4354" t="str">
            <v>*3777746886287*</v>
          </cell>
        </row>
        <row r="4355">
          <cell r="A4355" t="str">
            <v>SV181401</v>
          </cell>
          <cell r="B4355" t="str">
            <v>ROULEMENT D28 X D10 INT</v>
          </cell>
          <cell r="C4355" t="str">
            <v>SERVISTORES SUD</v>
          </cell>
          <cell r="D4355" t="str">
            <v>MUL</v>
          </cell>
          <cell r="E4355" t="str">
            <v>QUI</v>
          </cell>
          <cell r="F4355" t="str">
            <v>*3777746886294*</v>
          </cell>
        </row>
        <row r="4356">
          <cell r="A4356" t="str">
            <v>SV201101</v>
          </cell>
          <cell r="B4356" t="str">
            <v>TREUIL AFC 1/3.7  E:C8 S:6P18</v>
          </cell>
          <cell r="C4356" t="str">
            <v>SERVISTORES SUD</v>
          </cell>
          <cell r="D4356" t="str">
            <v>MUL</v>
          </cell>
          <cell r="E4356" t="str">
            <v>QUI</v>
          </cell>
          <cell r="F4356" t="str">
            <v>*3777746886300*</v>
          </cell>
        </row>
        <row r="4357">
          <cell r="A4357" t="str">
            <v>SV252701</v>
          </cell>
          <cell r="B4357" t="str">
            <v>EMBOUT/TUBE OCTO40 AXE ACIER D10</v>
          </cell>
          <cell r="C4357" t="str">
            <v>SERVISTORES SUD</v>
          </cell>
          <cell r="D4357" t="str">
            <v>MUL</v>
          </cell>
          <cell r="E4357" t="str">
            <v>QUI</v>
          </cell>
          <cell r="F4357" t="str">
            <v>*3777746886386*</v>
          </cell>
        </row>
        <row r="4358">
          <cell r="A4358" t="str">
            <v>SV278010</v>
          </cell>
          <cell r="B4358" t="str">
            <v>SORTIE CAISSON 45° E:D10M S:C8</v>
          </cell>
          <cell r="C4358" t="str">
            <v>SERVISTORES SUD</v>
          </cell>
          <cell r="D4358" t="str">
            <v>MUL</v>
          </cell>
          <cell r="E4358" t="str">
            <v>QUI</v>
          </cell>
          <cell r="F4358" t="str">
            <v>*3777746886447*</v>
          </cell>
        </row>
        <row r="4359">
          <cell r="A4359" t="str">
            <v>SV278013L</v>
          </cell>
          <cell r="B4359" t="str">
            <v>SORTIE CAISSON 45° E:D10M S:C6</v>
          </cell>
          <cell r="C4359" t="str">
            <v>SERVISTORES SUD</v>
          </cell>
          <cell r="D4359" t="str">
            <v>MUL</v>
          </cell>
          <cell r="E4359" t="str">
            <v>QUI</v>
          </cell>
          <cell r="F4359" t="str">
            <v>*3777746886461*</v>
          </cell>
        </row>
        <row r="4360">
          <cell r="A4360" t="str">
            <v>T1104</v>
          </cell>
          <cell r="B4360" t="str">
            <v>GENOUIL. ACIER D12 X D12 .</v>
          </cell>
          <cell r="C4360" t="str">
            <v>SERVISTORES SUD</v>
          </cell>
          <cell r="D4360" t="str">
            <v>MUL</v>
          </cell>
          <cell r="E4360" t="str">
            <v>QUI</v>
          </cell>
          <cell r="F4360" t="str">
            <v>*3777746886539*</v>
          </cell>
        </row>
        <row r="4361">
          <cell r="A4361" t="str">
            <v>T1105</v>
          </cell>
          <cell r="B4361" t="str">
            <v>GENOUIL. ACIER D12 X D13</v>
          </cell>
          <cell r="C4361" t="str">
            <v>SERVISTORES SUD</v>
          </cell>
          <cell r="D4361" t="str">
            <v>MUL</v>
          </cell>
          <cell r="E4361" t="str">
            <v>QUI</v>
          </cell>
          <cell r="F4361" t="str">
            <v>*3777746886560*</v>
          </cell>
        </row>
        <row r="4362">
          <cell r="A4362" t="str">
            <v>T1106</v>
          </cell>
          <cell r="B4362" t="str">
            <v>GENOUIL. ACIER D12 X 6P10</v>
          </cell>
          <cell r="C4362" t="str">
            <v>SERVISTORES SUD</v>
          </cell>
          <cell r="D4362" t="str">
            <v>MUL</v>
          </cell>
          <cell r="E4362" t="str">
            <v>QUI</v>
          </cell>
          <cell r="F4362" t="str">
            <v>*3777746886577*</v>
          </cell>
        </row>
        <row r="4363">
          <cell r="A4363" t="str">
            <v>T1107</v>
          </cell>
          <cell r="B4363" t="str">
            <v>GENOUIL. ACIER D12 X C8</v>
          </cell>
          <cell r="C4363" t="str">
            <v>SERVISTORES SUD</v>
          </cell>
          <cell r="D4363" t="str">
            <v>MUL</v>
          </cell>
          <cell r="E4363" t="str">
            <v>QUI</v>
          </cell>
          <cell r="F4363" t="str">
            <v>*3777746886584*</v>
          </cell>
        </row>
        <row r="4364">
          <cell r="A4364" t="str">
            <v>T1120</v>
          </cell>
          <cell r="B4364" t="str">
            <v>GENOUIL ACIER D16 D12 X D12</v>
          </cell>
          <cell r="C4364" t="str">
            <v>SERVISTORES SUD</v>
          </cell>
          <cell r="D4364" t="str">
            <v>MUL</v>
          </cell>
          <cell r="E4364" t="str">
            <v>QUI</v>
          </cell>
          <cell r="F4364" t="str">
            <v>*3777746886669*</v>
          </cell>
        </row>
        <row r="4365">
          <cell r="A4365" t="str">
            <v>T1170</v>
          </cell>
          <cell r="B4365" t="str">
            <v>SORTIE CAISSON 90° E:D12 S:6P10</v>
          </cell>
          <cell r="C4365" t="str">
            <v>SERVISTORES SUD</v>
          </cell>
          <cell r="D4365" t="str">
            <v>MUL</v>
          </cell>
          <cell r="E4365" t="str">
            <v>QUI</v>
          </cell>
          <cell r="F4365" t="str">
            <v>*3777746886812*</v>
          </cell>
        </row>
        <row r="4366">
          <cell r="A4366" t="str">
            <v>T1171</v>
          </cell>
          <cell r="B4366" t="str">
            <v>SORTIE CAISSON 90° E:D12 S:6P6</v>
          </cell>
          <cell r="C4366" t="str">
            <v>SERVISTORES SUD</v>
          </cell>
          <cell r="D4366" t="str">
            <v>MUL</v>
          </cell>
          <cell r="E4366" t="str">
            <v>QUI</v>
          </cell>
          <cell r="F4366" t="str">
            <v>*3777746886836*</v>
          </cell>
        </row>
        <row r="4367">
          <cell r="A4367" t="str">
            <v>T1172</v>
          </cell>
          <cell r="B4367" t="str">
            <v>SORTIE CAISSON 90° E:D12 S:6P7</v>
          </cell>
          <cell r="C4367" t="str">
            <v>SERVISTORES SUD</v>
          </cell>
          <cell r="D4367" t="str">
            <v>MUL</v>
          </cell>
          <cell r="E4367" t="str">
            <v>QUI</v>
          </cell>
          <cell r="F4367" t="str">
            <v>*3777746886843*</v>
          </cell>
        </row>
        <row r="4368">
          <cell r="A4368" t="str">
            <v>T1173</v>
          </cell>
          <cell r="B4368" t="str">
            <v>SORTIE CAISSON 90° E:D12 S:C6</v>
          </cell>
          <cell r="C4368" t="str">
            <v>SERVISTORES SUD</v>
          </cell>
          <cell r="D4368" t="str">
            <v>MUL</v>
          </cell>
          <cell r="E4368" t="str">
            <v>QUI</v>
          </cell>
          <cell r="F4368" t="str">
            <v>*3777746886850*</v>
          </cell>
        </row>
        <row r="4369">
          <cell r="A4369" t="str">
            <v>T1175</v>
          </cell>
          <cell r="B4369" t="str">
            <v>SORTIE CAISSON 90° E:P10 S:6P10</v>
          </cell>
          <cell r="C4369" t="str">
            <v>SERVISTORES SUD</v>
          </cell>
          <cell r="D4369" t="str">
            <v>MUL</v>
          </cell>
          <cell r="E4369" t="str">
            <v>QUI</v>
          </cell>
          <cell r="F4369" t="str">
            <v>*3777746886874*</v>
          </cell>
        </row>
        <row r="4370">
          <cell r="A4370" t="str">
            <v>T1231B</v>
          </cell>
          <cell r="B4370" t="str">
            <v>MANIV. ACIER BLANC L1500</v>
          </cell>
          <cell r="C4370" t="str">
            <v>SERVISTORES SUD</v>
          </cell>
          <cell r="D4370" t="str">
            <v>MUL</v>
          </cell>
          <cell r="E4370" t="str">
            <v>QUI</v>
          </cell>
          <cell r="F4370" t="str">
            <v>*3777746886911*</v>
          </cell>
        </row>
        <row r="4371">
          <cell r="A4371" t="str">
            <v>TEMP-3496828</v>
          </cell>
          <cell r="B4371" t="str">
            <v>RAIL LSTRUT 27*18 L2M 57301</v>
          </cell>
          <cell r="D4371" t="str">
            <v>MUL</v>
          </cell>
          <cell r="E4371" t="str">
            <v>QUI</v>
          </cell>
          <cell r="F4371" t="str">
            <v>*3777762115552*</v>
          </cell>
        </row>
        <row r="4372">
          <cell r="A4372" t="str">
            <v>TEMP-373647</v>
          </cell>
          <cell r="B4372" t="str">
            <v>CYL ISR6 30X 40 NUMERO AGL697</v>
          </cell>
          <cell r="C4372" t="str">
            <v>LEGALLAIS</v>
          </cell>
          <cell r="D4372" t="str">
            <v>MUL</v>
          </cell>
          <cell r="E4372" t="str">
            <v>QUI</v>
          </cell>
          <cell r="F4372" t="str">
            <v>*3777762730625*</v>
          </cell>
        </row>
        <row r="4373">
          <cell r="A4373" t="str">
            <v>TEMP-373661</v>
          </cell>
          <cell r="B4373" t="str">
            <v>CYL ISR6 30X60 NUMERO AGL697</v>
          </cell>
          <cell r="C4373" t="str">
            <v>LEGALLAIS</v>
          </cell>
          <cell r="D4373" t="str">
            <v>MUL</v>
          </cell>
          <cell r="E4373" t="str">
            <v>QUI</v>
          </cell>
          <cell r="F4373" t="str">
            <v>*3777762730618*</v>
          </cell>
        </row>
        <row r="4374">
          <cell r="A4374" t="str">
            <v>TEMP-401663</v>
          </cell>
          <cell r="B4374" t="str">
            <v>CRAVATE ECHELLE POMPIER</v>
          </cell>
          <cell r="D4374" t="str">
            <v>MUL</v>
          </cell>
          <cell r="E4374" t="str">
            <v>QUI</v>
          </cell>
          <cell r="F4374" t="str">
            <v>*3777762740747*</v>
          </cell>
        </row>
        <row r="4375">
          <cell r="A4375" t="str">
            <v>TEMP-450647</v>
          </cell>
          <cell r="B4375" t="str">
            <v>PORTE CADENAS A/CADEN DISKUS</v>
          </cell>
          <cell r="C4375" t="str">
            <v>LEGALLAIS</v>
          </cell>
          <cell r="D4375" t="str">
            <v>MUL</v>
          </cell>
          <cell r="E4375" t="str">
            <v>QUI</v>
          </cell>
          <cell r="F4375" t="str">
            <v>*3777762730649*</v>
          </cell>
        </row>
        <row r="4376">
          <cell r="A4376" t="str">
            <v>TEMP-FBA40304</v>
          </cell>
          <cell r="B4376" t="str">
            <v>PCE PIVOT SOL ARRET 105° 7700</v>
          </cell>
          <cell r="D4376" t="str">
            <v>MUL</v>
          </cell>
          <cell r="E4376" t="str">
            <v>QUI</v>
          </cell>
          <cell r="F4376" t="str">
            <v>*3777762062580*</v>
          </cell>
        </row>
        <row r="4377">
          <cell r="A4377" t="str">
            <v>TEMP-SB01A9</v>
          </cell>
          <cell r="B4377" t="str">
            <v>FERME PORTE DICTAT 150 N 400N</v>
          </cell>
          <cell r="D4377" t="str">
            <v>MUL</v>
          </cell>
          <cell r="E4377" t="str">
            <v>QUI</v>
          </cell>
          <cell r="F4377" t="str">
            <v>*3777762152229*</v>
          </cell>
        </row>
        <row r="4378">
          <cell r="A4378" t="str">
            <v>TEMP-ZFB104</v>
          </cell>
          <cell r="B4378" t="str">
            <v>COUSSINET BROCHE H=17Z.CRIII*</v>
          </cell>
          <cell r="D4378" t="str">
            <v>MUL</v>
          </cell>
          <cell r="E4378" t="str">
            <v>QUI</v>
          </cell>
          <cell r="F4378" t="str">
            <v>*3777762063945*</v>
          </cell>
        </row>
        <row r="4379">
          <cell r="A4379" t="str">
            <v>ZA238D</v>
          </cell>
          <cell r="B4379" t="str">
            <v>EMBOUT ZF45 POUR CRABOT ET ROULT</v>
          </cell>
          <cell r="C4379" t="str">
            <v>SERVISTORES SUD</v>
          </cell>
          <cell r="D4379" t="str">
            <v>MUL</v>
          </cell>
          <cell r="E4379" t="str">
            <v>QUI</v>
          </cell>
          <cell r="F4379" t="str">
            <v>*3777750206200*</v>
          </cell>
        </row>
        <row r="4380">
          <cell r="A4380" t="str">
            <v>ZA402</v>
          </cell>
          <cell r="B4380" t="str">
            <v>EMBOUT/TUBE OCTO40  CRABOT AXE 16</v>
          </cell>
          <cell r="C4380" t="str">
            <v>SERVISTORES SUD</v>
          </cell>
          <cell r="D4380" t="str">
            <v>MUL</v>
          </cell>
          <cell r="E4380" t="str">
            <v>QUI</v>
          </cell>
          <cell r="F4380" t="str">
            <v>*3777746887161*</v>
          </cell>
        </row>
        <row r="4381">
          <cell r="A4381" t="str">
            <v>ZA412D</v>
          </cell>
          <cell r="B4381" t="str">
            <v>EMBOUT OCTO 40 CRABOT ET ROULEMENT</v>
          </cell>
          <cell r="C4381" t="str">
            <v>SERVISTORES SUD</v>
          </cell>
          <cell r="D4381" t="str">
            <v>MUL</v>
          </cell>
          <cell r="E4381" t="str">
            <v>QUI</v>
          </cell>
          <cell r="F4381" t="str">
            <v>*3777746887215*</v>
          </cell>
        </row>
        <row r="4382">
          <cell r="A4382" t="str">
            <v>ZA471</v>
          </cell>
          <cell r="B4382" t="str">
            <v>EMBOUT/TUBE D62R CRABOT D16INT</v>
          </cell>
          <cell r="C4382" t="str">
            <v>SERVISTORES SUD</v>
          </cell>
          <cell r="D4382" t="str">
            <v>MUL</v>
          </cell>
          <cell r="E4382" t="str">
            <v>QUI</v>
          </cell>
          <cell r="F4382" t="str">
            <v>*3777762698253*</v>
          </cell>
        </row>
        <row r="4383">
          <cell r="A4383" t="str">
            <v>ZA472</v>
          </cell>
          <cell r="B4383" t="str">
            <v>EMBOUT/TUBE D62R  CRABOT AXE 16</v>
          </cell>
          <cell r="C4383" t="str">
            <v>SERVISTORES SUD</v>
          </cell>
          <cell r="D4383" t="str">
            <v>MUL</v>
          </cell>
          <cell r="E4383" t="str">
            <v>QUI</v>
          </cell>
          <cell r="F4383" t="str">
            <v>*3777746887307*</v>
          </cell>
        </row>
        <row r="4384">
          <cell r="A4384" t="str">
            <v>ZC163</v>
          </cell>
          <cell r="B4384" t="str">
            <v>TREUIL AFC 1/5  E:6P7 S:CRABOT</v>
          </cell>
          <cell r="C4384" t="str">
            <v>SERVISTORES SUD</v>
          </cell>
          <cell r="D4384" t="str">
            <v>MUL</v>
          </cell>
          <cell r="E4384" t="str">
            <v>QUI</v>
          </cell>
          <cell r="F4384" t="str">
            <v>*3777746887611*</v>
          </cell>
        </row>
        <row r="4385">
          <cell r="A4385" t="str">
            <v>ZC165</v>
          </cell>
          <cell r="B4385" t="str">
            <v>TREUIL 1/5  AFC  EC8  S/ CRABOT</v>
          </cell>
          <cell r="C4385" t="str">
            <v>SERVISTORES SUD</v>
          </cell>
          <cell r="D4385" t="str">
            <v>MUL</v>
          </cell>
          <cell r="E4385" t="str">
            <v>QUI</v>
          </cell>
          <cell r="F4385" t="str">
            <v>*3777746887642*</v>
          </cell>
        </row>
        <row r="4386">
          <cell r="A4386" t="str">
            <v>ZC170</v>
          </cell>
          <cell r="B4386" t="str">
            <v>TREUIL SANS FIN DE COURSE</v>
          </cell>
          <cell r="C4386" t="str">
            <v>SERVISTORES SUD</v>
          </cell>
          <cell r="D4386" t="str">
            <v>MUL</v>
          </cell>
          <cell r="E4386" t="str">
            <v>QUI</v>
          </cell>
          <cell r="F4386" t="str">
            <v>*3777761461346*</v>
          </cell>
        </row>
        <row r="4387">
          <cell r="A4387" t="str">
            <v>ZC181</v>
          </cell>
          <cell r="B4387" t="str">
            <v>TREUIL 1/7  AFC  E6P7  S/ CRABOT</v>
          </cell>
          <cell r="C4387" t="str">
            <v>SERVISTORES SUD</v>
          </cell>
          <cell r="D4387" t="str">
            <v>MUL</v>
          </cell>
          <cell r="E4387" t="str">
            <v>QUI</v>
          </cell>
          <cell r="F4387" t="str">
            <v>*3777746887659*</v>
          </cell>
        </row>
        <row r="4388">
          <cell r="A4388" t="str">
            <v>ZC182</v>
          </cell>
          <cell r="B4388" t="str">
            <v>TREUIL 1/7  AFC E6P7 SC8</v>
          </cell>
          <cell r="C4388" t="str">
            <v>SERVISTORES SUD</v>
          </cell>
          <cell r="D4388" t="str">
            <v>MUL</v>
          </cell>
          <cell r="E4388" t="str">
            <v>QUI</v>
          </cell>
          <cell r="F4388" t="str">
            <v>*3777746887666*</v>
          </cell>
        </row>
        <row r="4389">
          <cell r="A4389" t="str">
            <v>ZC183</v>
          </cell>
          <cell r="B4389" t="str">
            <v>TREUIL 1/7  AFC E6P7 SC10</v>
          </cell>
          <cell r="C4389" t="str">
            <v>SERVISTORES SUD</v>
          </cell>
          <cell r="D4389" t="str">
            <v>MUL</v>
          </cell>
          <cell r="E4389" t="str">
            <v>QUI</v>
          </cell>
          <cell r="F4389" t="str">
            <v>*3777746887673*</v>
          </cell>
        </row>
        <row r="4390">
          <cell r="A4390" t="str">
            <v>ZC221</v>
          </cell>
          <cell r="B4390" t="str">
            <v>RENVOI D'ANGLE 1/1,7</v>
          </cell>
          <cell r="C4390" t="str">
            <v>SERVISTORES SUD</v>
          </cell>
          <cell r="D4390" t="str">
            <v>MUL</v>
          </cell>
          <cell r="E4390" t="str">
            <v>QUI</v>
          </cell>
          <cell r="F4390" t="str">
            <v>*3777746887680*</v>
          </cell>
        </row>
        <row r="4391">
          <cell r="A4391" t="str">
            <v>ZC228D</v>
          </cell>
          <cell r="B4391" t="str">
            <v>EMBASSE DE FIX DU ZC221</v>
          </cell>
          <cell r="C4391" t="str">
            <v>SERVISTORES SUD</v>
          </cell>
          <cell r="D4391" t="str">
            <v>MUL</v>
          </cell>
          <cell r="E4391" t="str">
            <v>QUI</v>
          </cell>
          <cell r="F4391" t="str">
            <v>*3777746887697*</v>
          </cell>
        </row>
        <row r="4392">
          <cell r="A4392" t="str">
            <v>ZC229</v>
          </cell>
          <cell r="B4392" t="str">
            <v>REVOI ANGLE COMPOSITE BLC</v>
          </cell>
          <cell r="C4392" t="str">
            <v>SERVISTORES NORD</v>
          </cell>
          <cell r="D4392" t="str">
            <v>MUL</v>
          </cell>
          <cell r="E4392" t="str">
            <v>QUI</v>
          </cell>
          <cell r="F4392" t="str">
            <v>*3777761598578*</v>
          </cell>
        </row>
        <row r="4393">
          <cell r="A4393" t="str">
            <v>ZC241</v>
          </cell>
          <cell r="B4393" t="str">
            <v>RENVOI PARALLELE</v>
          </cell>
          <cell r="C4393" t="str">
            <v>SERVISTORES SUD</v>
          </cell>
          <cell r="D4393" t="str">
            <v>MUL</v>
          </cell>
          <cell r="E4393" t="str">
            <v>QUI</v>
          </cell>
          <cell r="F4393" t="str">
            <v>*3777746887703*</v>
          </cell>
        </row>
        <row r="4394">
          <cell r="A4394" t="str">
            <v>ZC270J</v>
          </cell>
          <cell r="B4394" t="str">
            <v>TREUIL 1/7 AFC EC8 SC10</v>
          </cell>
          <cell r="C4394" t="str">
            <v>SERVISTORES SUD</v>
          </cell>
          <cell r="D4394" t="str">
            <v>MUL</v>
          </cell>
          <cell r="E4394" t="str">
            <v>QUI</v>
          </cell>
          <cell r="F4394" t="str">
            <v>*3777746887727*</v>
          </cell>
        </row>
        <row r="4395">
          <cell r="A4395" t="str">
            <v>ZC302</v>
          </cell>
          <cell r="B4395" t="str">
            <v>TREUIL 1/7 AFC E6P7 SC10</v>
          </cell>
          <cell r="C4395" t="str">
            <v>SERVISTORES SUD</v>
          </cell>
          <cell r="D4395" t="str">
            <v>MUL</v>
          </cell>
          <cell r="E4395" t="str">
            <v>QUI</v>
          </cell>
          <cell r="F4395" t="str">
            <v>*3777746887734*</v>
          </cell>
        </row>
        <row r="4396">
          <cell r="A4396" t="str">
            <v>ZC305</v>
          </cell>
          <cell r="B4396" t="str">
            <v>TREUIL AFC E6P7 SC8MALE</v>
          </cell>
          <cell r="C4396" t="str">
            <v>SERVISTORES SUD</v>
          </cell>
          <cell r="D4396" t="str">
            <v>MUL</v>
          </cell>
          <cell r="E4396" t="str">
            <v>QUI</v>
          </cell>
          <cell r="F4396" t="str">
            <v>*3777746887758*</v>
          </cell>
        </row>
        <row r="4397">
          <cell r="A4397" t="str">
            <v>ZC306</v>
          </cell>
          <cell r="B4397" t="str">
            <v>TREUIL AFC E6P7 SC10MALE</v>
          </cell>
          <cell r="C4397" t="str">
            <v>SERVISTORES SUD</v>
          </cell>
          <cell r="D4397" t="str">
            <v>MUL</v>
          </cell>
          <cell r="E4397" t="str">
            <v>QUI</v>
          </cell>
          <cell r="F4397" t="str">
            <v>*3777746887765*</v>
          </cell>
        </row>
        <row r="4398">
          <cell r="A4398" t="str">
            <v>ZC371</v>
          </cell>
          <cell r="B4398" t="str">
            <v>TREUIL AFC DEBRAYABLE   E6P7 X CRABOT 27</v>
          </cell>
          <cell r="C4398" t="str">
            <v>SERVISTORES SUD</v>
          </cell>
          <cell r="D4398" t="str">
            <v>MUL</v>
          </cell>
          <cell r="E4398" t="str">
            <v>QUI</v>
          </cell>
          <cell r="F4398" t="str">
            <v>*3777746887772*</v>
          </cell>
        </row>
        <row r="4399">
          <cell r="A4399" t="str">
            <v>ZC371A</v>
          </cell>
          <cell r="B4399" t="str">
            <v>TREUIL AFC DEBRAYABLE   E6P7 X CRABOT 22</v>
          </cell>
          <cell r="C4399" t="str">
            <v>SERVISTORES SUD</v>
          </cell>
          <cell r="D4399" t="str">
            <v>MUL</v>
          </cell>
          <cell r="E4399" t="str">
            <v>QUI</v>
          </cell>
          <cell r="F4399" t="str">
            <v>*3777746887789*</v>
          </cell>
        </row>
        <row r="4400">
          <cell r="A4400" t="str">
            <v>ZC371B</v>
          </cell>
          <cell r="B4400" t="str">
            <v>TREUIL AFC DEBRAYABLE   E6P7 X CRABOT 20</v>
          </cell>
          <cell r="C4400" t="str">
            <v>SERVISTORES SUD</v>
          </cell>
          <cell r="D4400" t="str">
            <v>MUL</v>
          </cell>
          <cell r="E4400" t="str">
            <v>QUI</v>
          </cell>
          <cell r="F4400" t="str">
            <v>*3777746887796*</v>
          </cell>
        </row>
        <row r="4401">
          <cell r="A4401" t="str">
            <v>ZC800</v>
          </cell>
          <cell r="B4401" t="str">
            <v>LYRE 6P7 +COUR. D127 MM</v>
          </cell>
          <cell r="C4401" t="str">
            <v>SERVISTORES SUD</v>
          </cell>
          <cell r="D4401" t="str">
            <v>MUL</v>
          </cell>
          <cell r="E4401" t="str">
            <v>QUI</v>
          </cell>
          <cell r="F4401" t="str">
            <v>*3777746887864*</v>
          </cell>
        </row>
        <row r="4402">
          <cell r="A4402" t="str">
            <v>ZC800B</v>
          </cell>
          <cell r="B4402" t="str">
            <v>LYRE C8 + COUR. D127 MM</v>
          </cell>
          <cell r="C4402" t="str">
            <v>SERVISTORES SUD</v>
          </cell>
          <cell r="D4402" t="str">
            <v>MUL</v>
          </cell>
          <cell r="E4402" t="str">
            <v>QUI</v>
          </cell>
          <cell r="F4402" t="str">
            <v>*3777746887888*</v>
          </cell>
        </row>
        <row r="4403">
          <cell r="A4403" t="str">
            <v>ZC810</v>
          </cell>
          <cell r="B4403" t="str">
            <v>LYRE 6P7 + COURONNE D127 MM</v>
          </cell>
          <cell r="C4403" t="str">
            <v>SERVISTORES SUD</v>
          </cell>
          <cell r="D4403" t="str">
            <v>MUL</v>
          </cell>
          <cell r="E4403" t="str">
            <v>QUI</v>
          </cell>
          <cell r="F4403" t="str">
            <v>*3777746887901*</v>
          </cell>
        </row>
        <row r="4404">
          <cell r="A4404" t="str">
            <v>ZC810B</v>
          </cell>
          <cell r="B4404" t="str">
            <v>LYRE C8 + COURONNE D127MM</v>
          </cell>
          <cell r="C4404" t="str">
            <v>SERVISTORES SUD</v>
          </cell>
          <cell r="D4404" t="str">
            <v>MUL</v>
          </cell>
          <cell r="E4404" t="str">
            <v>QUI</v>
          </cell>
          <cell r="F4404" t="str">
            <v>*3777746887918*</v>
          </cell>
        </row>
        <row r="4405">
          <cell r="A4405" t="str">
            <v>ZC820B</v>
          </cell>
          <cell r="B4405" t="str">
            <v>LYRE C8 + COURONNE D160</v>
          </cell>
          <cell r="C4405" t="str">
            <v>SERVISTORES SUD</v>
          </cell>
          <cell r="D4405" t="str">
            <v>MUL</v>
          </cell>
          <cell r="E4405" t="str">
            <v>QUI</v>
          </cell>
          <cell r="F4405" t="str">
            <v>*3777746887932*</v>
          </cell>
        </row>
        <row r="4406">
          <cell r="A4406" t="str">
            <v>ZD171</v>
          </cell>
          <cell r="B4406" t="str">
            <v>SORTIE DE CAISSON 45° S6P7 ED12</v>
          </cell>
          <cell r="C4406" t="str">
            <v>SERVISTORES SUD</v>
          </cell>
          <cell r="D4406" t="str">
            <v>MUL</v>
          </cell>
          <cell r="E4406" t="str">
            <v>QUI</v>
          </cell>
          <cell r="F4406" t="str">
            <v>*3777746887970*</v>
          </cell>
        </row>
        <row r="4407">
          <cell r="A4407" t="str">
            <v>ZD189</v>
          </cell>
          <cell r="B4407" t="str">
            <v>SORTIE DE CAISSON 45° S6P10 ED12</v>
          </cell>
          <cell r="C4407" t="str">
            <v>SERVISTORES SUD</v>
          </cell>
          <cell r="D4407" t="str">
            <v>MUL</v>
          </cell>
          <cell r="E4407" t="str">
            <v>QUI</v>
          </cell>
          <cell r="F4407" t="str">
            <v>*3777746887987*</v>
          </cell>
        </row>
        <row r="4408">
          <cell r="A4408" t="str">
            <v>ZD204</v>
          </cell>
          <cell r="B4408" t="str">
            <v>SORTIE DE CAISSON 45° SC8 ED12</v>
          </cell>
          <cell r="C4408" t="str">
            <v>SERVISTORES SUD</v>
          </cell>
          <cell r="D4408" t="str">
            <v>MUL</v>
          </cell>
          <cell r="E4408" t="str">
            <v>QUI</v>
          </cell>
          <cell r="F4408" t="str">
            <v>*3777746887994*</v>
          </cell>
        </row>
        <row r="4409">
          <cell r="A4409" t="str">
            <v>ZD561A</v>
          </cell>
          <cell r="B4409" t="str">
            <v>SORTIE DE CAISSON 90° A PIGNONS S6P7</v>
          </cell>
          <cell r="C4409" t="str">
            <v>SERVISTORES SUD</v>
          </cell>
          <cell r="D4409" t="str">
            <v>MUL</v>
          </cell>
          <cell r="E4409" t="str">
            <v>QUI</v>
          </cell>
          <cell r="F4409" t="str">
            <v>*3777746888021*</v>
          </cell>
        </row>
        <row r="4410">
          <cell r="A4410" t="str">
            <v>ZD768</v>
          </cell>
          <cell r="B4410" t="str">
            <v>SORTIE CAISSON DEPORT SC6 ED12 ED12</v>
          </cell>
          <cell r="C4410" t="str">
            <v>SERVISTORES SUD</v>
          </cell>
          <cell r="D4410" t="str">
            <v>MUL</v>
          </cell>
          <cell r="E4410" t="str">
            <v>QUI</v>
          </cell>
          <cell r="F4410" t="str">
            <v>*3777746888045*</v>
          </cell>
        </row>
        <row r="4411">
          <cell r="A4411" t="str">
            <v>ZD776</v>
          </cell>
          <cell r="B4411" t="str">
            <v>SORTIE CAISS.DEPORT.S6P7 ED12</v>
          </cell>
          <cell r="C4411" t="str">
            <v>SERVISTORES SUD</v>
          </cell>
          <cell r="D4411" t="str">
            <v>MUL</v>
          </cell>
          <cell r="E4411" t="str">
            <v>QUI</v>
          </cell>
          <cell r="F4411" t="str">
            <v>*3777746888052*</v>
          </cell>
        </row>
        <row r="4412">
          <cell r="A4412" t="str">
            <v>ZD845</v>
          </cell>
          <cell r="B4412" t="str">
            <v>SORTIE DE CAISSON ANGLE S6P7X320 ED12</v>
          </cell>
          <cell r="C4412" t="str">
            <v>SERVISTORES SUD</v>
          </cell>
          <cell r="D4412" t="str">
            <v>MUL</v>
          </cell>
          <cell r="E4412" t="str">
            <v>QUI</v>
          </cell>
          <cell r="F4412" t="str">
            <v>*3777750206286*</v>
          </cell>
        </row>
        <row r="4413">
          <cell r="A4413" t="str">
            <v>ZD901A</v>
          </cell>
          <cell r="B4413" t="str">
            <v>SORTIE DECALLEE DROITE  6P7XD12</v>
          </cell>
          <cell r="C4413" t="str">
            <v>SERVISTORES SUD</v>
          </cell>
          <cell r="D4413" t="str">
            <v>MUL</v>
          </cell>
          <cell r="E4413" t="str">
            <v>QUI</v>
          </cell>
          <cell r="F4413" t="str">
            <v>*3777746888076*</v>
          </cell>
        </row>
        <row r="4414">
          <cell r="A4414" t="str">
            <v>ZD901B</v>
          </cell>
          <cell r="B4414" t="str">
            <v>SORTIE DECALLEE GAUCHE  6P7XD12</v>
          </cell>
          <cell r="C4414" t="str">
            <v>SERVISTORES SUD</v>
          </cell>
          <cell r="D4414" t="str">
            <v>MUL</v>
          </cell>
          <cell r="E4414" t="str">
            <v>QUI</v>
          </cell>
          <cell r="F4414" t="str">
            <v>*3777746888083*</v>
          </cell>
        </row>
        <row r="4415">
          <cell r="A4415" t="str">
            <v>ZF103</v>
          </cell>
          <cell r="B4415" t="str">
            <v>BLOQUEUR MANIV. MAGNETIQUE BLANC</v>
          </cell>
          <cell r="C4415" t="str">
            <v>SERVISTORES SUD</v>
          </cell>
          <cell r="D4415" t="str">
            <v>MUL</v>
          </cell>
          <cell r="E4415" t="str">
            <v>QUI</v>
          </cell>
          <cell r="F4415" t="str">
            <v>*3777750206293*</v>
          </cell>
        </row>
        <row r="4416">
          <cell r="A4416" t="str">
            <v>ZF4629</v>
          </cell>
          <cell r="B4416" t="str">
            <v>GOUPILLE</v>
          </cell>
          <cell r="C4416" t="str">
            <v>SERVISTORES SUD</v>
          </cell>
          <cell r="D4416" t="str">
            <v>MUL</v>
          </cell>
          <cell r="E4416" t="str">
            <v>QUI</v>
          </cell>
          <cell r="F4416" t="str">
            <v>*3777762715516*</v>
          </cell>
        </row>
        <row r="4417">
          <cell r="A4417" t="str">
            <v>ZF621A4</v>
          </cell>
          <cell r="B4417" t="str">
            <v>VIS POUR CARDAN 4X18</v>
          </cell>
          <cell r="C4417" t="str">
            <v>SERVISTORES SUD</v>
          </cell>
          <cell r="D4417" t="str">
            <v>MUL</v>
          </cell>
          <cell r="E4417" t="str">
            <v>QUI</v>
          </cell>
          <cell r="F4417" t="str">
            <v>*3777761500618*</v>
          </cell>
        </row>
        <row r="4418">
          <cell r="A4418" t="str">
            <v>ZFA221B</v>
          </cell>
          <cell r="B4418" t="str">
            <v>EMBOUT ZF45 LG65 CARRE10 DEBPALIER D18</v>
          </cell>
          <cell r="C4418" t="str">
            <v>EUROMATIK</v>
          </cell>
          <cell r="D4418" t="str">
            <v>MUL</v>
          </cell>
          <cell r="E4418" t="str">
            <v>QUI</v>
          </cell>
          <cell r="F4418" t="str">
            <v>*3777762019034*</v>
          </cell>
        </row>
        <row r="4419">
          <cell r="A4419" t="str">
            <v>ZFA404</v>
          </cell>
          <cell r="B4419" t="str">
            <v>EMBOUT ECOT40 CARRE 8 BOUCHANT</v>
          </cell>
          <cell r="C4419" t="str">
            <v>EUROMATIK</v>
          </cell>
          <cell r="D4419" t="str">
            <v>MUL</v>
          </cell>
          <cell r="E4419" t="str">
            <v>QUI</v>
          </cell>
          <cell r="F4419" t="str">
            <v>*3777762018983*</v>
          </cell>
        </row>
        <row r="4420">
          <cell r="A4420" t="str">
            <v>ZFA437</v>
          </cell>
          <cell r="B4420" t="str">
            <v>EMBOUT OCTO 40 L65 DEB PALIERD18</v>
          </cell>
          <cell r="C4420" t="str">
            <v>EUROMATIK</v>
          </cell>
          <cell r="D4420" t="str">
            <v>MUL</v>
          </cell>
          <cell r="E4420" t="str">
            <v>QUI</v>
          </cell>
          <cell r="F4420" t="str">
            <v>*3777761885319*</v>
          </cell>
        </row>
        <row r="4421">
          <cell r="A4421" t="str">
            <v>ZFB244</v>
          </cell>
          <cell r="B4421" t="str">
            <v>EQUERRE DEP87 4TROUS M5 GALVA</v>
          </cell>
          <cell r="C4421" t="str">
            <v>EUROMATIK</v>
          </cell>
          <cell r="D4421" t="str">
            <v>MUL</v>
          </cell>
          <cell r="E4421" t="str">
            <v>QUI</v>
          </cell>
          <cell r="F4421" t="str">
            <v>*3777762129580*</v>
          </cell>
        </row>
        <row r="4422">
          <cell r="A4422" t="str">
            <v>ZFC602</v>
          </cell>
          <cell r="B4422" t="str">
            <v>MOYEU ENTRAINEMENT AL12 CARRE8</v>
          </cell>
          <cell r="C4422" t="str">
            <v>EUROMATIK</v>
          </cell>
          <cell r="D4422" t="str">
            <v>MUL</v>
          </cell>
          <cell r="E4422" t="str">
            <v>QUI</v>
          </cell>
          <cell r="F4422" t="str">
            <v>*3777762019102*</v>
          </cell>
        </row>
        <row r="4423">
          <cell r="A4423" t="str">
            <v>ZFD901ANG</v>
          </cell>
          <cell r="B4423" t="str">
            <v>RENVOI FACADE BL STD 6P7 DNELLE GEN</v>
          </cell>
          <cell r="C4423" t="str">
            <v>EUROMATIK</v>
          </cell>
          <cell r="D4423" t="str">
            <v>MUL</v>
          </cell>
          <cell r="E4423" t="str">
            <v>QUI</v>
          </cell>
          <cell r="F4423" t="str">
            <v>*3777762018518*</v>
          </cell>
        </row>
        <row r="4424">
          <cell r="A4424" t="str">
            <v>ZFG220A</v>
          </cell>
          <cell r="B4424" t="str">
            <v>SYSTEME GALET ANTIFLEXION STD</v>
          </cell>
          <cell r="C4424" t="str">
            <v>EUROMATIK</v>
          </cell>
          <cell r="D4424" t="str">
            <v>MUL</v>
          </cell>
          <cell r="E4424" t="str">
            <v>QUI</v>
          </cell>
          <cell r="F4424" t="str">
            <v>*3777762019096*</v>
          </cell>
        </row>
        <row r="4425">
          <cell r="A4425" t="str">
            <v>ZFG255</v>
          </cell>
          <cell r="B4425" t="str">
            <v>GALET ANTIFLEXION Z CRIII</v>
          </cell>
          <cell r="C4425" t="str">
            <v>EUROMATIK</v>
          </cell>
          <cell r="D4425" t="str">
            <v>MUL</v>
          </cell>
          <cell r="E4425" t="str">
            <v>QUI</v>
          </cell>
          <cell r="F4425" t="str">
            <v>*3777762019089*</v>
          </cell>
        </row>
        <row r="4426">
          <cell r="A4426" t="str">
            <v>ZH132A</v>
          </cell>
          <cell r="B4426" t="str">
            <v>BUTEE VOLET LONG 15</v>
          </cell>
          <cell r="C4426" t="str">
            <v>SERVISTORES SUD</v>
          </cell>
          <cell r="D4426" t="str">
            <v>MUL</v>
          </cell>
          <cell r="E4426" t="str">
            <v>QUI</v>
          </cell>
          <cell r="F4426" t="str">
            <v>*3777761500656*</v>
          </cell>
        </row>
        <row r="4427">
          <cell r="A4427" t="str">
            <v>ZH363B</v>
          </cell>
          <cell r="B4427" t="str">
            <v>TULIPE BLANCHE LAME 9 MM</v>
          </cell>
          <cell r="C4427" t="str">
            <v>SERVISTORES SUD</v>
          </cell>
          <cell r="D4427" t="str">
            <v>MUL</v>
          </cell>
          <cell r="E4427" t="str">
            <v>QUI</v>
          </cell>
          <cell r="F4427" t="str">
            <v>*3777762062191*</v>
          </cell>
        </row>
        <row r="4428">
          <cell r="A4428" t="str">
            <v>ZH364B</v>
          </cell>
          <cell r="B4428" t="str">
            <v>TULIPE GRISE LAME 14MM</v>
          </cell>
          <cell r="C4428" t="str">
            <v>SERVISTORES NORD</v>
          </cell>
          <cell r="D4428" t="str">
            <v>MUL</v>
          </cell>
          <cell r="E4428" t="str">
            <v>QUI</v>
          </cell>
          <cell r="F4428" t="str">
            <v>*3777762728035*</v>
          </cell>
        </row>
        <row r="4429">
          <cell r="A4429" t="str">
            <v>ZH827</v>
          </cell>
          <cell r="B4429" t="str">
            <v>ATTACHE DE TABLIER INOX</v>
          </cell>
          <cell r="C4429" t="str">
            <v>SERVISTORES SUD</v>
          </cell>
          <cell r="D4429" t="str">
            <v>MUL</v>
          </cell>
          <cell r="E4429" t="str">
            <v>QUI</v>
          </cell>
          <cell r="F4429" t="str">
            <v>*3777746888526*</v>
          </cell>
        </row>
        <row r="4430">
          <cell r="A4430" t="str">
            <v>ZH827A</v>
          </cell>
          <cell r="B4430" t="str">
            <v>ATTACHE TABLIER LAME 14LONG150</v>
          </cell>
          <cell r="C4430" t="str">
            <v>SERVISTORES SUD</v>
          </cell>
          <cell r="D4430" t="str">
            <v>MUL</v>
          </cell>
          <cell r="E4430" t="str">
            <v>QUI</v>
          </cell>
          <cell r="F4430" t="str">
            <v>*3777746888533*</v>
          </cell>
        </row>
        <row r="4431">
          <cell r="A4431" t="str">
            <v>ZH828</v>
          </cell>
          <cell r="B4431" t="str">
            <v>ATTACHE DE TABLIER  INOX L.180 MM</v>
          </cell>
          <cell r="C4431" t="str">
            <v>SERVISTORES SUD</v>
          </cell>
          <cell r="D4431" t="str">
            <v>MUL</v>
          </cell>
          <cell r="E4431" t="str">
            <v>QUI</v>
          </cell>
          <cell r="F4431" t="str">
            <v>*3777746888540*</v>
          </cell>
        </row>
        <row r="4432">
          <cell r="A4432" t="str">
            <v>ZH828A</v>
          </cell>
          <cell r="B4432" t="str">
            <v>ATTACHE TABLIER POUR LAME 14 LONG180</v>
          </cell>
          <cell r="C4432" t="str">
            <v>SERVISTORES SUD</v>
          </cell>
          <cell r="D4432" t="str">
            <v>MUL</v>
          </cell>
          <cell r="E4432" t="str">
            <v>QUI</v>
          </cell>
          <cell r="F4432" t="str">
            <v>*3777746888557*</v>
          </cell>
        </row>
        <row r="4433">
          <cell r="A4433" t="str">
            <v>ZH875E</v>
          </cell>
          <cell r="B4433" t="str">
            <v>MINI VERROU 2 MAILLONS P/LAME DE 8MM+FIL</v>
          </cell>
          <cell r="C4433" t="str">
            <v>SERVISTORES SUD</v>
          </cell>
          <cell r="D4433" t="str">
            <v>MUL</v>
          </cell>
          <cell r="E4433" t="str">
            <v>QUI</v>
          </cell>
          <cell r="F4433" t="str">
            <v>*3777761566874*</v>
          </cell>
        </row>
        <row r="4434">
          <cell r="A4434" t="str">
            <v>ZH890C</v>
          </cell>
          <cell r="B4434" t="str">
            <v>MINI VERROU 2 MAILL, P/LAME DE 8 ET 13 MM</v>
          </cell>
          <cell r="C4434" t="str">
            <v>SERVISTORES SUD</v>
          </cell>
          <cell r="D4434" t="str">
            <v>MUL</v>
          </cell>
          <cell r="E4434" t="str">
            <v>QUI</v>
          </cell>
          <cell r="F4434" t="str">
            <v>*3777761500663*</v>
          </cell>
        </row>
        <row r="4435">
          <cell r="A4435" t="str">
            <v>ZJ851</v>
          </cell>
          <cell r="B4435" t="str">
            <v>RENVOI MOUVEM PR TREUIL GR D12</v>
          </cell>
          <cell r="C4435" t="str">
            <v>SERVISTORES NORD</v>
          </cell>
          <cell r="D4435" t="str">
            <v>MUL</v>
          </cell>
          <cell r="E4435" t="str">
            <v>QUI</v>
          </cell>
          <cell r="F4435" t="str">
            <v>*3777762111660*</v>
          </cell>
        </row>
        <row r="4436">
          <cell r="A4436" t="str">
            <v>5021</v>
          </cell>
          <cell r="B4436" t="str">
            <v>DEGRIPPANT SUPER 650ML     BBEPCE</v>
          </cell>
          <cell r="C4436" t="str">
            <v>GEB</v>
          </cell>
          <cell r="D4436" t="str">
            <v>OUT</v>
          </cell>
          <cell r="E4436" t="str">
            <v>CHI</v>
          </cell>
          <cell r="F4436" t="str">
            <v>*3777749031691*</v>
          </cell>
        </row>
        <row r="4437">
          <cell r="A4437" t="str">
            <v>005501</v>
          </cell>
          <cell r="B4437" t="str">
            <v>DETECTEUR FUITE AEROSOL 400ML0 ML</v>
          </cell>
          <cell r="C4437" t="str">
            <v>JELT</v>
          </cell>
          <cell r="D4437" t="str">
            <v>OUT</v>
          </cell>
          <cell r="E4437" t="str">
            <v>CHI</v>
          </cell>
          <cell r="F4437" t="str">
            <v>*3777749758932*</v>
          </cell>
        </row>
        <row r="4438">
          <cell r="A4438" t="str">
            <v>1700035</v>
          </cell>
          <cell r="B4438" t="str">
            <v>SID ECO MULTI (12x750 ml)</v>
          </cell>
          <cell r="C4438" t="str">
            <v>SOCIETE INDUSTRIELLE DE DIFFUSION</v>
          </cell>
          <cell r="D4438" t="str">
            <v>OUT</v>
          </cell>
          <cell r="E4438" t="str">
            <v>CHI</v>
          </cell>
          <cell r="F4438" t="str">
            <v>*3777761545664*</v>
          </cell>
        </row>
        <row r="4439">
          <cell r="A4439" t="str">
            <v>A9420112</v>
          </cell>
          <cell r="B4439" t="str">
            <v>SOUFFLEUR EN CARTON DE 12 AÉROSOLS</v>
          </cell>
          <cell r="C4439" t="str">
            <v>CHIMITEC CONTINENTALE</v>
          </cell>
          <cell r="D4439" t="str">
            <v>OUT</v>
          </cell>
          <cell r="E4439" t="str">
            <v>CHI</v>
          </cell>
          <cell r="F4439" t="str">
            <v>*3888887668387*</v>
          </cell>
        </row>
        <row r="4440">
          <cell r="A4440" t="str">
            <v>A942215</v>
          </cell>
          <cell r="B4440" t="str">
            <v>CHEMNEUTREC EN CARTON DE 4 BIDONS DE 5 LITRES</v>
          </cell>
          <cell r="C4440" t="str">
            <v>CHIMITEC CONTINENTALE</v>
          </cell>
          <cell r="D4440" t="str">
            <v>OUT</v>
          </cell>
          <cell r="E4440" t="str">
            <v>CHI</v>
          </cell>
          <cell r="F4440" t="str">
            <v>*3888882925263*</v>
          </cell>
        </row>
        <row r="4441">
          <cell r="A4441" t="str">
            <v>A9423121</v>
          </cell>
          <cell r="B4441" t="str">
            <v>CHIMESOFT EN CARTON DE 12 BOUTEILLES DE 1 LITRE</v>
          </cell>
          <cell r="C4441" t="str">
            <v>CHIMITEC CONTINENTALE</v>
          </cell>
          <cell r="D4441" t="str">
            <v>OUT</v>
          </cell>
          <cell r="E4441" t="str">
            <v>CHI</v>
          </cell>
          <cell r="F4441" t="str">
            <v>*3888887668417*</v>
          </cell>
        </row>
        <row r="4442">
          <cell r="A4442" t="str">
            <v>A94231245</v>
          </cell>
          <cell r="B4442" t="str">
            <v>CHIMESOFT EN CARTON DE 4 BIDONS DE 5 LITRES</v>
          </cell>
          <cell r="C4442" t="str">
            <v>CHIMITEC CONTINENTALE</v>
          </cell>
          <cell r="D4442" t="str">
            <v>OUT</v>
          </cell>
          <cell r="E4442" t="str">
            <v>CHI</v>
          </cell>
          <cell r="F4442" t="str">
            <v>*3888887668424*</v>
          </cell>
        </row>
        <row r="4443">
          <cell r="A4443" t="str">
            <v>A946-24512</v>
          </cell>
          <cell r="B4443" t="str">
            <v>LSD EN CARTON DE 12 BIDON DE1 LITRE</v>
          </cell>
          <cell r="C4443" t="str">
            <v>CHIMITEC CONTINENTALE</v>
          </cell>
          <cell r="D4443" t="str">
            <v>OUT</v>
          </cell>
          <cell r="E4443" t="str">
            <v>CHI</v>
          </cell>
          <cell r="F4443" t="str">
            <v>*3777761550682*</v>
          </cell>
        </row>
        <row r="4444">
          <cell r="A4444" t="str">
            <v>A94648</v>
          </cell>
          <cell r="B4444" t="str">
            <v>STAR INOX EN CARTON DE 12 AÉROSOLS</v>
          </cell>
          <cell r="C4444" t="str">
            <v>CHIMITEC CONTINENTALE</v>
          </cell>
          <cell r="D4444" t="str">
            <v>OUT</v>
          </cell>
          <cell r="E4444" t="str">
            <v>CHI</v>
          </cell>
          <cell r="F4444" t="str">
            <v>*3888887668493*</v>
          </cell>
        </row>
        <row r="4445">
          <cell r="A4445" t="str">
            <v>A94685</v>
          </cell>
          <cell r="B4445" t="str">
            <v>VMC ASEPTIZER EN CARTON DE 4 BIDONS DE 5 LITRES</v>
          </cell>
          <cell r="C4445" t="str">
            <v>CHIMITEC CONTINENTALE</v>
          </cell>
          <cell r="D4445" t="str">
            <v>OUT</v>
          </cell>
          <cell r="E4445" t="str">
            <v>CHI</v>
          </cell>
          <cell r="F4445" t="str">
            <v>*3888887668509*</v>
          </cell>
        </row>
        <row r="4446">
          <cell r="A4446" t="str">
            <v>A94VA31243</v>
          </cell>
          <cell r="B4446" t="str">
            <v>FILET FREIN 12-43 POUR VIS</v>
          </cell>
          <cell r="C4446" t="str">
            <v>CHIMITEC CONTINENTALE</v>
          </cell>
          <cell r="D4446" t="str">
            <v>OUT</v>
          </cell>
          <cell r="E4446" t="str">
            <v>CHI</v>
          </cell>
          <cell r="F4446" t="str">
            <v>*3777761886767*</v>
          </cell>
        </row>
        <row r="4447">
          <cell r="A4447" t="str">
            <v>B0330031</v>
          </cell>
          <cell r="B4447" t="str">
            <v>FLANCOVENT CLEANSNART 3/4</v>
          </cell>
          <cell r="C4447" t="str">
            <v>FLAMCO FLEXCON</v>
          </cell>
          <cell r="D4447" t="str">
            <v>OUT</v>
          </cell>
          <cell r="E4447" t="str">
            <v>CHI</v>
          </cell>
          <cell r="F4447" t="str">
            <v>*3777763369374*</v>
          </cell>
        </row>
        <row r="4448">
          <cell r="A4448" t="str">
            <v>C0007470A</v>
          </cell>
          <cell r="B4448" t="str">
            <v>SOLUTECH PLANCHERS CHAUFFANT</v>
          </cell>
          <cell r="D4448" t="str">
            <v>OUT</v>
          </cell>
          <cell r="E4448" t="str">
            <v>CHI</v>
          </cell>
          <cell r="F4448" t="str">
            <v>*3777763370929*</v>
          </cell>
        </row>
        <row r="4449">
          <cell r="A4449" t="str">
            <v>C0007472A</v>
          </cell>
          <cell r="B4449" t="str">
            <v>DESEMBOUAGE SOLUTECH 500ML</v>
          </cell>
          <cell r="C4449" t="str">
            <v>CILLIT</v>
          </cell>
          <cell r="D4449" t="str">
            <v>OUT</v>
          </cell>
          <cell r="E4449" t="str">
            <v>CHI</v>
          </cell>
          <cell r="F4449" t="str">
            <v>*3777762692282*</v>
          </cell>
        </row>
        <row r="4450">
          <cell r="A4450" t="str">
            <v>D07710000</v>
          </cell>
          <cell r="B4450" t="str">
            <v>BIZGEL EXPRESS 280ML</v>
          </cell>
          <cell r="C4450" t="str">
            <v>BIZLINE</v>
          </cell>
          <cell r="D4450" t="str">
            <v>OUT</v>
          </cell>
          <cell r="E4450" t="str">
            <v>CHI</v>
          </cell>
          <cell r="F4450" t="str">
            <v>*3777762617551*</v>
          </cell>
        </row>
        <row r="4451">
          <cell r="A4451" t="str">
            <v>G40DEPOSITREMOVER</v>
          </cell>
          <cell r="B4451" t="str">
            <v>ANTIMAGNÉTITE SENTINEL</v>
          </cell>
          <cell r="C4451" t="str">
            <v>SENTINEL PEFORMANCE SOLUTIONS</v>
          </cell>
          <cell r="D4451" t="str">
            <v>OUT</v>
          </cell>
          <cell r="E4451" t="str">
            <v>CHI</v>
          </cell>
          <cell r="F4451" t="str">
            <v>*3777760178054*</v>
          </cell>
        </row>
        <row r="4452">
          <cell r="A4452" t="str">
            <v>G40X800</v>
          </cell>
          <cell r="B4452" t="str">
            <v>DETARTRANT ET DESEMBOUANT X800</v>
          </cell>
          <cell r="C4452" t="str">
            <v>SENTINEL PEFORMANCE SOLUTIONS</v>
          </cell>
          <cell r="D4452" t="str">
            <v>OUT</v>
          </cell>
          <cell r="E4452" t="str">
            <v>CHI</v>
          </cell>
          <cell r="F4452" t="str">
            <v>*3777761472663*</v>
          </cell>
        </row>
        <row r="4453">
          <cell r="A4453" t="str">
            <v>X100-1L</v>
          </cell>
          <cell r="B4453" t="str">
            <v>INHIBITEUR SENTINEL X100 1 L</v>
          </cell>
          <cell r="C4453" t="str">
            <v>SENTINEL PEFORMANCE SOLUTIONS</v>
          </cell>
          <cell r="D4453" t="str">
            <v>OUT</v>
          </cell>
          <cell r="E4453" t="str">
            <v>CHI</v>
          </cell>
          <cell r="F4453" t="str">
            <v>*3777762615861*</v>
          </cell>
        </row>
        <row r="4454">
          <cell r="A4454" t="str">
            <v>X100-20L</v>
          </cell>
          <cell r="B4454" t="str">
            <v>INHIBITEUR SENTINEL X100 20 L</v>
          </cell>
          <cell r="C4454" t="str">
            <v>SENTINEL PEFORMANCE SOLUTIONS</v>
          </cell>
          <cell r="D4454" t="str">
            <v>OUT</v>
          </cell>
          <cell r="E4454" t="str">
            <v>CHI</v>
          </cell>
          <cell r="F4454" t="str">
            <v>*3777762615892*</v>
          </cell>
        </row>
        <row r="4455">
          <cell r="A4455" t="str">
            <v>005031</v>
          </cell>
          <cell r="B4455" t="str">
            <v>GRAISSE MULTI USAGES AEROSOL 650 ML</v>
          </cell>
          <cell r="C4455" t="str">
            <v>JELT</v>
          </cell>
          <cell r="D4455" t="str">
            <v>OUT</v>
          </cell>
          <cell r="E4455" t="str">
            <v>CSN</v>
          </cell>
          <cell r="F4455" t="str">
            <v>*3777748347298*</v>
          </cell>
        </row>
        <row r="4456">
          <cell r="A4456" t="str">
            <v>005051</v>
          </cell>
          <cell r="B4456" t="str">
            <v>GRAISSE SILICONE BOMBE 650ML</v>
          </cell>
          <cell r="C4456" t="str">
            <v>JELT</v>
          </cell>
          <cell r="D4456" t="str">
            <v>OUT</v>
          </cell>
          <cell r="E4456" t="str">
            <v>CSN</v>
          </cell>
          <cell r="F4456" t="str">
            <v>*3777749759243*</v>
          </cell>
        </row>
        <row r="4457">
          <cell r="A4457" t="str">
            <v>5402</v>
          </cell>
          <cell r="B4457" t="str">
            <v>LUBRIFIANT SERRURES 210ML  BBE</v>
          </cell>
          <cell r="C4457" t="str">
            <v>JELT</v>
          </cell>
          <cell r="D4457" t="str">
            <v>OUT</v>
          </cell>
          <cell r="E4457" t="str">
            <v>CSN</v>
          </cell>
          <cell r="F4457" t="str">
            <v>*3777749031707*</v>
          </cell>
        </row>
        <row r="4458">
          <cell r="A4458" t="str">
            <v>005641</v>
          </cell>
          <cell r="B4458" t="str">
            <v>PEINTURE NOIR MAT 520ML 520 ML</v>
          </cell>
          <cell r="C4458" t="str">
            <v>JELT</v>
          </cell>
          <cell r="D4458" t="str">
            <v>OUT</v>
          </cell>
          <cell r="E4458" t="str">
            <v>CSN</v>
          </cell>
          <cell r="F4458" t="str">
            <v>*3777749760188*</v>
          </cell>
        </row>
        <row r="4459">
          <cell r="A4459" t="str">
            <v>005701</v>
          </cell>
          <cell r="B4459" t="str">
            <v>PEINTURE BRILLANT NOIRE EN BOMBE DE 520 ML</v>
          </cell>
          <cell r="C4459" t="str">
            <v>JELT</v>
          </cell>
          <cell r="D4459" t="str">
            <v>OUT</v>
          </cell>
          <cell r="E4459" t="str">
            <v>CSN</v>
          </cell>
          <cell r="F4459" t="str">
            <v>*3777749760218*</v>
          </cell>
        </row>
        <row r="4460">
          <cell r="A4460" t="str">
            <v>005711</v>
          </cell>
          <cell r="B4460" t="str">
            <v>PEINTURE BRILLANT BLANC EN BOMBE DE 520 ML</v>
          </cell>
          <cell r="C4460" t="str">
            <v>JELT</v>
          </cell>
          <cell r="D4460" t="str">
            <v>OUT</v>
          </cell>
          <cell r="E4460" t="str">
            <v>CSN</v>
          </cell>
          <cell r="F4460" t="str">
            <v>*3777749760157*</v>
          </cell>
        </row>
        <row r="4461">
          <cell r="A4461" t="str">
            <v>005801</v>
          </cell>
          <cell r="B4461" t="str">
            <v>GALVA A FROID MAT AEROSOL 650M</v>
          </cell>
          <cell r="C4461" t="str">
            <v>JELT</v>
          </cell>
          <cell r="D4461" t="str">
            <v>OUT</v>
          </cell>
          <cell r="E4461" t="str">
            <v>CSN</v>
          </cell>
          <cell r="F4461" t="str">
            <v>*3777749759144*</v>
          </cell>
        </row>
        <row r="4462">
          <cell r="A4462" t="str">
            <v>005821</v>
          </cell>
          <cell r="B4462" t="str">
            <v>GALVA FLASH (BOMBE 650 ML)</v>
          </cell>
          <cell r="C4462" t="str">
            <v>JELT</v>
          </cell>
          <cell r="D4462" t="str">
            <v>OUT</v>
          </cell>
          <cell r="E4462" t="str">
            <v>CSN</v>
          </cell>
          <cell r="F4462" t="str">
            <v>*3777749759137*</v>
          </cell>
        </row>
        <row r="4463">
          <cell r="A4463" t="str">
            <v>14106</v>
          </cell>
          <cell r="B4463" t="str">
            <v>FIXATION LAVABO/WC  WD 8X90</v>
          </cell>
          <cell r="C4463" t="str">
            <v>RAM</v>
          </cell>
          <cell r="D4463" t="str">
            <v>OUT</v>
          </cell>
          <cell r="E4463" t="str">
            <v>CSN</v>
          </cell>
          <cell r="F4463" t="str">
            <v>*3888888681842*</v>
          </cell>
        </row>
        <row r="4464">
          <cell r="A4464" t="str">
            <v>14525</v>
          </cell>
          <cell r="B4464" t="str">
            <v>JEUX FIXATION CHAUF/EAU10-120</v>
          </cell>
          <cell r="C4464" t="str">
            <v>RAM</v>
          </cell>
          <cell r="D4464" t="str">
            <v>OUT</v>
          </cell>
          <cell r="E4464" t="str">
            <v>CSN</v>
          </cell>
          <cell r="F4464" t="str">
            <v>*3777744729425*</v>
          </cell>
        </row>
        <row r="4465">
          <cell r="A4465" t="str">
            <v>14545</v>
          </cell>
          <cell r="B4465" t="str">
            <v>FIXATION LAVABO WD HM 8X37</v>
          </cell>
          <cell r="C4465" t="str">
            <v>RAM</v>
          </cell>
          <cell r="D4465" t="str">
            <v>OUT</v>
          </cell>
          <cell r="E4465" t="str">
            <v>CSN</v>
          </cell>
          <cell r="F4465" t="str">
            <v>*3888886935961*</v>
          </cell>
        </row>
        <row r="4466">
          <cell r="A4466" t="str">
            <v>14579</v>
          </cell>
          <cell r="B4466" t="str">
            <v>FIXATION BIDET ET WC 6X80 LE SACHET 14579</v>
          </cell>
          <cell r="C4466" t="str">
            <v>RAM</v>
          </cell>
          <cell r="D4466" t="str">
            <v>OUT</v>
          </cell>
          <cell r="E4466" t="str">
            <v>CSN</v>
          </cell>
          <cell r="F4466" t="str">
            <v>*3777740173826*</v>
          </cell>
        </row>
        <row r="4467">
          <cell r="A4467" t="str">
            <v>020400</v>
          </cell>
          <cell r="B4467" t="str">
            <v>DEGRIPPANT MULTI-FONCTIONS TKX AEROSOL 520 ML</v>
          </cell>
          <cell r="C4467" t="str">
            <v>JELT</v>
          </cell>
          <cell r="D4467" t="str">
            <v>OUT</v>
          </cell>
          <cell r="E4467" t="str">
            <v>CSN</v>
          </cell>
          <cell r="F4467" t="str">
            <v>*3777749758925*</v>
          </cell>
        </row>
        <row r="4468">
          <cell r="A4468" t="str">
            <v>26372</v>
          </cell>
          <cell r="B4468" t="str">
            <v>CHEVILLE LOURDE POUR M8 LM 8/10K RÉF 26372</v>
          </cell>
          <cell r="C4468" t="str">
            <v>FISCHER SAS</v>
          </cell>
          <cell r="D4468" t="str">
            <v>OUT</v>
          </cell>
          <cell r="E4468" t="str">
            <v>CSN</v>
          </cell>
          <cell r="F4468" t="str">
            <v>*4006209451335*</v>
          </cell>
        </row>
        <row r="4469">
          <cell r="A4469" t="str">
            <v>36103</v>
          </cell>
          <cell r="B4469" t="str">
            <v>PATTE SUPPORT LAVABO RENFORCÉ3MM BOÎTE 100   036103</v>
          </cell>
          <cell r="C4469" t="str">
            <v>PLOMBELEC</v>
          </cell>
          <cell r="D4469" t="str">
            <v>OUT</v>
          </cell>
          <cell r="E4469" t="str">
            <v>CSN</v>
          </cell>
          <cell r="F4469" t="str">
            <v>*3888884674732*</v>
          </cell>
        </row>
        <row r="4470">
          <cell r="A4470" t="str">
            <v>52820</v>
          </cell>
          <cell r="B4470" t="str">
            <v>SCIE TREPAN DIAMETRE  3522 RIDGID 52820</v>
          </cell>
          <cell r="C4470" t="str">
            <v>RIDGID FRANCE</v>
          </cell>
          <cell r="D4470" t="str">
            <v>OUT</v>
          </cell>
          <cell r="E4470" t="str">
            <v>CSN</v>
          </cell>
          <cell r="F4470" t="str">
            <v>*3777740676822*</v>
          </cell>
        </row>
        <row r="4471">
          <cell r="A4471" t="str">
            <v>53075</v>
          </cell>
          <cell r="B4471" t="str">
            <v>ARBRE FORET PILOTE           R 2 RIDGID 53075</v>
          </cell>
          <cell r="C4471" t="str">
            <v>RIDGID FRANCE</v>
          </cell>
          <cell r="D4471" t="str">
            <v>OUT</v>
          </cell>
          <cell r="E4471" t="str">
            <v>CSN</v>
          </cell>
          <cell r="F4471" t="str">
            <v>*3777740676907*</v>
          </cell>
        </row>
        <row r="4472">
          <cell r="A4472" t="str">
            <v>77869</v>
          </cell>
          <cell r="B4472" t="str">
            <v>CHEVILLE UNIVERSELLE 8 MM UX8BOÎTE DE 100 RÉF 77869</v>
          </cell>
          <cell r="C4472" t="str">
            <v>FISCHER SAS</v>
          </cell>
          <cell r="D4472" t="str">
            <v>OUT</v>
          </cell>
          <cell r="E4472" t="str">
            <v>CSN</v>
          </cell>
          <cell r="F4472" t="str">
            <v>*4006209264287*</v>
          </cell>
        </row>
        <row r="4473">
          <cell r="A4473" t="str">
            <v>89561</v>
          </cell>
          <cell r="B4473" t="str">
            <v>TUYAU ACETYLENE D6.3 AU ML</v>
          </cell>
          <cell r="C4473" t="str">
            <v>LEGOUEIX</v>
          </cell>
          <cell r="D4473" t="str">
            <v>OUT</v>
          </cell>
          <cell r="E4473" t="str">
            <v>CSN</v>
          </cell>
          <cell r="F4473" t="str">
            <v>*3777711625538*</v>
          </cell>
        </row>
        <row r="4474">
          <cell r="A4474" t="str">
            <v>89563</v>
          </cell>
          <cell r="B4474" t="str">
            <v>TUYAU OXYGENE EN 559 DIAMETRE6.3 AU METRE 89563</v>
          </cell>
          <cell r="C4474" t="str">
            <v>LEGOUEIX</v>
          </cell>
          <cell r="D4474" t="str">
            <v>OUT</v>
          </cell>
          <cell r="E4474" t="str">
            <v>CSN</v>
          </cell>
          <cell r="F4474" t="str">
            <v>*3777749943659*</v>
          </cell>
        </row>
        <row r="4475">
          <cell r="A4475" t="str">
            <v>103554</v>
          </cell>
          <cell r="B4475" t="str">
            <v>CARTOUCHE MASTIC DE 310 ML CALORYGEB</v>
          </cell>
          <cell r="C4475" t="str">
            <v>GEB</v>
          </cell>
          <cell r="D4475" t="str">
            <v>OUT</v>
          </cell>
          <cell r="E4475" t="str">
            <v>CSN</v>
          </cell>
          <cell r="F4475" t="str">
            <v>*3777744618415*</v>
          </cell>
        </row>
        <row r="4476">
          <cell r="A4476" t="str">
            <v>103960</v>
          </cell>
          <cell r="B4476" t="str">
            <v>TUBE PATE GEBATOUT 250GR</v>
          </cell>
          <cell r="C4476" t="str">
            <v>GEB</v>
          </cell>
          <cell r="D4476" t="str">
            <v>OUT</v>
          </cell>
          <cell r="E4476" t="str">
            <v>CSN</v>
          </cell>
          <cell r="F4476" t="str">
            <v>*3888881281704*</v>
          </cell>
        </row>
        <row r="4477">
          <cell r="A4477" t="str">
            <v>103982</v>
          </cell>
          <cell r="B4477" t="str">
            <v>GEBATOUT BOITE 500 GRS</v>
          </cell>
          <cell r="C4477" t="str">
            <v>GEB</v>
          </cell>
          <cell r="D4477" t="str">
            <v>OUT</v>
          </cell>
          <cell r="E4477" t="str">
            <v>CSN</v>
          </cell>
          <cell r="F4477" t="str">
            <v>*3777744638284*</v>
          </cell>
        </row>
        <row r="4478">
          <cell r="A4478" t="str">
            <v>104012</v>
          </cell>
          <cell r="B4478" t="str">
            <v>MASTIC FILGUM POT DE 500GR 104012</v>
          </cell>
          <cell r="C4478" t="str">
            <v>GEB</v>
          </cell>
          <cell r="D4478" t="str">
            <v>OUT</v>
          </cell>
          <cell r="E4478" t="str">
            <v>CSN</v>
          </cell>
          <cell r="F4478" t="str">
            <v>*3777744689347*</v>
          </cell>
        </row>
        <row r="4479">
          <cell r="A4479" t="str">
            <v>111018</v>
          </cell>
          <cell r="B4479" t="str">
            <v>SILICONE SILIRUB AL GRIS</v>
          </cell>
          <cell r="C4479" t="str">
            <v>SOUDAL N.V</v>
          </cell>
          <cell r="D4479" t="str">
            <v>OUT</v>
          </cell>
          <cell r="E4479" t="str">
            <v>CSN</v>
          </cell>
          <cell r="F4479" t="str">
            <v>*3777748982321*</v>
          </cell>
        </row>
        <row r="4480">
          <cell r="A4480" t="str">
            <v>125006</v>
          </cell>
          <cell r="B4480" t="str">
            <v>COLLIER DS FONTE GALVANISÉ 50X60 125006</v>
          </cell>
          <cell r="C4480" t="str">
            <v>GEBO FRANCE</v>
          </cell>
          <cell r="D4480" t="str">
            <v>OUT</v>
          </cell>
          <cell r="E4480" t="str">
            <v>CSN</v>
          </cell>
          <cell r="F4480" t="str">
            <v>*3777749089029*</v>
          </cell>
        </row>
        <row r="4481">
          <cell r="A4481" t="str">
            <v>126002</v>
          </cell>
          <cell r="B4481" t="str">
            <v>COLLIER DSK FONTE GALVANISÉ 20X27 126002</v>
          </cell>
          <cell r="C4481" t="str">
            <v>GEBO FRANCE</v>
          </cell>
          <cell r="D4481" t="str">
            <v>OUT</v>
          </cell>
          <cell r="E4481" t="str">
            <v>CSN</v>
          </cell>
          <cell r="F4481" t="str">
            <v>*3777749099752*</v>
          </cell>
        </row>
        <row r="4482">
          <cell r="A4482" t="str">
            <v>126004</v>
          </cell>
          <cell r="B4482" t="str">
            <v>COLLIER DSK FONTE GALVANISÉ 33X42 126004</v>
          </cell>
          <cell r="D4482" t="str">
            <v>OUT</v>
          </cell>
          <cell r="E4482" t="str">
            <v>CSN</v>
          </cell>
          <cell r="F4482" t="str">
            <v>*3777749099776*</v>
          </cell>
        </row>
        <row r="4483">
          <cell r="A4483" t="str">
            <v>126005</v>
          </cell>
          <cell r="B4483" t="str">
            <v>COLLIER DSK FONTE GALVANISÉ 40X49 126005</v>
          </cell>
          <cell r="D4483" t="str">
            <v>OUT</v>
          </cell>
          <cell r="E4483" t="str">
            <v>CSN</v>
          </cell>
          <cell r="F4483" t="str">
            <v>*3777749099783*</v>
          </cell>
        </row>
        <row r="4484">
          <cell r="A4484" t="str">
            <v>258674</v>
          </cell>
          <cell r="B4484" t="str">
            <v>VIS SECABLE DOUBLE NICKELE</v>
          </cell>
          <cell r="C4484" t="str">
            <v>CUIVRERIE CENTRALE</v>
          </cell>
          <cell r="D4484" t="str">
            <v>OUT</v>
          </cell>
          <cell r="E4484" t="str">
            <v>CSN</v>
          </cell>
          <cell r="F4484" t="str">
            <v>*3777761338860*</v>
          </cell>
        </row>
        <row r="4485">
          <cell r="A4485" t="str">
            <v>504814</v>
          </cell>
          <cell r="B4485" t="str">
            <v>COLLE GEBSOPLAST BOITE 1L</v>
          </cell>
          <cell r="C4485" t="str">
            <v>GEB</v>
          </cell>
          <cell r="D4485" t="str">
            <v>OUT</v>
          </cell>
          <cell r="E4485" t="str">
            <v>CSN</v>
          </cell>
          <cell r="F4485" t="str">
            <v>*3777744621620*</v>
          </cell>
        </row>
        <row r="4486">
          <cell r="A4486" t="str">
            <v>504920</v>
          </cell>
          <cell r="B4486" t="str">
            <v>GRAISSE BLANCHE SANS SAVON SPÉCIAL CONTACT ALIMENTAIRE TUBE125ML 504920</v>
          </cell>
          <cell r="C4486" t="str">
            <v>GEB</v>
          </cell>
          <cell r="D4486" t="str">
            <v>OUT</v>
          </cell>
          <cell r="E4486" t="str">
            <v>CSN</v>
          </cell>
          <cell r="F4486" t="str">
            <v>*3888887214249*</v>
          </cell>
        </row>
        <row r="4487">
          <cell r="A4487" t="str">
            <v>515030</v>
          </cell>
          <cell r="B4487" t="str">
            <v>BOBINO FILASSE LIN PEIGNE 80GPCE</v>
          </cell>
          <cell r="C4487" t="str">
            <v>GEB</v>
          </cell>
          <cell r="D4487" t="str">
            <v>OUT</v>
          </cell>
          <cell r="E4487" t="str">
            <v>CSN</v>
          </cell>
          <cell r="F4487" t="str">
            <v>*3888881340043*</v>
          </cell>
        </row>
        <row r="4488">
          <cell r="A4488" t="str">
            <v>515521</v>
          </cell>
          <cell r="B4488" t="str">
            <v>ETUI/TUBE DE 125ML GRAISSE SILICONE</v>
          </cell>
          <cell r="C4488" t="str">
            <v>GEB</v>
          </cell>
          <cell r="D4488" t="str">
            <v>OUT</v>
          </cell>
          <cell r="E4488" t="str">
            <v>CSN</v>
          </cell>
          <cell r="F4488" t="str">
            <v>*3888881340159*</v>
          </cell>
        </row>
        <row r="4489">
          <cell r="A4489" t="str">
            <v>815200</v>
          </cell>
          <cell r="B4489" t="str">
            <v>TEFLON GAZVAPEUR RL 12MMX30 HD 1000 12MMX30MX0,1MM</v>
          </cell>
          <cell r="C4489" t="str">
            <v>GEB</v>
          </cell>
          <cell r="D4489" t="str">
            <v>OUT</v>
          </cell>
          <cell r="E4489" t="str">
            <v>CSN</v>
          </cell>
          <cell r="F4489" t="str">
            <v>*3777749117722*</v>
          </cell>
        </row>
        <row r="4490">
          <cell r="A4490" t="str">
            <v>890501</v>
          </cell>
          <cell r="B4490" t="str">
            <v>SILICONE GEB W2 BLANC 310ML</v>
          </cell>
          <cell r="C4490" t="str">
            <v>GEB</v>
          </cell>
          <cell r="D4490" t="str">
            <v>OUT</v>
          </cell>
          <cell r="E4490" t="str">
            <v>CSN</v>
          </cell>
          <cell r="F4490" t="str">
            <v>*3888881411422*</v>
          </cell>
        </row>
        <row r="4491">
          <cell r="A4491" t="str">
            <v>890502</v>
          </cell>
          <cell r="B4491" t="str">
            <v>SILICONE GEB W2 TRANSLU 310ML GESBICONE</v>
          </cell>
          <cell r="C4491" t="str">
            <v>GEB</v>
          </cell>
          <cell r="D4491" t="str">
            <v>OUT</v>
          </cell>
          <cell r="E4491" t="str">
            <v>CSN</v>
          </cell>
          <cell r="F4491" t="str">
            <v>*3888881411439*</v>
          </cell>
        </row>
        <row r="4492">
          <cell r="A4492" t="str">
            <v>893251</v>
          </cell>
          <cell r="B4492" t="str">
            <v>SILICONE GEB W TRANSLU 310ML</v>
          </cell>
          <cell r="C4492" t="str">
            <v>GEB</v>
          </cell>
          <cell r="D4492" t="str">
            <v>OUT</v>
          </cell>
          <cell r="E4492" t="str">
            <v>CSN</v>
          </cell>
          <cell r="F4492" t="str">
            <v>*3888881412054*</v>
          </cell>
        </row>
        <row r="4493">
          <cell r="A4493" t="str">
            <v>1000027</v>
          </cell>
          <cell r="B4493" t="str">
            <v>JOINT UNIVERSEL ELLEN NR 7,5M</v>
          </cell>
          <cell r="C4493" t="str">
            <v>LEGALLAIS</v>
          </cell>
          <cell r="D4493" t="str">
            <v>OUT</v>
          </cell>
          <cell r="E4493" t="str">
            <v>CSN</v>
          </cell>
          <cell r="F4493" t="str">
            <v>*3777762125117*</v>
          </cell>
        </row>
        <row r="4494">
          <cell r="A4494" t="str">
            <v>3175110</v>
          </cell>
          <cell r="B4494" t="str">
            <v>ADHE.SIGNAL.JAUN/NOIR 50MMX33M</v>
          </cell>
          <cell r="C4494" t="str">
            <v>PXS</v>
          </cell>
          <cell r="D4494" t="str">
            <v>OUT</v>
          </cell>
          <cell r="E4494" t="str">
            <v>CSN</v>
          </cell>
          <cell r="F4494" t="str">
            <v>*3777761924681*</v>
          </cell>
        </row>
        <row r="4495">
          <cell r="A4495" t="str">
            <v>8478812</v>
          </cell>
          <cell r="B4495" t="str">
            <v>LIME BI MATIERE 200 (ETUI) JEU</v>
          </cell>
          <cell r="C4495" t="str">
            <v>LEGOUEIX</v>
          </cell>
          <cell r="D4495" t="str">
            <v>OUT</v>
          </cell>
          <cell r="E4495" t="str">
            <v>CSN</v>
          </cell>
          <cell r="F4495" t="str">
            <v>*3777762662971*</v>
          </cell>
        </row>
        <row r="4496">
          <cell r="A4496" t="str">
            <v>11091013</v>
          </cell>
          <cell r="B4496" t="str">
            <v>BANDE ADHES ALU 50*50</v>
          </cell>
          <cell r="C4496" t="str">
            <v>ALDES</v>
          </cell>
          <cell r="D4496" t="str">
            <v>OUT</v>
          </cell>
          <cell r="E4496" t="str">
            <v>CSN</v>
          </cell>
          <cell r="F4496" t="str">
            <v>*3777747450968*</v>
          </cell>
        </row>
        <row r="4497">
          <cell r="A4497" t="str">
            <v>911600121</v>
          </cell>
          <cell r="B4497" t="str">
            <v>KIT ROBINETTERIE MANUELLE POUR RADIATEURS 6 CONNEXIONS  911600121</v>
          </cell>
          <cell r="C4497" t="str">
            <v>BRUGMAN</v>
          </cell>
          <cell r="D4497" t="str">
            <v>OUT</v>
          </cell>
          <cell r="E4497" t="str">
            <v>CSN</v>
          </cell>
          <cell r="F4497" t="str">
            <v>*3777749104890*</v>
          </cell>
        </row>
        <row r="4498">
          <cell r="A4498" t="str">
            <v>2607000096</v>
          </cell>
          <cell r="B4498" t="str">
            <v>JEU DE FER AU CARBURE 2607000096</v>
          </cell>
          <cell r="C4498" t="str">
            <v>BOSCH SECURITY SYSTEMS</v>
          </cell>
          <cell r="D4498" t="str">
            <v>OUT</v>
          </cell>
          <cell r="E4498" t="str">
            <v>CSN</v>
          </cell>
          <cell r="F4498" t="str">
            <v>*3777748342538*</v>
          </cell>
        </row>
        <row r="4499">
          <cell r="A4499" t="str">
            <v>2607018833</v>
          </cell>
          <cell r="B4499" t="str">
            <v>FORET SDS+ 10 X 100 2607018833</v>
          </cell>
          <cell r="C4499" t="str">
            <v>BOSCH SECURITY SYSTEMS</v>
          </cell>
          <cell r="D4499" t="str">
            <v>OUT</v>
          </cell>
          <cell r="E4499" t="str">
            <v>CSN</v>
          </cell>
          <cell r="F4499" t="str">
            <v>*3777748339521*</v>
          </cell>
        </row>
        <row r="4500">
          <cell r="A4500" t="str">
            <v>2608600214</v>
          </cell>
          <cell r="B4500" t="str">
            <v>DISQUE A TRONCONNER ACIER 115X 1,6</v>
          </cell>
          <cell r="C4500" t="str">
            <v>BOSCH SECURITY SYSTEMS</v>
          </cell>
          <cell r="D4500" t="str">
            <v>OUT</v>
          </cell>
          <cell r="E4500" t="str">
            <v>CSN</v>
          </cell>
          <cell r="F4500" t="str">
            <v>*3777748334519*</v>
          </cell>
        </row>
        <row r="4501">
          <cell r="A4501" t="str">
            <v>2608600219</v>
          </cell>
          <cell r="B4501" t="str">
            <v>DISQ TRONC INOX 125 X1,6X22,2 X1,6X22,2</v>
          </cell>
          <cell r="C4501" t="str">
            <v>BOSCH SECURITY SYSTEMS</v>
          </cell>
          <cell r="D4501" t="str">
            <v>OUT</v>
          </cell>
          <cell r="E4501" t="str">
            <v>CSN</v>
          </cell>
          <cell r="F4501" t="str">
            <v>*3777748334526*</v>
          </cell>
        </row>
        <row r="4502">
          <cell r="A4502" t="str">
            <v>2608607388</v>
          </cell>
          <cell r="B4502" t="str">
            <v>ROULEAU ATELIER 25 ML LARG 38RAIN 100</v>
          </cell>
          <cell r="C4502" t="str">
            <v>BOSCH SECURITY SYSTEMS</v>
          </cell>
          <cell r="D4502" t="str">
            <v>OUT</v>
          </cell>
          <cell r="E4502" t="str">
            <v>CSN</v>
          </cell>
          <cell r="F4502" t="str">
            <v>*3777748346383*</v>
          </cell>
        </row>
        <row r="4503">
          <cell r="A4503" t="str">
            <v>6803530110</v>
          </cell>
          <cell r="B4503" t="str">
            <v>FIXAT.LAVABOPAROI CREUSE 10/10 J2</v>
          </cell>
          <cell r="C4503" t="str">
            <v>LORANS HABITAT</v>
          </cell>
          <cell r="D4503" t="str">
            <v>OUT</v>
          </cell>
          <cell r="E4503" t="str">
            <v>CSN</v>
          </cell>
          <cell r="F4503" t="str">
            <v>*3888880790252*</v>
          </cell>
        </row>
        <row r="4504">
          <cell r="A4504" t="str">
            <v>90200111000</v>
          </cell>
          <cell r="B4504" t="str">
            <v>FORET AR 10</v>
          </cell>
          <cell r="C4504" t="str">
            <v>TIVOLY</v>
          </cell>
          <cell r="D4504" t="str">
            <v>OUT</v>
          </cell>
          <cell r="E4504" t="str">
            <v>CSN</v>
          </cell>
          <cell r="F4504" t="str">
            <v>*3888884572977*</v>
          </cell>
        </row>
        <row r="4505">
          <cell r="A4505" t="str">
            <v>0275Z06050</v>
          </cell>
          <cell r="B4505" t="str">
            <v>TIREFO_ND ZINGUE  6X 50/200</v>
          </cell>
          <cell r="C4505" t="str">
            <v>VISSAL</v>
          </cell>
          <cell r="D4505" t="str">
            <v>OUT</v>
          </cell>
          <cell r="E4505" t="str">
            <v>CSN</v>
          </cell>
          <cell r="F4505" t="str">
            <v>*3777748354401*</v>
          </cell>
        </row>
        <row r="4506">
          <cell r="A4506" t="str">
            <v>0465V300161</v>
          </cell>
          <cell r="B4506" t="str">
            <v>VIS VBA + TETE FRAISEE CRUCI 3X16 Z BTE DE 1000</v>
          </cell>
          <cell r="C4506" t="str">
            <v>VISSAL</v>
          </cell>
          <cell r="D4506" t="str">
            <v>OUT</v>
          </cell>
          <cell r="E4506" t="str">
            <v>CSN</v>
          </cell>
          <cell r="F4506" t="str">
            <v>*3777748355750*</v>
          </cell>
        </row>
        <row r="4507">
          <cell r="A4507" t="str">
            <v>0465V500401</v>
          </cell>
          <cell r="B4507" t="str">
            <v>VIS A BOIS HECO TETE FRAISEE PX40 Z BTE 500</v>
          </cell>
          <cell r="C4507" t="str">
            <v>VISSAL</v>
          </cell>
          <cell r="D4507" t="str">
            <v>OUT</v>
          </cell>
          <cell r="E4507" t="str">
            <v>CSN</v>
          </cell>
          <cell r="F4507" t="str">
            <v>*3777748526914*</v>
          </cell>
        </row>
        <row r="4508">
          <cell r="A4508" t="str">
            <v>0465V600501</v>
          </cell>
          <cell r="B4508" t="str">
            <v>VIS VBA + TETE FRAISEE CRUCI 6X50 Z BTE 200</v>
          </cell>
          <cell r="C4508" t="str">
            <v>VISSAL</v>
          </cell>
          <cell r="D4508" t="str">
            <v>OUT</v>
          </cell>
          <cell r="E4508" t="str">
            <v>CSN</v>
          </cell>
          <cell r="F4508" t="str">
            <v>*3777748527027*</v>
          </cell>
        </row>
        <row r="4509">
          <cell r="A4509" t="str">
            <v>110N-40</v>
          </cell>
          <cell r="B4509" t="str">
            <v>PINCEAU NETTOYAGE NYLON LARGEUR 40</v>
          </cell>
          <cell r="C4509" t="str">
            <v>MALIGE</v>
          </cell>
          <cell r="D4509" t="str">
            <v>OUT</v>
          </cell>
          <cell r="E4509" t="str">
            <v>CSN</v>
          </cell>
          <cell r="F4509" t="str">
            <v>*3777748349896*</v>
          </cell>
        </row>
        <row r="4510">
          <cell r="A4510" t="str">
            <v>113D10L0160</v>
          </cell>
          <cell r="B4510" t="str">
            <v>FORET POUR PERFORATEUR SDS+ BOOSTER PLUS 10X160MM</v>
          </cell>
          <cell r="C4510" t="str">
            <v>DIAGER</v>
          </cell>
          <cell r="D4510" t="str">
            <v>OUT</v>
          </cell>
          <cell r="E4510" t="str">
            <v>CSN</v>
          </cell>
          <cell r="F4510" t="str">
            <v>*3888881988740*</v>
          </cell>
        </row>
        <row r="4511">
          <cell r="A4511" t="str">
            <v>1143-2</v>
          </cell>
          <cell r="B4511" t="str">
            <v>BROSSE A RECHAMPIR NØ2</v>
          </cell>
          <cell r="C4511" t="str">
            <v>FRANPIN</v>
          </cell>
          <cell r="D4511" t="str">
            <v>OUT</v>
          </cell>
          <cell r="E4511" t="str">
            <v>CSN</v>
          </cell>
          <cell r="F4511" t="str">
            <v>*3777749030854*</v>
          </cell>
        </row>
        <row r="4512">
          <cell r="A4512" t="str">
            <v>1162RA12D</v>
          </cell>
          <cell r="B4512" t="str">
            <v>MANO D50 0-4B AR 8X13</v>
          </cell>
          <cell r="C4512" t="str">
            <v>DISTRILABO</v>
          </cell>
          <cell r="D4512" t="str">
            <v>OUT</v>
          </cell>
          <cell r="E4512" t="str">
            <v>CSN</v>
          </cell>
          <cell r="F4512" t="str">
            <v>*3777763371575*</v>
          </cell>
        </row>
        <row r="4513">
          <cell r="A4513" t="str">
            <v>149B7145</v>
          </cell>
          <cell r="B4513" t="str">
            <v>MANOMETRE PRESSADE 212 AD</v>
          </cell>
          <cell r="C4513" t="str">
            <v>SOCLA</v>
          </cell>
          <cell r="D4513" t="str">
            <v>OUT</v>
          </cell>
          <cell r="E4513" t="str">
            <v>CSN</v>
          </cell>
          <cell r="F4513" t="str">
            <v>*3777744717347*</v>
          </cell>
        </row>
        <row r="4514">
          <cell r="A4514" t="str">
            <v>16-63-10</v>
          </cell>
          <cell r="B4514" t="str">
            <v>MOUSSE PU 750 MLOLYURETHANE PUR  (CARTON DE 12)</v>
          </cell>
          <cell r="C4514" t="str">
            <v>PXS</v>
          </cell>
          <cell r="D4514" t="str">
            <v>OUT</v>
          </cell>
          <cell r="E4514" t="str">
            <v>CSN</v>
          </cell>
          <cell r="F4514" t="str">
            <v>*3777748503939*</v>
          </cell>
        </row>
        <row r="4515">
          <cell r="A4515" t="str">
            <v>2-48080TO</v>
          </cell>
          <cell r="B4515" t="str">
            <v>LOT DE 2 AMPOULES (4,8V-0,80A) LISSE</v>
          </cell>
          <cell r="D4515" t="str">
            <v>OUT</v>
          </cell>
          <cell r="E4515" t="str">
            <v>CSN</v>
          </cell>
          <cell r="F4515" t="str">
            <v>*3777748347717*</v>
          </cell>
        </row>
        <row r="4516">
          <cell r="A4516" t="str">
            <v>3806-SOCODA</v>
          </cell>
          <cell r="B4516" t="str">
            <v>LAME DE SCIE BIMETAL 12 DENTSLA BOITE DE 100</v>
          </cell>
          <cell r="C4516" t="str">
            <v>BAHCO OUTILLAGE</v>
          </cell>
          <cell r="D4516" t="str">
            <v>OUT</v>
          </cell>
          <cell r="E4516" t="str">
            <v>CSN</v>
          </cell>
          <cell r="F4516" t="str">
            <v>*3777748347588*</v>
          </cell>
        </row>
        <row r="4517">
          <cell r="A4517" t="str">
            <v>515320-7</v>
          </cell>
          <cell r="B4517" t="str">
            <v>GRAISSE S 6959 TBE 20 GRS</v>
          </cell>
          <cell r="C4517" t="str">
            <v>GEB</v>
          </cell>
          <cell r="D4517" t="str">
            <v>OUT</v>
          </cell>
          <cell r="E4517" t="str">
            <v>CSN</v>
          </cell>
          <cell r="F4517" t="str">
            <v>*3777744638444*</v>
          </cell>
        </row>
        <row r="4518">
          <cell r="A4518" t="str">
            <v>60P20</v>
          </cell>
          <cell r="B4518" t="str">
            <v>PINCEAU A LAQUER LARGEUR 20</v>
          </cell>
          <cell r="C4518" t="str">
            <v>MALIGE</v>
          </cell>
          <cell r="D4518" t="str">
            <v>OUT</v>
          </cell>
          <cell r="E4518" t="str">
            <v>CSN</v>
          </cell>
          <cell r="F4518" t="str">
            <v>*3777748349780*</v>
          </cell>
        </row>
        <row r="4519">
          <cell r="A4519" t="str">
            <v>7-0980</v>
          </cell>
          <cell r="B4519" t="str">
            <v>APPAREIL A FRAISER SIEGE ROB COF COM</v>
          </cell>
          <cell r="C4519" t="str">
            <v>ROTHENBERGER FRANCE</v>
          </cell>
          <cell r="D4519" t="str">
            <v>OUT</v>
          </cell>
          <cell r="E4519" t="str">
            <v>CSN</v>
          </cell>
          <cell r="F4519" t="str">
            <v>*3888881365091*</v>
          </cell>
        </row>
        <row r="4520">
          <cell r="A4520" t="str">
            <v>893150-5</v>
          </cell>
          <cell r="B4520" t="str">
            <v>MASTIC SILICONE BL 300ML</v>
          </cell>
          <cell r="C4520" t="str">
            <v>GEB</v>
          </cell>
          <cell r="D4520" t="str">
            <v>OUT</v>
          </cell>
          <cell r="E4520" t="str">
            <v>CSN</v>
          </cell>
          <cell r="F4520" t="str">
            <v>*3777749446044*</v>
          </cell>
        </row>
        <row r="4521">
          <cell r="A4521" t="str">
            <v>A0080456</v>
          </cell>
          <cell r="B4521" t="str">
            <v>TEMFLEX 1500 NOIR 15MMX10M [LA PIÈCE]</v>
          </cell>
          <cell r="C4521" t="str">
            <v>3M FRANCE</v>
          </cell>
          <cell r="D4521" t="str">
            <v>OUT</v>
          </cell>
          <cell r="E4521" t="str">
            <v>CSN</v>
          </cell>
          <cell r="F4521" t="str">
            <v>*3777747913470*</v>
          </cell>
        </row>
        <row r="4522">
          <cell r="A4522" t="str">
            <v>A10AL201C1</v>
          </cell>
          <cell r="B4522" t="str">
            <v>CONDAMNATEUR DISJONCT/CADENAS</v>
          </cell>
          <cell r="C4522" t="str">
            <v>CATU</v>
          </cell>
          <cell r="D4522" t="str">
            <v>OUT</v>
          </cell>
          <cell r="E4522" t="str">
            <v>CSN</v>
          </cell>
          <cell r="F4522" t="str">
            <v>*3777762154476*</v>
          </cell>
        </row>
        <row r="4523">
          <cell r="A4523" t="str">
            <v>A150030</v>
          </cell>
          <cell r="B4523" t="str">
            <v>FIXATION CHAUD.MURALE 8X250  P</v>
          </cell>
          <cell r="C4523" t="str">
            <v>INGLESE</v>
          </cell>
          <cell r="D4523" t="str">
            <v>OUT</v>
          </cell>
          <cell r="E4523" t="str">
            <v>CSN</v>
          </cell>
          <cell r="F4523" t="str">
            <v>*3777750111085*</v>
          </cell>
        </row>
        <row r="4524">
          <cell r="A4524" t="str">
            <v>A2031880</v>
          </cell>
          <cell r="B4524" t="str">
            <v>EMBASE A CHEVILLE [LA BOITE DE 100]</v>
          </cell>
          <cell r="C4524" t="str">
            <v>LEGRAND</v>
          </cell>
          <cell r="D4524" t="str">
            <v>OUT</v>
          </cell>
          <cell r="E4524" t="str">
            <v>CSN</v>
          </cell>
          <cell r="F4524" t="str">
            <v>*3777747604644*</v>
          </cell>
        </row>
        <row r="4525">
          <cell r="A4525" t="str">
            <v>A2031882</v>
          </cell>
          <cell r="B4525" t="str">
            <v>CHEVILLE-GRISE-A-VISSERÈCE]</v>
          </cell>
          <cell r="C4525" t="str">
            <v>LEGRAND</v>
          </cell>
          <cell r="D4525" t="str">
            <v>OUT</v>
          </cell>
          <cell r="E4525" t="str">
            <v>CSN</v>
          </cell>
          <cell r="F4525" t="str">
            <v>*3777760910036*</v>
          </cell>
        </row>
        <row r="4526">
          <cell r="A4526" t="str">
            <v>A2031904</v>
          </cell>
          <cell r="B4526" t="str">
            <v>COLLIER CLIPSOTUBE LEGRAND 20MM</v>
          </cell>
          <cell r="D4526" t="str">
            <v>OUT</v>
          </cell>
          <cell r="E4526" t="str">
            <v>CSN</v>
          </cell>
          <cell r="F4526" t="str">
            <v>*3777747604699*</v>
          </cell>
        </row>
        <row r="4527">
          <cell r="A4527" t="str">
            <v>A2031913</v>
          </cell>
          <cell r="B4527" t="str">
            <v>COLLIER COLSON LONGUEUR 176PROTEGE UV [LA BOITE DE 100]</v>
          </cell>
          <cell r="C4527" t="str">
            <v>LEGRAND</v>
          </cell>
          <cell r="D4527" t="str">
            <v>OUT</v>
          </cell>
          <cell r="E4527" t="str">
            <v>CSN</v>
          </cell>
          <cell r="F4527" t="str">
            <v>*3777747604743*</v>
          </cell>
        </row>
        <row r="4528">
          <cell r="A4528" t="str">
            <v>A2031955</v>
          </cell>
          <cell r="B4528" t="str">
            <v>EMBASE NOIRE A CHEVILLE  /100 BOITE DE 100]</v>
          </cell>
          <cell r="C4528" t="str">
            <v>LEGRAND</v>
          </cell>
          <cell r="D4528" t="str">
            <v>OUT</v>
          </cell>
          <cell r="E4528" t="str">
            <v>CSN</v>
          </cell>
          <cell r="F4528" t="str">
            <v>*3777747604880*</v>
          </cell>
        </row>
        <row r="4529">
          <cell r="A4529" t="str">
            <v>A2034389</v>
          </cell>
          <cell r="B4529" t="str">
            <v>BARETTE COUPE TERRE LEGRAND</v>
          </cell>
          <cell r="C4529" t="str">
            <v>LEGRAND</v>
          </cell>
          <cell r="D4529" t="str">
            <v>OUT</v>
          </cell>
          <cell r="E4529" t="str">
            <v>CSN</v>
          </cell>
          <cell r="F4529" t="str">
            <v>*3777747606914*</v>
          </cell>
        </row>
        <row r="4530">
          <cell r="A4530" t="str">
            <v>A2069500</v>
          </cell>
          <cell r="B4530" t="str">
            <v>INTER-AUTO 2-F SS DERO COMPO</v>
          </cell>
          <cell r="C4530" t="str">
            <v>LEGRAND</v>
          </cell>
          <cell r="D4530" t="str">
            <v>OUT</v>
          </cell>
          <cell r="E4530" t="str">
            <v>CSN</v>
          </cell>
          <cell r="F4530" t="str">
            <v>*3777760912641*</v>
          </cell>
        </row>
        <row r="4531">
          <cell r="A4531" t="str">
            <v>A3148934</v>
          </cell>
          <cell r="B4531" t="str">
            <v>CHEVILLE FILETEE D.8 [X100) DE 100]</v>
          </cell>
          <cell r="C4531" t="str">
            <v>SAREL APPAREILLAGE ELECTRIQUE</v>
          </cell>
          <cell r="D4531" t="str">
            <v>OUT</v>
          </cell>
          <cell r="E4531" t="str">
            <v>CSN</v>
          </cell>
          <cell r="F4531" t="str">
            <v>*3777747798992*</v>
          </cell>
        </row>
        <row r="4532">
          <cell r="A4532" t="str">
            <v>A411717000006</v>
          </cell>
          <cell r="B4532" t="str">
            <v>NEUTRALISEUR CONDENSE MASTER</v>
          </cell>
          <cell r="C4532" t="str">
            <v>OERTLI THERMIQUE SAFRANCE SA</v>
          </cell>
          <cell r="D4532" t="str">
            <v>OUT</v>
          </cell>
          <cell r="E4532" t="str">
            <v>CSN</v>
          </cell>
          <cell r="F4532" t="str">
            <v>*3777761460813*</v>
          </cell>
        </row>
        <row r="4533">
          <cell r="A4533" t="str">
            <v>A473078019</v>
          </cell>
          <cell r="B4533" t="str">
            <v>KIT  DE  FIXATION  MURAL</v>
          </cell>
          <cell r="C4533" t="str">
            <v>MTS  C M  PRODUITS FINIS</v>
          </cell>
          <cell r="D4533" t="str">
            <v>OUT</v>
          </cell>
          <cell r="E4533" t="str">
            <v>CSN</v>
          </cell>
          <cell r="F4533" t="str">
            <v>*3777761475886*</v>
          </cell>
        </row>
        <row r="4534">
          <cell r="A4534" t="str">
            <v>A505246RB2010P</v>
          </cell>
          <cell r="B4534" t="str">
            <v>BRASURE CASTOLIN RB5246 D2   1,0K   ETUI</v>
          </cell>
          <cell r="C4534" t="str">
            <v>CASTOLIN EUTECTIC</v>
          </cell>
          <cell r="D4534" t="str">
            <v>OUT</v>
          </cell>
          <cell r="E4534" t="str">
            <v>CSN</v>
          </cell>
          <cell r="F4534" t="str">
            <v>*3777742744369*</v>
          </cell>
        </row>
        <row r="4535">
          <cell r="A4535" t="str">
            <v>A50651170</v>
          </cell>
          <cell r="B4535" t="str">
            <v>DECAPANT-200G-CSTOLIN 808PF</v>
          </cell>
          <cell r="C4535" t="str">
            <v>CASTOLIN EUTECTIC</v>
          </cell>
          <cell r="D4535" t="str">
            <v>OUT</v>
          </cell>
          <cell r="E4535" t="str">
            <v>CSN</v>
          </cell>
          <cell r="F4535" t="str">
            <v>*3777761346254*</v>
          </cell>
        </row>
        <row r="4536">
          <cell r="A4536" t="str">
            <v>A508000200P</v>
          </cell>
          <cell r="B4536" t="str">
            <v>DÉCAPANT POUR RB4270 200GRS</v>
          </cell>
          <cell r="C4536" t="str">
            <v>CASTOLIN EUTECTIC</v>
          </cell>
          <cell r="D4536" t="str">
            <v>OUT</v>
          </cell>
          <cell r="E4536" t="str">
            <v>CSN</v>
          </cell>
          <cell r="F4536" t="str">
            <v>*3777742745489*</v>
          </cell>
        </row>
        <row r="4537">
          <cell r="A4537" t="str">
            <v>A50A5730373DF20</v>
          </cell>
          <cell r="B4537" t="str">
            <v>PLAQUE DE PROTECTION  IGNIFUGÉE  DOUBLE FACE  SANS AMIANTE ET SANS CÉRAMIQUE  210 X 290 MM</v>
          </cell>
          <cell r="C4537" t="str">
            <v>CASTOLIN EUTECTIC</v>
          </cell>
          <cell r="D4537" t="str">
            <v>OUT</v>
          </cell>
          <cell r="E4537" t="str">
            <v>CSN</v>
          </cell>
          <cell r="F4537" t="str">
            <v>*3777761236845*</v>
          </cell>
        </row>
        <row r="4538">
          <cell r="A4538" t="str">
            <v>A54100200</v>
          </cell>
          <cell r="B4538" t="str">
            <v>MALLETTE GONFLAGE DES VASES</v>
          </cell>
          <cell r="C4538" t="str">
            <v>RGS DIFFUSION</v>
          </cell>
          <cell r="D4538" t="str">
            <v>OUT</v>
          </cell>
          <cell r="E4538" t="str">
            <v>CSN</v>
          </cell>
          <cell r="F4538" t="str">
            <v>*3888888562448*</v>
          </cell>
        </row>
        <row r="4539">
          <cell r="A4539" t="str">
            <v>A5490000</v>
          </cell>
          <cell r="B4539" t="str">
            <v>GOUPILLON SOIE DIA.5 LOT DE 10</v>
          </cell>
          <cell r="C4539" t="str">
            <v>RGS DIFFUSION</v>
          </cell>
          <cell r="D4539" t="str">
            <v>OUT</v>
          </cell>
          <cell r="E4539" t="str">
            <v>CSN</v>
          </cell>
          <cell r="F4539" t="str">
            <v>*3888881896045*</v>
          </cell>
        </row>
        <row r="4540">
          <cell r="A4540" t="str">
            <v>A5490001</v>
          </cell>
          <cell r="B4540" t="str">
            <v>GOUPILLON SOIE DIA.10 LOT DE10</v>
          </cell>
          <cell r="C4540" t="str">
            <v>RGS DIFFUSION</v>
          </cell>
          <cell r="D4540" t="str">
            <v>OUT</v>
          </cell>
          <cell r="E4540" t="str">
            <v>CSN</v>
          </cell>
          <cell r="F4540" t="str">
            <v>*3888881896052*</v>
          </cell>
        </row>
        <row r="4541">
          <cell r="A4541" t="str">
            <v>A5490002</v>
          </cell>
          <cell r="B4541" t="str">
            <v>GOUPILLON SOIE DIA.15 LOT DE10</v>
          </cell>
          <cell r="C4541" t="str">
            <v>RGS DIFFUSION</v>
          </cell>
          <cell r="D4541" t="str">
            <v>OUT</v>
          </cell>
          <cell r="E4541" t="str">
            <v>CSN</v>
          </cell>
          <cell r="F4541" t="str">
            <v>*3888881896069*</v>
          </cell>
        </row>
        <row r="4542">
          <cell r="A4542" t="str">
            <v>A54901489</v>
          </cell>
          <cell r="B4542" t="str">
            <v>VERIF PRESSION AU ROBINET   BROCVIELLE 901489</v>
          </cell>
          <cell r="C4542" t="str">
            <v>RGS DIFFUSION</v>
          </cell>
          <cell r="D4542" t="str">
            <v>OUT</v>
          </cell>
          <cell r="E4542" t="str">
            <v>CSN</v>
          </cell>
          <cell r="F4542" t="str">
            <v>*3777749053938*</v>
          </cell>
        </row>
        <row r="4543">
          <cell r="A4543" t="str">
            <v>A54904002</v>
          </cell>
          <cell r="B4543" t="str">
            <v>SAC ASPI MICRODIFF ( X10 )</v>
          </cell>
          <cell r="C4543" t="str">
            <v>RGS DIFFUSION</v>
          </cell>
          <cell r="D4543" t="str">
            <v>OUT</v>
          </cell>
          <cell r="E4543" t="str">
            <v>CSN</v>
          </cell>
          <cell r="F4543" t="str">
            <v>*3777749054010*</v>
          </cell>
        </row>
        <row r="4544">
          <cell r="A4544" t="str">
            <v>A54904220</v>
          </cell>
          <cell r="B4544" t="str">
            <v>BROSSE A MANCHE AC LAITON</v>
          </cell>
          <cell r="C4544" t="str">
            <v>RGS DIFFUSION</v>
          </cell>
          <cell r="D4544" t="str">
            <v>OUT</v>
          </cell>
          <cell r="E4544" t="str">
            <v>CSN</v>
          </cell>
          <cell r="F4544" t="str">
            <v>*3888881900797*</v>
          </cell>
        </row>
        <row r="4545">
          <cell r="A4545" t="str">
            <v>A54904288</v>
          </cell>
          <cell r="B4545" t="str">
            <v>HÉRISSON 2 ANNEAUX D400</v>
          </cell>
          <cell r="C4545" t="str">
            <v>RGS DIFFUSION</v>
          </cell>
          <cell r="D4545" t="str">
            <v>OUT</v>
          </cell>
          <cell r="E4545" t="str">
            <v>CSN</v>
          </cell>
          <cell r="F4545" t="str">
            <v>*3888888636200*</v>
          </cell>
        </row>
        <row r="4546">
          <cell r="A4546" t="str">
            <v>A54904320</v>
          </cell>
          <cell r="B4546" t="str">
            <v>RESSORT DEPART MF12.175</v>
          </cell>
          <cell r="C4546" t="str">
            <v>RGS DIFFUSION</v>
          </cell>
          <cell r="D4546" t="str">
            <v>OUT</v>
          </cell>
          <cell r="E4546" t="str">
            <v>CSN</v>
          </cell>
          <cell r="F4546" t="str">
            <v>*3888888636392*</v>
          </cell>
        </row>
        <row r="4547">
          <cell r="A4547" t="str">
            <v>A54904516</v>
          </cell>
          <cell r="B4547" t="str">
            <v>AÉROSOL DDI 98</v>
          </cell>
          <cell r="C4547" t="str">
            <v>RGS DIFFUSION</v>
          </cell>
          <cell r="D4547" t="str">
            <v>OUT</v>
          </cell>
          <cell r="E4547" t="str">
            <v>CSN</v>
          </cell>
          <cell r="F4547" t="str">
            <v>*3888881902135*</v>
          </cell>
        </row>
        <row r="4548">
          <cell r="A4548" t="str">
            <v>A5495425</v>
          </cell>
          <cell r="B4548" t="str">
            <v>NETTOYANT CHAUDIERE MAGIC 5072</v>
          </cell>
          <cell r="C4548" t="str">
            <v>RGS DIFFUSION</v>
          </cell>
          <cell r="D4548" t="str">
            <v>OUT</v>
          </cell>
          <cell r="E4548" t="str">
            <v>CSN</v>
          </cell>
          <cell r="F4548" t="str">
            <v>*3888881906829*</v>
          </cell>
        </row>
        <row r="4549">
          <cell r="A4549" t="str">
            <v>A5626027</v>
          </cell>
          <cell r="B4549" t="str">
            <v>FIXATION LAVABO ET WC 10 X 180 26027</v>
          </cell>
          <cell r="C4549" t="str">
            <v>FISCHER SAS</v>
          </cell>
          <cell r="D4549" t="str">
            <v>OUT</v>
          </cell>
          <cell r="E4549" t="str">
            <v>CSN</v>
          </cell>
          <cell r="F4549" t="str">
            <v>*3777749061803*</v>
          </cell>
        </row>
        <row r="4550">
          <cell r="A4550" t="str">
            <v>A5626047</v>
          </cell>
          <cell r="B4550" t="str">
            <v>FIXATION CHAUFFE EAU BRIQUE CREUSE BOH 100 RÉF 26047</v>
          </cell>
          <cell r="C4550" t="str">
            <v>FISCHER SAS</v>
          </cell>
          <cell r="D4550" t="str">
            <v>OUT</v>
          </cell>
          <cell r="E4550" t="str">
            <v>CSN</v>
          </cell>
          <cell r="F4550" t="str">
            <v>*3888885764364*</v>
          </cell>
        </row>
        <row r="4551">
          <cell r="A4551" t="str">
            <v>A5626051</v>
          </cell>
          <cell r="B4551" t="str">
            <v>FIXATION CHEVILLES WDP26051 SACHET DE 2</v>
          </cell>
          <cell r="C4551" t="str">
            <v>FISCHER SAS</v>
          </cell>
          <cell r="D4551" t="str">
            <v>OUT</v>
          </cell>
          <cell r="E4551" t="str">
            <v>CSN</v>
          </cell>
          <cell r="F4551" t="str">
            <v>*3777748343443*</v>
          </cell>
        </row>
        <row r="4552">
          <cell r="A4552" t="str">
            <v>A5626427</v>
          </cell>
          <cell r="B4552" t="str">
            <v>CHEVILLE LAITON MS 8X30 BT/ 50</v>
          </cell>
          <cell r="C4552" t="str">
            <v>FISCHER SAS</v>
          </cell>
          <cell r="D4552" t="str">
            <v>OUT</v>
          </cell>
          <cell r="E4552" t="str">
            <v>CSN</v>
          </cell>
          <cell r="F4552" t="str">
            <v>*3777711917282*</v>
          </cell>
        </row>
        <row r="4553">
          <cell r="A4553" t="str">
            <v>A5627015</v>
          </cell>
          <cell r="B4553" t="str">
            <v>FIXATION WC + BIDET S8 ST 70 27015</v>
          </cell>
          <cell r="C4553" t="str">
            <v>FISCHER SAS</v>
          </cell>
          <cell r="D4553" t="str">
            <v>OUT</v>
          </cell>
          <cell r="E4553" t="str">
            <v>CSN</v>
          </cell>
          <cell r="F4553" t="str">
            <v>*3777749061056*</v>
          </cell>
        </row>
        <row r="4554">
          <cell r="A4554" t="str">
            <v>A5650354</v>
          </cell>
          <cell r="B4554" t="str">
            <v>CHEVILLE CLOU VIS N6X40Z   B50</v>
          </cell>
          <cell r="C4554" t="str">
            <v>FISCHER SAS</v>
          </cell>
          <cell r="D4554" t="str">
            <v>OUT</v>
          </cell>
          <cell r="E4554" t="str">
            <v>CSN</v>
          </cell>
          <cell r="F4554" t="str">
            <v>*3777748920682*</v>
          </cell>
        </row>
        <row r="4555">
          <cell r="A4555" t="str">
            <v>A56533513</v>
          </cell>
          <cell r="B4555" t="str">
            <v>PATTE A VIS  METAL M6X40(x100)</v>
          </cell>
          <cell r="C4555" t="str">
            <v>FISCHER SAS</v>
          </cell>
          <cell r="D4555" t="str">
            <v>OUT</v>
          </cell>
          <cell r="E4555" t="str">
            <v>CSN</v>
          </cell>
          <cell r="F4555" t="str">
            <v>*3777762763494*</v>
          </cell>
        </row>
        <row r="4556">
          <cell r="A4556" t="str">
            <v>A5660568</v>
          </cell>
          <cell r="B4556" t="str">
            <v>FIXATION DE WC ET BIDET S8 RD80 WCR SACHET DE 2PCE</v>
          </cell>
          <cell r="C4556" t="str">
            <v>FISCHER SAS</v>
          </cell>
          <cell r="D4556" t="str">
            <v>OUT</v>
          </cell>
          <cell r="E4556" t="str">
            <v>CSN</v>
          </cell>
          <cell r="F4556" t="str">
            <v>*3777748343481*</v>
          </cell>
        </row>
        <row r="4557">
          <cell r="A4557" t="str">
            <v>A5660570</v>
          </cell>
          <cell r="B4557" t="str">
            <v>FIXATION DE WC ET BIDET S8 RD60 WCR SACHET DE 2PCE</v>
          </cell>
          <cell r="C4557" t="str">
            <v>FISCHER SAS</v>
          </cell>
          <cell r="D4557" t="str">
            <v>OUT</v>
          </cell>
          <cell r="E4557" t="str">
            <v>CSN</v>
          </cell>
          <cell r="F4557" t="str">
            <v>*3777748343474*</v>
          </cell>
        </row>
        <row r="4558">
          <cell r="A4558" t="str">
            <v>A5662310</v>
          </cell>
          <cell r="B4558" t="str">
            <v>CHEVILLE TYP.HM 5X37S A/V B/50</v>
          </cell>
          <cell r="C4558" t="str">
            <v>FISCHER SAS</v>
          </cell>
          <cell r="D4558" t="str">
            <v>OUT</v>
          </cell>
          <cell r="E4558" t="str">
            <v>CSN</v>
          </cell>
          <cell r="F4558" t="str">
            <v>*3777749098298*</v>
          </cell>
        </row>
        <row r="4559">
          <cell r="A4559" t="str">
            <v>A5662314</v>
          </cell>
          <cell r="B4559" t="str">
            <v>CHEVILLE TYP.HM 6X37S A/V B/50</v>
          </cell>
          <cell r="C4559" t="str">
            <v>FISCHER SAS</v>
          </cell>
          <cell r="D4559" t="str">
            <v>OUT</v>
          </cell>
          <cell r="E4559" t="str">
            <v>CSN</v>
          </cell>
          <cell r="F4559" t="str">
            <v>*3777748920651*</v>
          </cell>
        </row>
        <row r="4560">
          <cell r="A4560" t="str">
            <v>A5662680</v>
          </cell>
          <cell r="B4560" t="str">
            <v>RESINE POLY.SANS STYRENE 300ML</v>
          </cell>
          <cell r="C4560" t="str">
            <v>LORANS HABITAT</v>
          </cell>
          <cell r="D4560" t="str">
            <v>OUT</v>
          </cell>
          <cell r="E4560" t="str">
            <v>CSN</v>
          </cell>
          <cell r="F4560" t="str">
            <v>*3777748981089*</v>
          </cell>
        </row>
        <row r="4561">
          <cell r="A4561" t="str">
            <v>A5670006</v>
          </cell>
          <cell r="B4561" t="str">
            <v>CHEVILLE NYLON SX 6X30  BT/100</v>
          </cell>
          <cell r="C4561" t="str">
            <v>FISCHER SAS</v>
          </cell>
          <cell r="D4561" t="str">
            <v>OUT</v>
          </cell>
          <cell r="E4561" t="str">
            <v>CSN</v>
          </cell>
          <cell r="F4561" t="str">
            <v>*3777711916971*</v>
          </cell>
        </row>
        <row r="4562">
          <cell r="A4562" t="str">
            <v>A5670008</v>
          </cell>
          <cell r="B4562" t="str">
            <v>CHEVILLE NYLON 8 COL BTE100</v>
          </cell>
          <cell r="C4562" t="str">
            <v>FISCHER SAS</v>
          </cell>
          <cell r="D4562" t="str">
            <v>OUT</v>
          </cell>
          <cell r="E4562" t="str">
            <v>CSN</v>
          </cell>
          <cell r="F4562" t="str">
            <v>*3777740561173*</v>
          </cell>
        </row>
        <row r="4563">
          <cell r="A4563" t="str">
            <v>A5670010</v>
          </cell>
          <cell r="B4563" t="str">
            <v>CHEVILLE NYLON SX 10X50 BT/50</v>
          </cell>
          <cell r="C4563" t="str">
            <v>FISCHER SAS</v>
          </cell>
          <cell r="D4563" t="str">
            <v>OUT</v>
          </cell>
          <cell r="E4563" t="str">
            <v>CSN</v>
          </cell>
          <cell r="F4563" t="str">
            <v>*3777748919945*</v>
          </cell>
        </row>
        <row r="4564">
          <cell r="A4564" t="str">
            <v>A5680654</v>
          </cell>
          <cell r="B4564" t="str">
            <v>FIXATION POUR CHAUFFE EAU DANS SUPPORTS PLEINS BO 120 4 FIXATIONS M10X1 80654</v>
          </cell>
          <cell r="C4564" t="str">
            <v>FISCHER SAS</v>
          </cell>
          <cell r="D4564" t="str">
            <v>OUT</v>
          </cell>
          <cell r="E4564" t="str">
            <v>CSN</v>
          </cell>
          <cell r="F4564" t="str">
            <v>*3777748343467*</v>
          </cell>
        </row>
        <row r="4565">
          <cell r="A4565" t="str">
            <v>A5680655</v>
          </cell>
          <cell r="B4565" t="str">
            <v>FIXATION LAVABO/WC WD10X100-JE120 80655</v>
          </cell>
          <cell r="C4565" t="str">
            <v>FISCHER SAS</v>
          </cell>
          <cell r="D4565" t="str">
            <v>OUT</v>
          </cell>
          <cell r="E4565" t="str">
            <v>CSN</v>
          </cell>
          <cell r="F4565" t="str">
            <v>*3777749068703*</v>
          </cell>
        </row>
        <row r="4566">
          <cell r="A4566" t="str">
            <v>A5680656</v>
          </cell>
          <cell r="B4566" t="str">
            <v>FIXATION LAVABO ET WC 10 X 140 80656</v>
          </cell>
          <cell r="C4566" t="str">
            <v>FISCHER SAS</v>
          </cell>
          <cell r="D4566" t="str">
            <v>OUT</v>
          </cell>
          <cell r="E4566" t="str">
            <v>CSN</v>
          </cell>
          <cell r="F4566" t="str">
            <v>*3777749068710*</v>
          </cell>
        </row>
        <row r="4567">
          <cell r="A4567" t="str">
            <v>A5680658</v>
          </cell>
          <cell r="B4567" t="str">
            <v>FIXATION DE LAVABO WD _8X110 SACHET DE 2</v>
          </cell>
          <cell r="C4567" t="str">
            <v>FISCHER SAS</v>
          </cell>
          <cell r="D4567" t="str">
            <v>OUT</v>
          </cell>
          <cell r="E4567" t="str">
            <v>CSN</v>
          </cell>
          <cell r="F4567" t="str">
            <v>*3777748343351*</v>
          </cell>
        </row>
        <row r="4568">
          <cell r="A4568" t="str">
            <v>A71052420</v>
          </cell>
          <cell r="B4568" t="str">
            <v>TIGE MAXI M12X160XA4 (10)</v>
          </cell>
          <cell r="C4568" t="str">
            <v>VIRAX</v>
          </cell>
          <cell r="D4568" t="str">
            <v>OUT</v>
          </cell>
          <cell r="E4568" t="str">
            <v>CSN</v>
          </cell>
          <cell r="F4568" t="str">
            <v>*3777761851246*</v>
          </cell>
        </row>
        <row r="4569">
          <cell r="A4569" t="str">
            <v>A72ZCLE4</v>
          </cell>
          <cell r="B4569" t="str">
            <v>CLÉ POUR PURGEUR À CARRÉ 4M/MZCLE4</v>
          </cell>
          <cell r="C4569" t="str">
            <v>THERMADOR</v>
          </cell>
          <cell r="D4569" t="str">
            <v>OUT</v>
          </cell>
          <cell r="E4569" t="str">
            <v>CSN</v>
          </cell>
          <cell r="F4569" t="str">
            <v>*3777740279986*</v>
          </cell>
        </row>
        <row r="4570">
          <cell r="A4570" t="str">
            <v>A79347331</v>
          </cell>
          <cell r="B4570" t="str">
            <v>TIREFO_ND ZINGUE  6X 40/200</v>
          </cell>
          <cell r="C4570" t="str">
            <v>GFD</v>
          </cell>
          <cell r="D4570" t="str">
            <v>OUT</v>
          </cell>
          <cell r="E4570" t="str">
            <v>CSN</v>
          </cell>
          <cell r="F4570" t="str">
            <v>*3666660152014*</v>
          </cell>
        </row>
        <row r="4571">
          <cell r="A4571" t="str">
            <v>A79347343</v>
          </cell>
          <cell r="B4571" t="str">
            <v>TIREFOND ZINGUE  8X 50   / 200</v>
          </cell>
          <cell r="C4571" t="str">
            <v>GFD</v>
          </cell>
          <cell r="D4571" t="str">
            <v>OUT</v>
          </cell>
          <cell r="E4571" t="str">
            <v>CSN</v>
          </cell>
          <cell r="F4571" t="str">
            <v>*3666660152120*</v>
          </cell>
        </row>
        <row r="4572">
          <cell r="A4572" t="str">
            <v>A81505112</v>
          </cell>
          <cell r="B4572" t="str">
            <v>EQUERRE DE CHAISE ZINGUEE 40</v>
          </cell>
          <cell r="C4572" t="str">
            <v>JARDINIER MASSARD</v>
          </cell>
          <cell r="D4572" t="str">
            <v>OUT</v>
          </cell>
          <cell r="E4572" t="str">
            <v>CSN</v>
          </cell>
          <cell r="F4572" t="str">
            <v>*3777749001236*</v>
          </cell>
        </row>
        <row r="4573">
          <cell r="A4573" t="str">
            <v>A8713111053</v>
          </cell>
          <cell r="B4573" t="str">
            <v>ROULEAUX ADHESIF 100M X 50MM HAVANE</v>
          </cell>
          <cell r="C4573" t="str">
            <v>CENPAC</v>
          </cell>
          <cell r="D4573" t="str">
            <v>OUT</v>
          </cell>
          <cell r="E4573" t="str">
            <v>CSN</v>
          </cell>
          <cell r="F4573" t="str">
            <v>*3777749759939*</v>
          </cell>
        </row>
        <row r="4574">
          <cell r="A4574" t="str">
            <v>A91007018</v>
          </cell>
          <cell r="B4574" t="str">
            <v>COLLIER SIMPLE ISOPHONIQUE 14</v>
          </cell>
          <cell r="C4574" t="str">
            <v>PLOMBELEC</v>
          </cell>
          <cell r="D4574" t="str">
            <v>OUT</v>
          </cell>
          <cell r="E4574" t="str">
            <v>CSN</v>
          </cell>
          <cell r="F4574" t="str">
            <v>*3777711883938*</v>
          </cell>
        </row>
        <row r="4575">
          <cell r="A4575" t="str">
            <v>A91007020</v>
          </cell>
          <cell r="B4575" t="str">
            <v>COLLIER SIMPLE ISOPHONIQUE 16</v>
          </cell>
          <cell r="C4575" t="str">
            <v>PLOMBELEC</v>
          </cell>
          <cell r="D4575" t="str">
            <v>OUT</v>
          </cell>
          <cell r="E4575" t="str">
            <v>CSN</v>
          </cell>
          <cell r="F4575" t="str">
            <v>*3777711883945*</v>
          </cell>
        </row>
        <row r="4576">
          <cell r="A4576" t="str">
            <v>A91007022</v>
          </cell>
          <cell r="B4576" t="str">
            <v>COLLIER SIMPLE ISOPHONIQUE 18</v>
          </cell>
          <cell r="C4576" t="str">
            <v>PLOMBELEC</v>
          </cell>
          <cell r="D4576" t="str">
            <v>OUT</v>
          </cell>
          <cell r="E4576" t="str">
            <v>CSN</v>
          </cell>
          <cell r="F4576" t="str">
            <v>*3777711883952*</v>
          </cell>
        </row>
        <row r="4577">
          <cell r="A4577" t="str">
            <v>A91007026</v>
          </cell>
          <cell r="B4577" t="str">
            <v>COLLIER SIMPLE ISOPHONIQUE 22</v>
          </cell>
          <cell r="C4577" t="str">
            <v>PLOMBELEC</v>
          </cell>
          <cell r="D4577" t="str">
            <v>OUT</v>
          </cell>
          <cell r="E4577" t="str">
            <v>CSN</v>
          </cell>
          <cell r="F4577" t="str">
            <v>*3777711883969*</v>
          </cell>
        </row>
        <row r="4578">
          <cell r="A4578" t="str">
            <v>A91007045</v>
          </cell>
          <cell r="B4578" t="str">
            <v>COLLIER SIMPLE ISOPHONIQUE 40</v>
          </cell>
          <cell r="C4578" t="str">
            <v>PLOMBELEC</v>
          </cell>
          <cell r="D4578" t="str">
            <v>OUT</v>
          </cell>
          <cell r="E4578" t="str">
            <v>CSN</v>
          </cell>
          <cell r="F4578" t="str">
            <v>*3777749755467*</v>
          </cell>
        </row>
        <row r="4579">
          <cell r="A4579" t="str">
            <v>A91014002</v>
          </cell>
          <cell r="B4579" t="str">
            <v>VIS METAUX SUPER TCB DE 4 X 40 BTE DE 100</v>
          </cell>
          <cell r="C4579" t="str">
            <v>PLOMBELEC</v>
          </cell>
          <cell r="D4579" t="str">
            <v>OUT</v>
          </cell>
          <cell r="E4579" t="str">
            <v>CSN</v>
          </cell>
          <cell r="F4579" t="str">
            <v>*3777749752374*</v>
          </cell>
        </row>
        <row r="4580">
          <cell r="A4580" t="str">
            <v>A91014005</v>
          </cell>
          <cell r="B4580" t="str">
            <v>VIS METAL TL 5X45LOMBELEC 014005</v>
          </cell>
          <cell r="C4580" t="str">
            <v>PLOMBELEC</v>
          </cell>
          <cell r="D4580" t="str">
            <v>OUT</v>
          </cell>
          <cell r="E4580" t="str">
            <v>CSN</v>
          </cell>
          <cell r="F4580" t="str">
            <v>*3777749752398*</v>
          </cell>
        </row>
        <row r="4581">
          <cell r="A4581" t="str">
            <v>A91014009</v>
          </cell>
          <cell r="B4581" t="str">
            <v>VIS METAUX SUPER TCB DE 6 X 45 BTE DE 100</v>
          </cell>
          <cell r="C4581" t="str">
            <v>PLOMBELEC</v>
          </cell>
          <cell r="D4581" t="str">
            <v>OUT</v>
          </cell>
          <cell r="E4581" t="str">
            <v>CSN</v>
          </cell>
          <cell r="F4581" t="str">
            <v>*3777749752442*</v>
          </cell>
        </row>
        <row r="4582">
          <cell r="A4582" t="str">
            <v>A91015018</v>
          </cell>
          <cell r="B4582" t="str">
            <v>COLLIER ATLAS+DBL 16X18-BT50-PLOMBELEC 015018</v>
          </cell>
          <cell r="D4582" t="str">
            <v>OUT</v>
          </cell>
          <cell r="E4582" t="str">
            <v>CSN</v>
          </cell>
          <cell r="F4582" t="str">
            <v>*3777741002736*</v>
          </cell>
        </row>
        <row r="4583">
          <cell r="A4583" t="str">
            <v>A91015022</v>
          </cell>
          <cell r="B4583" t="str">
            <v>COLLIER ATLAS+DBL 20X22-BT50-PLOMBELEC 015022</v>
          </cell>
          <cell r="D4583" t="str">
            <v>OUT</v>
          </cell>
          <cell r="E4583" t="str">
            <v>CSN</v>
          </cell>
          <cell r="F4583" t="str">
            <v>*3777741002781*</v>
          </cell>
        </row>
        <row r="4584">
          <cell r="A4584" t="str">
            <v>A91043615</v>
          </cell>
          <cell r="B4584" t="str">
            <v>FIXATION LAVAB 8 * 120</v>
          </cell>
          <cell r="C4584" t="str">
            <v>PLOMBELEC</v>
          </cell>
          <cell r="D4584" t="str">
            <v>OUT</v>
          </cell>
          <cell r="E4584" t="str">
            <v>CSN</v>
          </cell>
          <cell r="F4584" t="str">
            <v>*3777723053893*</v>
          </cell>
        </row>
        <row r="4585">
          <cell r="A4585" t="str">
            <v>A91043625</v>
          </cell>
          <cell r="B4585" t="str">
            <v>PLAQUETTE SOUDE TIGE 10X140 /2LOMBELEC 043625</v>
          </cell>
          <cell r="C4585" t="str">
            <v>PLOMBELEC</v>
          </cell>
          <cell r="D4585" t="str">
            <v>OUT</v>
          </cell>
          <cell r="E4585" t="str">
            <v>CSN</v>
          </cell>
          <cell r="F4585" t="str">
            <v>*3777740737264*</v>
          </cell>
        </row>
        <row r="4586">
          <cell r="A4586" t="str">
            <v>A91061583</v>
          </cell>
          <cell r="B4586" t="str">
            <v>COLLIER DE SERRAGE A OREILLESDIAM 11 A 13 MM LA PIECE</v>
          </cell>
          <cell r="C4586" t="str">
            <v>PLOMBELEC</v>
          </cell>
          <cell r="D4586" t="str">
            <v>OUT</v>
          </cell>
          <cell r="E4586" t="str">
            <v>CSN</v>
          </cell>
          <cell r="F4586" t="str">
            <v>*3777749758765*</v>
          </cell>
        </row>
        <row r="4587">
          <cell r="A4587" t="str">
            <v>A91253616</v>
          </cell>
          <cell r="B4587" t="str">
            <v>CHEVILLE CORPS CREUX SOLGRIP 4X16 SANS VIS BTE DE 100</v>
          </cell>
          <cell r="C4587" t="str">
            <v>LORANS HABITAT</v>
          </cell>
          <cell r="D4587" t="str">
            <v>OUT</v>
          </cell>
          <cell r="E4587" t="str">
            <v>CSN</v>
          </cell>
          <cell r="F4587" t="str">
            <v>*3777770066990*</v>
          </cell>
        </row>
        <row r="4588">
          <cell r="A4588" t="str">
            <v>A91253619</v>
          </cell>
          <cell r="B4588" t="str">
            <v>CHEVILLE TYPE HM 5X37 S/V B/50</v>
          </cell>
          <cell r="C4588" t="str">
            <v>LORANS HABITAT</v>
          </cell>
          <cell r="D4588" t="str">
            <v>OUT</v>
          </cell>
          <cell r="E4588" t="str">
            <v>CSN</v>
          </cell>
          <cell r="F4588" t="str">
            <v>*3777770067003*</v>
          </cell>
        </row>
        <row r="4589">
          <cell r="A4589" t="str">
            <v>A91253623</v>
          </cell>
          <cell r="B4589" t="str">
            <v>CHEVILLE CORPS CREUX SOLGRIP 6X12 SANS VIS BTE DE 100</v>
          </cell>
          <cell r="C4589" t="str">
            <v>LORANS HABITAT</v>
          </cell>
          <cell r="D4589" t="str">
            <v>OUT</v>
          </cell>
          <cell r="E4589" t="str">
            <v>CSN</v>
          </cell>
          <cell r="F4589" t="str">
            <v>*3777770067027*</v>
          </cell>
        </row>
        <row r="4590">
          <cell r="A4590" t="str">
            <v>A9143559</v>
          </cell>
          <cell r="B4590" t="str">
            <v>FIX CHAUF EAU PARPAING 10X140PAING DIAMÈTRE LONG 10X140MM SACHET DE 4</v>
          </cell>
          <cell r="C4590" t="str">
            <v>PLOMBELEC</v>
          </cell>
          <cell r="D4590" t="str">
            <v>OUT</v>
          </cell>
          <cell r="E4590" t="str">
            <v>CSN</v>
          </cell>
          <cell r="F4590" t="str">
            <v>*3888884610914*</v>
          </cell>
        </row>
        <row r="4591">
          <cell r="A4591" t="str">
            <v>A9143568</v>
          </cell>
          <cell r="B4591" t="str">
            <v>FIXAT.C.EAU L140 SCELL. 043568</v>
          </cell>
          <cell r="C4591" t="str">
            <v>PLOMBELEC</v>
          </cell>
          <cell r="D4591" t="str">
            <v>OUT</v>
          </cell>
          <cell r="E4591" t="str">
            <v>CSN</v>
          </cell>
          <cell r="F4591" t="str">
            <v>*3777740030532*</v>
          </cell>
        </row>
        <row r="4592">
          <cell r="A4592" t="str">
            <v>A91R19000--8-E-</v>
          </cell>
          <cell r="B4592" t="str">
            <v>CHEVILLE CORPS CREUX MOLLY 6X34 SANS VIS (BTE DE 100)</v>
          </cell>
          <cell r="C4592" t="str">
            <v>PLOMBELEC</v>
          </cell>
          <cell r="D4592" t="str">
            <v>OUT</v>
          </cell>
          <cell r="E4592" t="str">
            <v>CSN</v>
          </cell>
          <cell r="F4592" t="str">
            <v>*3777761502803*</v>
          </cell>
        </row>
        <row r="4593">
          <cell r="A4593" t="str">
            <v>ADHESIF30X25</v>
          </cell>
          <cell r="B4593" t="str">
            <v>ROULEAU ADHESIF GRIS 50X50</v>
          </cell>
          <cell r="C4593" t="str">
            <v>THERMOLITE GROUPE ARKEMA</v>
          </cell>
          <cell r="D4593" t="str">
            <v>OUT</v>
          </cell>
          <cell r="E4593" t="str">
            <v>CSN</v>
          </cell>
          <cell r="F4593" t="str">
            <v>*3777749204804*</v>
          </cell>
        </row>
        <row r="4594">
          <cell r="A4594" t="str">
            <v>ASD4016</v>
          </cell>
          <cell r="B4594" t="str">
            <v>RIVET ALU AG 4 X 16 BTE DE 250</v>
          </cell>
          <cell r="C4594" t="str">
            <v>SCELL-IT</v>
          </cell>
          <cell r="D4594" t="str">
            <v>OUT</v>
          </cell>
          <cell r="E4594" t="str">
            <v>CSN</v>
          </cell>
          <cell r="F4594" t="str">
            <v>*3777770067218*</v>
          </cell>
        </row>
        <row r="4595">
          <cell r="A4595" t="str">
            <v>B0056027</v>
          </cell>
          <cell r="B4595" t="str">
            <v>BTE 40. PATTE A VIS BOIS M8.X40</v>
          </cell>
          <cell r="C4595" t="str">
            <v>PUM PLASTIQUES REIMS</v>
          </cell>
          <cell r="D4595" t="str">
            <v>OUT</v>
          </cell>
          <cell r="E4595" t="str">
            <v>CSN</v>
          </cell>
          <cell r="F4595" t="str">
            <v>*3777749740562*</v>
          </cell>
        </row>
        <row r="4596">
          <cell r="A4596" t="str">
            <v>B1470017D</v>
          </cell>
          <cell r="B4596" t="str">
            <v>MOLETTE DE RECHANGE X5   R.U.  70017D</v>
          </cell>
          <cell r="C4596" t="str">
            <v>ROTHENBERGER FRANCE</v>
          </cell>
          <cell r="D4596" t="str">
            <v>OUT</v>
          </cell>
          <cell r="E4596" t="str">
            <v>CSN</v>
          </cell>
          <cell r="F4596" t="str">
            <v>*3777742261569*</v>
          </cell>
        </row>
        <row r="4597">
          <cell r="A4597" t="str">
            <v>B311015</v>
          </cell>
          <cell r="B4597" t="str">
            <v>KOSMOS 8 CUVE 8 LITRES 1000 WATTS 1015</v>
          </cell>
          <cell r="C4597" t="str">
            <v>PROGALVA ENERGIES</v>
          </cell>
          <cell r="D4597" t="str">
            <v>OUT</v>
          </cell>
          <cell r="E4597" t="str">
            <v>CSN</v>
          </cell>
          <cell r="F4597" t="str">
            <v>*3777744732814*</v>
          </cell>
        </row>
        <row r="4598">
          <cell r="A4598" t="str">
            <v>B41191223</v>
          </cell>
          <cell r="B4598" t="str">
            <v>GEL DECAP SUPERGEL 200 FL. 1/4 -191223</v>
          </cell>
          <cell r="C4598" t="str">
            <v>NEVAX</v>
          </cell>
          <cell r="D4598" t="str">
            <v>OUT</v>
          </cell>
          <cell r="E4598" t="str">
            <v>CSN</v>
          </cell>
          <cell r="F4598" t="str">
            <v>*3777744661107*</v>
          </cell>
        </row>
        <row r="4599">
          <cell r="A4599" t="str">
            <v>B53401065</v>
          </cell>
          <cell r="B4599" t="str">
            <v>ISOLANT ADHES.ROUGE 10M   /1</v>
          </cell>
          <cell r="C4599" t="str">
            <v>SIDER</v>
          </cell>
          <cell r="D4599" t="str">
            <v>OUT</v>
          </cell>
          <cell r="E4599" t="str">
            <v>CSN</v>
          </cell>
          <cell r="F4599" t="str">
            <v>*3777761927064*</v>
          </cell>
        </row>
        <row r="4600">
          <cell r="A4600" t="str">
            <v>B53401068</v>
          </cell>
          <cell r="B4600" t="str">
            <v>ISOLANT ADHES.BLANC 10M   /1</v>
          </cell>
          <cell r="C4600" t="str">
            <v>SIDER</v>
          </cell>
          <cell r="D4600" t="str">
            <v>OUT</v>
          </cell>
          <cell r="E4600" t="str">
            <v>CSN</v>
          </cell>
          <cell r="F4600" t="str">
            <v>*3777761927057*</v>
          </cell>
        </row>
        <row r="4601">
          <cell r="A4601" t="str">
            <v>B534016070</v>
          </cell>
          <cell r="B4601" t="str">
            <v>TIREFOND ZINGUE  6X 70   / 200</v>
          </cell>
          <cell r="C4601" t="str">
            <v>SIDER</v>
          </cell>
          <cell r="D4601" t="str">
            <v>OUT</v>
          </cell>
          <cell r="E4601" t="str">
            <v>CSN</v>
          </cell>
          <cell r="F4601" t="str">
            <v>*3777761952622*</v>
          </cell>
        </row>
        <row r="4602">
          <cell r="A4602" t="str">
            <v>B53700176</v>
          </cell>
          <cell r="B4602" t="str">
            <v>PLATRE FIN SAC 1KG</v>
          </cell>
          <cell r="C4602" t="str">
            <v>SIDER</v>
          </cell>
          <cell r="D4602" t="str">
            <v>OUT</v>
          </cell>
          <cell r="E4602" t="str">
            <v>CSN</v>
          </cell>
          <cell r="F4602" t="str">
            <v>*3777761898487*</v>
          </cell>
        </row>
        <row r="4603">
          <cell r="A4603" t="str">
            <v>B54050792</v>
          </cell>
          <cell r="B4603" t="str">
            <v>CHEVILLE SPIT GRIP L M12 X 50AVEC COLLERETTE BTE DE 50</v>
          </cell>
          <cell r="D4603" t="str">
            <v>OUT</v>
          </cell>
          <cell r="E4603" t="str">
            <v>CSN</v>
          </cell>
          <cell r="F4603" t="str">
            <v>*3777749756839*</v>
          </cell>
        </row>
        <row r="4604">
          <cell r="A4604" t="str">
            <v>B54055345</v>
          </cell>
          <cell r="B4604" t="str">
            <v>FIX Z 12X100/25 A4MT</v>
          </cell>
          <cell r="C4604" t="str">
            <v>PB FIXATION</v>
          </cell>
          <cell r="D4604" t="str">
            <v>OUT</v>
          </cell>
          <cell r="E4604" t="str">
            <v>CSN</v>
          </cell>
          <cell r="F4604" t="str">
            <v>*3777761851253*</v>
          </cell>
        </row>
        <row r="4605">
          <cell r="A4605" t="str">
            <v>B54557070</v>
          </cell>
          <cell r="B4605" t="str">
            <v>PASSOIRES EPOMIX 15 X 85 PLASTIQUE BTE DE 10</v>
          </cell>
          <cell r="C4605" t="str">
            <v>PB FIXATION</v>
          </cell>
          <cell r="D4605" t="str">
            <v>OUT</v>
          </cell>
          <cell r="E4605" t="str">
            <v>CSN</v>
          </cell>
          <cell r="F4605" t="str">
            <v>*3777749757393*</v>
          </cell>
        </row>
        <row r="4606">
          <cell r="A4606" t="str">
            <v>B5456343</v>
          </cell>
          <cell r="B4606" t="str">
            <v>CONSOLE TENOR 38X40 L400</v>
          </cell>
          <cell r="C4606" t="str">
            <v>PB FIXATION</v>
          </cell>
          <cell r="D4606" t="str">
            <v>OUT</v>
          </cell>
          <cell r="E4606" t="str">
            <v>CSN</v>
          </cell>
          <cell r="F4606" t="str">
            <v>*3777760935886*</v>
          </cell>
        </row>
        <row r="4607">
          <cell r="A4607" t="str">
            <v>B55500106907306</v>
          </cell>
          <cell r="B4607" t="str">
            <v>COLLIER REPARAT D69 A73 L60MM</v>
          </cell>
          <cell r="C4607" t="str">
            <v>GEBO FRANCE</v>
          </cell>
          <cell r="D4607" t="str">
            <v>OUT</v>
          </cell>
          <cell r="E4607" t="str">
            <v>CSN</v>
          </cell>
          <cell r="F4607" t="str">
            <v>*3777761785916*</v>
          </cell>
        </row>
        <row r="4608">
          <cell r="A4608" t="str">
            <v>B5550-01-074080-06</v>
          </cell>
          <cell r="B4608" t="str">
            <v>COLLIER REPARAT D74 A80 L60MM</v>
          </cell>
          <cell r="C4608" t="str">
            <v>GEBO FRANCE</v>
          </cell>
          <cell r="D4608" t="str">
            <v>OUT</v>
          </cell>
          <cell r="E4608" t="str">
            <v>CSN</v>
          </cell>
          <cell r="F4608" t="str">
            <v>*3777763407700*</v>
          </cell>
        </row>
        <row r="4609">
          <cell r="A4609" t="str">
            <v>B55500108709306</v>
          </cell>
          <cell r="B4609" t="str">
            <v>COLLIER REPARAT D87 A93 L60MM</v>
          </cell>
          <cell r="C4609" t="str">
            <v>GEBO FRANCE</v>
          </cell>
          <cell r="D4609" t="str">
            <v>OUT</v>
          </cell>
          <cell r="E4609" t="str">
            <v>CSN</v>
          </cell>
          <cell r="F4609" t="str">
            <v>*3777762592414*</v>
          </cell>
        </row>
        <row r="4610">
          <cell r="A4610" t="str">
            <v>B5551-03-067074-15</v>
          </cell>
          <cell r="B4610" t="str">
            <v>COLLIER REP 2 TIRANTS  67- 74</v>
          </cell>
          <cell r="C4610" t="str">
            <v>PXS</v>
          </cell>
          <cell r="D4610" t="str">
            <v>OUT</v>
          </cell>
          <cell r="E4610" t="str">
            <v>CSN</v>
          </cell>
          <cell r="F4610" t="str">
            <v>*3777762072664*</v>
          </cell>
        </row>
        <row r="4611">
          <cell r="A4611" t="str">
            <v>B5551-03-082090-15</v>
          </cell>
          <cell r="B4611" t="str">
            <v>COLLIER REP. 2 TIRANTS  82- 90</v>
          </cell>
          <cell r="C4611" t="str">
            <v>PXS</v>
          </cell>
          <cell r="D4611" t="str">
            <v>OUT</v>
          </cell>
          <cell r="E4611" t="str">
            <v>CSN</v>
          </cell>
          <cell r="F4611" t="str">
            <v>*3777762103931*</v>
          </cell>
        </row>
        <row r="4612">
          <cell r="A4612" t="str">
            <v>B5551-03-095105-20</v>
          </cell>
          <cell r="B4612" t="str">
            <v>COLLIER REP. 2 TIRANTS  95-105</v>
          </cell>
          <cell r="D4612" t="str">
            <v>OUT</v>
          </cell>
          <cell r="E4612" t="str">
            <v>CSN</v>
          </cell>
          <cell r="F4612" t="str">
            <v>*3777762103955*</v>
          </cell>
        </row>
        <row r="4613">
          <cell r="A4613" t="str">
            <v>C0116</v>
          </cell>
          <cell r="B4613" t="str">
            <v>VERROU ORDINAIRE 1/2 PLACARD N-116 EN 30 CMS SANS GACHE</v>
          </cell>
          <cell r="C4613" t="str">
            <v>ROLLINGER FOND CGA</v>
          </cell>
          <cell r="D4613" t="str">
            <v>OUT</v>
          </cell>
          <cell r="E4613" t="str">
            <v>CSN</v>
          </cell>
          <cell r="F4613" t="str">
            <v>*3777748498044*</v>
          </cell>
        </row>
        <row r="4614">
          <cell r="A4614" t="str">
            <v>C022135</v>
          </cell>
          <cell r="B4614" t="str">
            <v>TIGE FILETEE M10X130MM   EUROBASIC LOT 6</v>
          </cell>
          <cell r="C4614" t="str">
            <v>BATIFIX</v>
          </cell>
          <cell r="D4614" t="str">
            <v>OUT</v>
          </cell>
          <cell r="E4614" t="str">
            <v>CSN</v>
          </cell>
          <cell r="F4614" t="str">
            <v>*3777742746578*</v>
          </cell>
        </row>
        <row r="4615">
          <cell r="A4615" t="str">
            <v>C3893608</v>
          </cell>
          <cell r="B4615" t="str">
            <v>ECROUS D8</v>
          </cell>
          <cell r="C4615" t="str">
            <v>RAM</v>
          </cell>
          <cell r="D4615" t="str">
            <v>OUT</v>
          </cell>
          <cell r="E4615" t="str">
            <v>CSN</v>
          </cell>
          <cell r="F4615" t="str">
            <v>*3777763361910*</v>
          </cell>
        </row>
        <row r="4616">
          <cell r="A4616" t="str">
            <v>C651-79-215</v>
          </cell>
          <cell r="B4616" t="str">
            <v>SAC A DOS OUTILLAGE ROULETTE</v>
          </cell>
          <cell r="C4616" t="str">
            <v>STANLEY</v>
          </cell>
          <cell r="D4616" t="str">
            <v>OUT</v>
          </cell>
          <cell r="E4616" t="str">
            <v>CSN</v>
          </cell>
          <cell r="F4616" t="str">
            <v>*3777762593497*</v>
          </cell>
        </row>
        <row r="4617">
          <cell r="A4617" t="str">
            <v>C65193950</v>
          </cell>
          <cell r="B4617" t="str">
            <v>BOITE OUTILS SAC SOUPLE 45CMSTANLEY</v>
          </cell>
          <cell r="C4617" t="str">
            <v>STANLEY</v>
          </cell>
          <cell r="D4617" t="str">
            <v>OUT</v>
          </cell>
          <cell r="E4617" t="str">
            <v>CSN</v>
          </cell>
          <cell r="F4617" t="str">
            <v>*3777760223105*</v>
          </cell>
        </row>
        <row r="4618">
          <cell r="A4618" t="str">
            <v>C941540258</v>
          </cell>
          <cell r="B4618" t="str">
            <v>TUYAU DE POMPE DIAMÈTRE 6X9 MM LONGUEUR 50 ML AEV122</v>
          </cell>
          <cell r="C4618" t="str">
            <v>HOZELOCK TRICOFLEX</v>
          </cell>
          <cell r="D4618" t="str">
            <v>OUT</v>
          </cell>
          <cell r="E4618" t="str">
            <v>CSN</v>
          </cell>
          <cell r="F4618" t="str">
            <v>*3777761290885*</v>
          </cell>
        </row>
        <row r="4619">
          <cell r="A4619" t="str">
            <v>C95DC50</v>
          </cell>
          <cell r="B4619" t="str">
            <v>RACCORD D'ÉVACUATION FLEX-SEAL 42-50 DC50</v>
          </cell>
          <cell r="C4619" t="str">
            <v>NORHAM</v>
          </cell>
          <cell r="D4619" t="str">
            <v>OUT</v>
          </cell>
          <cell r="E4619" t="str">
            <v>CSN</v>
          </cell>
          <cell r="F4619" t="str">
            <v>*3777749266925*</v>
          </cell>
        </row>
        <row r="4620">
          <cell r="A4620" t="str">
            <v>COL-SPLE-1618</v>
          </cell>
          <cell r="B4620" t="str">
            <v>COLLIER SIMPLE D 16/18</v>
          </cell>
          <cell r="C4620" t="str">
            <v>PXS</v>
          </cell>
          <cell r="D4620" t="str">
            <v>OUT</v>
          </cell>
          <cell r="E4620" t="str">
            <v>CSN</v>
          </cell>
          <cell r="F4620" t="str">
            <v>*3777762666450*</v>
          </cell>
        </row>
        <row r="4621">
          <cell r="A4621" t="str">
            <v>D07300422</v>
          </cell>
          <cell r="B4621" t="str">
            <v>BORNE CONNEX CHRISTAL 2 ENTR</v>
          </cell>
          <cell r="C4621" t="str">
            <v>BIZLINE</v>
          </cell>
          <cell r="D4621" t="str">
            <v>OUT</v>
          </cell>
          <cell r="E4621" t="str">
            <v>CSN</v>
          </cell>
          <cell r="F4621" t="str">
            <v>*3777761392268*</v>
          </cell>
        </row>
        <row r="4622">
          <cell r="A4622" t="str">
            <v>D07320003</v>
          </cell>
          <cell r="B4622" t="str">
            <v>BARR.CONNEX.10MM2 NOIR 12P [LA PIÈCE]</v>
          </cell>
          <cell r="C4622" t="str">
            <v>BIZLINE</v>
          </cell>
          <cell r="D4622" t="str">
            <v>OUT</v>
          </cell>
          <cell r="E4622" t="str">
            <v>CSN</v>
          </cell>
          <cell r="F4622" t="str">
            <v>*3777746375569*</v>
          </cell>
        </row>
        <row r="4623">
          <cell r="A4623" t="str">
            <v>D07350017</v>
          </cell>
          <cell r="B4623" t="str">
            <v>LOT RUBANS ISOL JAUNE VERT10MX15MMX0,15MM</v>
          </cell>
          <cell r="C4623" t="str">
            <v>BIZLINE</v>
          </cell>
          <cell r="D4623" t="str">
            <v>OUT</v>
          </cell>
          <cell r="E4623" t="str">
            <v>CSN</v>
          </cell>
          <cell r="F4623" t="str">
            <v>*3777762732704*</v>
          </cell>
        </row>
        <row r="4624">
          <cell r="A4624" t="str">
            <v>D07710226</v>
          </cell>
          <cell r="B4624" t="str">
            <v>BOITE 100 BIZCLIP PA ICT SIMPLE 20 [LA PIÈCE]</v>
          </cell>
          <cell r="C4624" t="str">
            <v>BIZLINE</v>
          </cell>
          <cell r="D4624" t="str">
            <v>OUT</v>
          </cell>
          <cell r="E4624" t="str">
            <v>CSN</v>
          </cell>
          <cell r="F4624" t="str">
            <v>*3777747484789*</v>
          </cell>
        </row>
        <row r="4625">
          <cell r="A4625" t="str">
            <v>D07710420</v>
          </cell>
          <cell r="B4625" t="str">
            <v>CHEVILLES LAIT M6 BTE 100</v>
          </cell>
          <cell r="C4625" t="str">
            <v>BIZLINE</v>
          </cell>
          <cell r="D4625" t="str">
            <v>OUT</v>
          </cell>
          <cell r="E4625" t="str">
            <v>CSN</v>
          </cell>
          <cell r="F4625" t="str">
            <v>*3777762767492*</v>
          </cell>
        </row>
        <row r="4626">
          <cell r="A4626" t="str">
            <v>D07710421</v>
          </cell>
          <cell r="B4626" t="str">
            <v>BOITE 50 CHEVILLES LAITON M8 [LA PIÈCE]</v>
          </cell>
          <cell r="D4626" t="str">
            <v>OUT</v>
          </cell>
          <cell r="E4626" t="str">
            <v>CSN</v>
          </cell>
          <cell r="F4626" t="str">
            <v>*3777747485151*</v>
          </cell>
        </row>
        <row r="4627">
          <cell r="A4627" t="str">
            <v>D07770017</v>
          </cell>
          <cell r="B4627" t="str">
            <v>VIS BOIS TTE FRAIS AGGL 5X40</v>
          </cell>
          <cell r="C4627" t="str">
            <v>BIZLINE</v>
          </cell>
          <cell r="D4627" t="str">
            <v>OUT</v>
          </cell>
          <cell r="E4627" t="str">
            <v>CSN</v>
          </cell>
          <cell r="F4627" t="str">
            <v>*3777762763340*</v>
          </cell>
        </row>
        <row r="4628">
          <cell r="A4628" t="str">
            <v>D1946000006</v>
          </cell>
          <cell r="B4628" t="str">
            <v>COLLE GEL PVCPOT DE 0,240L</v>
          </cell>
          <cell r="C4628" t="str">
            <v>GEB</v>
          </cell>
          <cell r="D4628" t="str">
            <v>OUT</v>
          </cell>
          <cell r="E4628" t="str">
            <v>CSN</v>
          </cell>
          <cell r="F4628" t="str">
            <v>*3777761143426*</v>
          </cell>
        </row>
        <row r="4629">
          <cell r="A4629" t="str">
            <v>D1946490009</v>
          </cell>
          <cell r="B4629" t="str">
            <v>PLAQUE PROTECTIONIGNIFUG 200X280</v>
          </cell>
          <cell r="C4629" t="str">
            <v>GEB</v>
          </cell>
          <cell r="D4629" t="str">
            <v>OUT</v>
          </cell>
          <cell r="E4629" t="str">
            <v>CSN</v>
          </cell>
          <cell r="F4629" t="str">
            <v>*3777761144331*</v>
          </cell>
        </row>
        <row r="4630">
          <cell r="A4630" t="str">
            <v>D19504749</v>
          </cell>
          <cell r="B4630" t="str">
            <v>GEBSOPLAST GEL PLUS ACS COLLEPOUR RACCORD EN PVC PRESSION</v>
          </cell>
          <cell r="C4630" t="str">
            <v>GEB</v>
          </cell>
          <cell r="D4630" t="str">
            <v>OUT</v>
          </cell>
          <cell r="E4630" t="str">
            <v>CSN</v>
          </cell>
          <cell r="F4630" t="str">
            <v>*3777749478366*</v>
          </cell>
        </row>
        <row r="4631">
          <cell r="A4631" t="str">
            <v>D19815192</v>
          </cell>
          <cell r="B4631" t="str">
            <v>TEFLON PM ROULEAU</v>
          </cell>
          <cell r="C4631" t="str">
            <v>GEB</v>
          </cell>
          <cell r="D4631" t="str">
            <v>OUT</v>
          </cell>
          <cell r="E4631" t="str">
            <v>CSN</v>
          </cell>
          <cell r="F4631" t="str">
            <v>*3777749761093*</v>
          </cell>
        </row>
        <row r="4632">
          <cell r="A4632" t="str">
            <v>D3792578</v>
          </cell>
          <cell r="B4632" t="str">
            <v>FIXATION WC BIDET VIS TETE HEXAGONALE LAITON 6X80, CHEVILLERC, CABOCHONS BLANCS</v>
          </cell>
          <cell r="C4632" t="str">
            <v>NOVIPRO</v>
          </cell>
          <cell r="D4632" t="str">
            <v>OUT</v>
          </cell>
          <cell r="E4632" t="str">
            <v>CSN</v>
          </cell>
          <cell r="F4632" t="str">
            <v>*3777763344401*</v>
          </cell>
        </row>
        <row r="4633">
          <cell r="A4633" t="str">
            <v>D922608580524</v>
          </cell>
          <cell r="B4633" t="str">
            <v>COURONNE TREPAN VISSEE SDS MAX 100X80</v>
          </cell>
          <cell r="C4633" t="str">
            <v>BOSCH SECURITY SYSTEMS</v>
          </cell>
          <cell r="D4633" t="str">
            <v>OUT</v>
          </cell>
          <cell r="E4633" t="str">
            <v>CSN</v>
          </cell>
          <cell r="F4633" t="str">
            <v>*3777761504951*</v>
          </cell>
        </row>
        <row r="4634">
          <cell r="A4634" t="str">
            <v>D922608585630</v>
          </cell>
          <cell r="B4634" t="str">
            <v>FORET SDS+ 12 X 150 2608585630</v>
          </cell>
          <cell r="C4634" t="str">
            <v>BOSCH SECURITY SYSTEMS</v>
          </cell>
          <cell r="D4634" t="str">
            <v>OUT</v>
          </cell>
          <cell r="E4634" t="str">
            <v>CSN</v>
          </cell>
          <cell r="F4634" t="str">
            <v>*3777762092983*</v>
          </cell>
        </row>
        <row r="4635">
          <cell r="A4635" t="str">
            <v>D92F00Y145203</v>
          </cell>
          <cell r="B4635" t="str">
            <v>FORET DE CENTRAGE POUR COURONNE MONOBLOC</v>
          </cell>
          <cell r="D4635" t="str">
            <v>OUT</v>
          </cell>
          <cell r="E4635" t="str">
            <v>CSN</v>
          </cell>
          <cell r="F4635" t="str">
            <v>*3777761505057*</v>
          </cell>
        </row>
        <row r="4636">
          <cell r="A4636" t="str">
            <v>D92F00Y145204</v>
          </cell>
          <cell r="B4636" t="str">
            <v>KIT DE FIXATION POUR FORET DECENTRAGE</v>
          </cell>
          <cell r="C4636" t="str">
            <v>BOSCH SECURITY SYSTEMS</v>
          </cell>
          <cell r="D4636" t="str">
            <v>OUT</v>
          </cell>
          <cell r="E4636" t="str">
            <v>CSN</v>
          </cell>
          <cell r="F4636" t="str">
            <v>*3777761505040*</v>
          </cell>
        </row>
        <row r="4637">
          <cell r="A4637" t="str">
            <v>E01A160200</v>
          </cell>
          <cell r="B4637" t="str">
            <v>CHEVILLE RADIAT 12X240 M8  /2</v>
          </cell>
          <cell r="C4637" t="str">
            <v>ING FIXATIONS</v>
          </cell>
          <cell r="D4637" t="str">
            <v>OUT</v>
          </cell>
          <cell r="E4637" t="str">
            <v>CSN</v>
          </cell>
          <cell r="F4637" t="str">
            <v>*3777761934031*</v>
          </cell>
        </row>
        <row r="4638">
          <cell r="A4638" t="str">
            <v>E19621018X50</v>
          </cell>
          <cell r="B4638" t="str">
            <v>VIS METAUX INOX TH 8X50 /100</v>
          </cell>
          <cell r="C4638" t="str">
            <v>ACTON</v>
          </cell>
          <cell r="D4638" t="str">
            <v>OUT</v>
          </cell>
          <cell r="E4638" t="str">
            <v>CSN</v>
          </cell>
          <cell r="F4638" t="str">
            <v>*3777761962898*</v>
          </cell>
        </row>
        <row r="4639">
          <cell r="A4639" t="str">
            <v>E48349506</v>
          </cell>
          <cell r="B4639" t="str">
            <v>VIS VISWOOD TFPZ 6X40 ( X250)</v>
          </cell>
          <cell r="C4639" t="str">
            <v>VISWOOD</v>
          </cell>
          <cell r="D4639" t="str">
            <v>OUT</v>
          </cell>
          <cell r="E4639" t="str">
            <v>CSN</v>
          </cell>
          <cell r="F4639" t="str">
            <v>*3777761401755*</v>
          </cell>
        </row>
        <row r="4640">
          <cell r="A4640" t="str">
            <v>E487504MC4219</v>
          </cell>
          <cell r="B4640" t="str">
            <v>AUTOP TETE CAR TC 4,2X19 /500</v>
          </cell>
          <cell r="C4640" t="str">
            <v>VISWOOD</v>
          </cell>
          <cell r="D4640" t="str">
            <v>OUT</v>
          </cell>
          <cell r="E4640" t="str">
            <v>CSN</v>
          </cell>
          <cell r="F4640" t="str">
            <v>*3777761962003*</v>
          </cell>
        </row>
        <row r="4641">
          <cell r="A4641" t="str">
            <v>E487504N-A2</v>
          </cell>
          <cell r="B4641" t="str">
            <v>VIS TAR A2 TCPZ 4,8X31,7 / 100</v>
          </cell>
          <cell r="C4641" t="str">
            <v>VISWOOD</v>
          </cell>
          <cell r="D4641" t="str">
            <v>OUT</v>
          </cell>
          <cell r="E4641" t="str">
            <v>CSN</v>
          </cell>
          <cell r="F4641" t="str">
            <v>*3777762112551*</v>
          </cell>
        </row>
        <row r="4642">
          <cell r="A4642" t="str">
            <v>E64175-31V</v>
          </cell>
          <cell r="B4642" t="str">
            <v>BOUTON TIRAG INOX VIS 3.5X25MM</v>
          </cell>
          <cell r="C4642" t="str">
            <v>CADAP</v>
          </cell>
          <cell r="D4642" t="str">
            <v>OUT</v>
          </cell>
          <cell r="E4642" t="str">
            <v>CSN</v>
          </cell>
          <cell r="F4642" t="str">
            <v>*3777761988508*</v>
          </cell>
        </row>
        <row r="4643">
          <cell r="A4643" t="str">
            <v>E67000056B01</v>
          </cell>
          <cell r="B4643" t="str">
            <v>TUYAU CRISTAL PVC TRANSP D12</v>
          </cell>
          <cell r="C4643" t="str">
            <v>CRISTAL DECOR</v>
          </cell>
          <cell r="D4643" t="str">
            <v>OUT</v>
          </cell>
          <cell r="E4643" t="str">
            <v>CSN</v>
          </cell>
          <cell r="F4643" t="str">
            <v>*3777761896377*</v>
          </cell>
        </row>
        <row r="4644">
          <cell r="A4644" t="str">
            <v>E7222-0620-2100</v>
          </cell>
          <cell r="B4644" t="str">
            <v>PATTE FIXA.DRTE INX H/B .PAIRE</v>
          </cell>
          <cell r="C4644" t="str">
            <v>DUVAL</v>
          </cell>
          <cell r="D4644" t="str">
            <v>OUT</v>
          </cell>
          <cell r="E4644" t="str">
            <v>CSN</v>
          </cell>
          <cell r="F4644" t="str">
            <v>*3777762111578*</v>
          </cell>
        </row>
        <row r="4645">
          <cell r="A4645" t="str">
            <v>E7222-0620-2110</v>
          </cell>
          <cell r="B4645" t="str">
            <v>PATTE FIX.RENVOY.INX H/B.PAIRE</v>
          </cell>
          <cell r="C4645" t="str">
            <v>DUVAL</v>
          </cell>
          <cell r="D4645" t="str">
            <v>OUT</v>
          </cell>
          <cell r="E4645" t="str">
            <v>CSN</v>
          </cell>
          <cell r="F4645" t="str">
            <v>*3777762111585*</v>
          </cell>
        </row>
        <row r="4646">
          <cell r="A4646" t="str">
            <v>ECR-6P-AZ-10-150</v>
          </cell>
          <cell r="B4646" t="str">
            <v>ECROU 6P ACIER ZINGUE 10X150</v>
          </cell>
          <cell r="C4646" t="str">
            <v>PXS</v>
          </cell>
          <cell r="D4646" t="str">
            <v>OUT</v>
          </cell>
          <cell r="E4646" t="str">
            <v>CSN</v>
          </cell>
          <cell r="F4646" t="str">
            <v>*3777762666986*</v>
          </cell>
        </row>
        <row r="4647">
          <cell r="A4647" t="str">
            <v>ECR-6P-AZ-12-175</v>
          </cell>
          <cell r="B4647" t="str">
            <v>ECROU 6 PANS ACIER ZINGUE D12</v>
          </cell>
          <cell r="C4647" t="str">
            <v>PXS</v>
          </cell>
          <cell r="D4647" t="str">
            <v>OUT</v>
          </cell>
          <cell r="E4647" t="str">
            <v>CSN</v>
          </cell>
          <cell r="F4647" t="str">
            <v>*3777762666993*</v>
          </cell>
        </row>
        <row r="4648">
          <cell r="A4648" t="str">
            <v>ECR-6P-AZ-8-125</v>
          </cell>
          <cell r="B4648" t="str">
            <v>ECROU 6P ACIER ZINGUE 8X125</v>
          </cell>
          <cell r="C4648" t="str">
            <v>PXS</v>
          </cell>
          <cell r="D4648" t="str">
            <v>OUT</v>
          </cell>
          <cell r="E4648" t="str">
            <v>CSN</v>
          </cell>
          <cell r="F4648" t="str">
            <v>*3777762667099*</v>
          </cell>
        </row>
        <row r="4649">
          <cell r="A4649" t="str">
            <v>ECR-6P-IA2-10-150</v>
          </cell>
          <cell r="B4649" t="str">
            <v>ECROU 6P INOX A2 10X150</v>
          </cell>
          <cell r="C4649" t="str">
            <v>PXS</v>
          </cell>
          <cell r="D4649" t="str">
            <v>OUT</v>
          </cell>
          <cell r="E4649" t="str">
            <v>CSN</v>
          </cell>
          <cell r="F4649" t="str">
            <v>*3777762667105*</v>
          </cell>
        </row>
        <row r="4650">
          <cell r="A4650" t="str">
            <v>ECR-6P-IA2-6-100</v>
          </cell>
          <cell r="B4650" t="str">
            <v>ECROU 6P INOX A2 6X100</v>
          </cell>
          <cell r="C4650" t="str">
            <v>PXS</v>
          </cell>
          <cell r="D4650" t="str">
            <v>OUT</v>
          </cell>
          <cell r="E4650" t="str">
            <v>CSN</v>
          </cell>
          <cell r="F4650" t="str">
            <v>*3777762667198*</v>
          </cell>
        </row>
        <row r="4651">
          <cell r="A4651" t="str">
            <v>F223201-320107</v>
          </cell>
          <cell r="B4651" t="str">
            <v>SEAU CAOUTCHOUC 13 LITRES TAGLIAGOM 6.3</v>
          </cell>
          <cell r="C4651" t="str">
            <v>SOFOP</v>
          </cell>
          <cell r="D4651" t="str">
            <v>OUT</v>
          </cell>
          <cell r="E4651" t="str">
            <v>CSN</v>
          </cell>
          <cell r="F4651" t="str">
            <v>*3777749761000*</v>
          </cell>
        </row>
        <row r="4652">
          <cell r="A4652" t="str">
            <v>F223202-320201</v>
          </cell>
          <cell r="B4652" t="str">
            <v>AUGE CAOUTCHOUC PM 415X300X120 7 LITRES</v>
          </cell>
          <cell r="C4652" t="str">
            <v>SOFOP</v>
          </cell>
          <cell r="D4652" t="str">
            <v>OUT</v>
          </cell>
          <cell r="E4652" t="str">
            <v>CSN</v>
          </cell>
          <cell r="F4652" t="str">
            <v>*3777749759007*</v>
          </cell>
        </row>
        <row r="4653">
          <cell r="A4653" t="str">
            <v>F224014-401440</v>
          </cell>
          <cell r="B4653" t="str">
            <v>PULVERISATEUR JOINT VITON 0,60 LITRE F1 VITON</v>
          </cell>
          <cell r="C4653" t="str">
            <v>SOFOP</v>
          </cell>
          <cell r="D4653" t="str">
            <v>OUT</v>
          </cell>
          <cell r="E4653" t="str">
            <v>CSN</v>
          </cell>
          <cell r="F4653" t="str">
            <v>*3777749760652*</v>
          </cell>
        </row>
        <row r="4654">
          <cell r="A4654" t="str">
            <v>F64109133</v>
          </cell>
          <cell r="B4654" t="str">
            <v>COLLE MASTIC 1000 FIX EN CARTOUCHE DE 290 ML</v>
          </cell>
          <cell r="C4654" t="str">
            <v>SOUDAL N.V</v>
          </cell>
          <cell r="D4654" t="str">
            <v>OUT</v>
          </cell>
          <cell r="E4654" t="str">
            <v>CSN</v>
          </cell>
          <cell r="F4654" t="str">
            <v>*3777749758529*</v>
          </cell>
        </row>
        <row r="4655">
          <cell r="A4655" t="str">
            <v>F64120653</v>
          </cell>
          <cell r="B4655" t="str">
            <v>SILICONE SILIRUB AL NOIR</v>
          </cell>
          <cell r="C4655" t="str">
            <v>SOUDAL N.V</v>
          </cell>
          <cell r="D4655" t="str">
            <v>OUT</v>
          </cell>
          <cell r="E4655" t="str">
            <v>CSN</v>
          </cell>
          <cell r="F4655" t="str">
            <v>*3777762750081*</v>
          </cell>
        </row>
        <row r="4656">
          <cell r="A4656" t="str">
            <v>F95AFX268</v>
          </cell>
          <cell r="B4656" t="str">
            <v>KIT SCELLEMENT P.CHAUFFE EAUML M10 AFX268</v>
          </cell>
          <cell r="C4656" t="str">
            <v>AX CLIM</v>
          </cell>
          <cell r="D4656" t="str">
            <v>OUT</v>
          </cell>
          <cell r="E4656" t="str">
            <v>CSN</v>
          </cell>
          <cell r="F4656" t="str">
            <v>*3777760121128*</v>
          </cell>
        </row>
        <row r="4657">
          <cell r="A4657" t="str">
            <v>G40DOSING-VESSEL</v>
          </cell>
          <cell r="B4657" t="str">
            <v>POMPE D_x0019_INJECTION</v>
          </cell>
          <cell r="C4657" t="str">
            <v>SENTINEL PEFORMANCE SOLUTIONS</v>
          </cell>
          <cell r="D4657" t="str">
            <v>OUT</v>
          </cell>
          <cell r="E4657" t="str">
            <v>CSN</v>
          </cell>
          <cell r="F4657" t="str">
            <v>*3777763370776*</v>
          </cell>
        </row>
        <row r="4658">
          <cell r="A4658" t="str">
            <v>G41PA05B</v>
          </cell>
          <cell r="B4658" t="str">
            <v>BACS 475X310X190 BLEU</v>
          </cell>
          <cell r="C4658" t="str">
            <v>SEM DIFFUSION</v>
          </cell>
          <cell r="D4658" t="str">
            <v>OUT</v>
          </cell>
          <cell r="E4658" t="str">
            <v>CSN</v>
          </cell>
          <cell r="F4658" t="str">
            <v>*3777761554970*</v>
          </cell>
        </row>
        <row r="4659">
          <cell r="A4659" t="str">
            <v>H259060000</v>
          </cell>
          <cell r="B4659" t="str">
            <v>SUPPORT ANTIVOL MURAL REF 9060</v>
          </cell>
          <cell r="C4659" t="str">
            <v>TUBESCA</v>
          </cell>
          <cell r="D4659" t="str">
            <v>OUT</v>
          </cell>
          <cell r="E4659" t="str">
            <v>CSN</v>
          </cell>
          <cell r="F4659" t="str">
            <v>*3777749757003*</v>
          </cell>
        </row>
        <row r="4660">
          <cell r="A4660" t="str">
            <v>H86214348</v>
          </cell>
          <cell r="B4660" t="str">
            <v>VIS AGGLO TF POZ 5X50 (X250)</v>
          </cell>
          <cell r="C4660" t="str">
            <v>ABC VISSERIE FRANCE</v>
          </cell>
          <cell r="D4660" t="str">
            <v>OUT</v>
          </cell>
          <cell r="E4660" t="str">
            <v>CSN</v>
          </cell>
          <cell r="F4660" t="str">
            <v>*3777761401731*</v>
          </cell>
        </row>
        <row r="4661">
          <cell r="A4661" t="str">
            <v>LT-BLANC</v>
          </cell>
          <cell r="B4661" t="str">
            <v>CHIFFON BLANC AU FORMAT BTE 10DE 120 FORMATS 35X45 CMS</v>
          </cell>
          <cell r="C4661" t="str">
            <v>EURO ACT</v>
          </cell>
          <cell r="D4661" t="str">
            <v>OUT</v>
          </cell>
          <cell r="E4661" t="str">
            <v>CSN</v>
          </cell>
          <cell r="F4661" t="str">
            <v>*3777749758291*</v>
          </cell>
        </row>
        <row r="4662">
          <cell r="A4662" t="str">
            <v>NI1471098500</v>
          </cell>
          <cell r="B4662" t="str">
            <v>LOT DE 5 SACS 5 L</v>
          </cell>
          <cell r="C4662" t="str">
            <v>SMH EQUIPEMENTS PARIS</v>
          </cell>
          <cell r="D4662" t="str">
            <v>OUT</v>
          </cell>
          <cell r="E4662" t="str">
            <v>CSN</v>
          </cell>
          <cell r="F4662" t="str">
            <v>*3777762595248*</v>
          </cell>
        </row>
        <row r="4663">
          <cell r="A4663" t="str">
            <v>NI1471100500</v>
          </cell>
          <cell r="B4663" t="str">
            <v>FILTRE PRINCIPAL TENDU</v>
          </cell>
          <cell r="C4663" t="str">
            <v>SMH EQUIPEMENTS PARIS</v>
          </cell>
          <cell r="D4663" t="str">
            <v>OUT</v>
          </cell>
          <cell r="E4663" t="str">
            <v>CSN</v>
          </cell>
          <cell r="F4663" t="str">
            <v>*3777762595231*</v>
          </cell>
        </row>
        <row r="4664">
          <cell r="A4664" t="str">
            <v>OUM-LC-18</v>
          </cell>
          <cell r="B4664" t="str">
            <v>LAMES CUTTER 18MM X10</v>
          </cell>
          <cell r="C4664" t="str">
            <v>PXS</v>
          </cell>
          <cell r="D4664" t="str">
            <v>OUT</v>
          </cell>
          <cell r="E4664" t="str">
            <v>CSN</v>
          </cell>
          <cell r="F4664" t="str">
            <v>*3777762419803*</v>
          </cell>
        </row>
        <row r="4665">
          <cell r="A4665" t="str">
            <v>PAT-VIS-BOIS-7-40</v>
          </cell>
          <cell r="B4665" t="str">
            <v>PATTE VIS BOIS 7X150 LG40</v>
          </cell>
          <cell r="C4665" t="str">
            <v>PXS</v>
          </cell>
          <cell r="D4665" t="str">
            <v>OUT</v>
          </cell>
          <cell r="E4665" t="str">
            <v>CSN</v>
          </cell>
          <cell r="F4665" t="str">
            <v>*3777762671348*</v>
          </cell>
        </row>
        <row r="4666">
          <cell r="A4666" t="str">
            <v>PAT-VIS-BOIS-7-50</v>
          </cell>
          <cell r="B4666" t="str">
            <v>PATTE VIS BOIS 7X150 LG50</v>
          </cell>
          <cell r="C4666" t="str">
            <v>PXS</v>
          </cell>
          <cell r="D4666" t="str">
            <v>OUT</v>
          </cell>
          <cell r="E4666" t="str">
            <v>CSN</v>
          </cell>
          <cell r="F4666" t="str">
            <v>*3777762671355*</v>
          </cell>
        </row>
        <row r="4667">
          <cell r="A4667" t="str">
            <v>PAT-VIS-MET-4-40</v>
          </cell>
          <cell r="B4667" t="str">
            <v>PATTE VIS METAUX 7X150 4X40</v>
          </cell>
          <cell r="C4667" t="str">
            <v>PXS</v>
          </cell>
          <cell r="D4667" t="str">
            <v>OUT</v>
          </cell>
          <cell r="E4667" t="str">
            <v>CSN</v>
          </cell>
          <cell r="F4667" t="str">
            <v>*3777762671454*</v>
          </cell>
        </row>
        <row r="4668">
          <cell r="A4668" t="str">
            <v>PAT-VIS-MET-6-45</v>
          </cell>
          <cell r="B4668" t="str">
            <v>PATTE VIS METAUX 7X150 6X45</v>
          </cell>
          <cell r="C4668" t="str">
            <v>PXS</v>
          </cell>
          <cell r="D4668" t="str">
            <v>OUT</v>
          </cell>
          <cell r="E4668" t="str">
            <v>CSN</v>
          </cell>
          <cell r="F4668" t="str">
            <v>*3777762671560*</v>
          </cell>
        </row>
        <row r="4669">
          <cell r="A4669" t="str">
            <v>PHKE1</v>
          </cell>
          <cell r="B4669" t="str">
            <v>PREFILTRE ASPIRATEUR KV10</v>
          </cell>
          <cell r="C4669" t="str">
            <v>SMH EQUIPEMENTS PARIS</v>
          </cell>
          <cell r="D4669" t="str">
            <v>OUT</v>
          </cell>
          <cell r="E4669" t="str">
            <v>CSN</v>
          </cell>
          <cell r="F4669" t="str">
            <v>*3777761877222*</v>
          </cell>
        </row>
        <row r="4670">
          <cell r="A4670" t="str">
            <v>RAL-MF-7-30</v>
          </cell>
          <cell r="B4670" t="str">
            <v>RALLONGE MF 7X150 LG30</v>
          </cell>
          <cell r="C4670" t="str">
            <v>PXS</v>
          </cell>
          <cell r="D4670" t="str">
            <v>OUT</v>
          </cell>
          <cell r="E4670" t="str">
            <v>CSN</v>
          </cell>
          <cell r="F4670" t="str">
            <v>*3777762671935*</v>
          </cell>
        </row>
        <row r="4671">
          <cell r="A4671" t="str">
            <v>RERFIXB</v>
          </cell>
          <cell r="B4671" t="str">
            <v>POLYMERE DE SOUDURE -BIDON 1L+PINC.-  RERFIXB</v>
          </cell>
          <cell r="C4671" t="str">
            <v>GIRPI</v>
          </cell>
          <cell r="D4671" t="str">
            <v>OUT</v>
          </cell>
          <cell r="E4671" t="str">
            <v>CSN</v>
          </cell>
          <cell r="F4671" t="str">
            <v>*3777742223291*</v>
          </cell>
        </row>
        <row r="4672">
          <cell r="A4672" t="str">
            <v>ROND-AZ-C-6-30</v>
          </cell>
          <cell r="B4672" t="str">
            <v>RONDELLE AZ CARROSSERIE 6X30</v>
          </cell>
          <cell r="C4672" t="str">
            <v>PXS</v>
          </cell>
          <cell r="D4672" t="str">
            <v>OUT</v>
          </cell>
          <cell r="E4672" t="str">
            <v>CSN</v>
          </cell>
          <cell r="F4672" t="str">
            <v>*3777762672017*</v>
          </cell>
        </row>
        <row r="4673">
          <cell r="A4673" t="str">
            <v>ROND-AZ-L-12-32</v>
          </cell>
          <cell r="B4673" t="str">
            <v>RONDELLE AZ LARGE 12X32</v>
          </cell>
          <cell r="C4673" t="str">
            <v>PXS</v>
          </cell>
          <cell r="D4673" t="str">
            <v>OUT</v>
          </cell>
          <cell r="E4673" t="str">
            <v>CSN</v>
          </cell>
          <cell r="F4673" t="str">
            <v>*3777762672321*</v>
          </cell>
        </row>
        <row r="4674">
          <cell r="A4674" t="str">
            <v>ROND-AZ-L-8-22</v>
          </cell>
          <cell r="B4674" t="str">
            <v>RONDELLE AZ LARGE 8X22</v>
          </cell>
          <cell r="C4674" t="str">
            <v>PXS</v>
          </cell>
          <cell r="D4674" t="str">
            <v>OUT</v>
          </cell>
          <cell r="E4674" t="str">
            <v>CSN</v>
          </cell>
          <cell r="F4674" t="str">
            <v>*3777762672390*</v>
          </cell>
        </row>
        <row r="4675">
          <cell r="A4675" t="str">
            <v>ROND-AZ-LL-5-20</v>
          </cell>
          <cell r="B4675" t="str">
            <v>RONDELLE AZ TRES LARGE 5X20</v>
          </cell>
          <cell r="C4675" t="str">
            <v>PXS</v>
          </cell>
          <cell r="D4675" t="str">
            <v>OUT</v>
          </cell>
          <cell r="E4675" t="str">
            <v>CSN</v>
          </cell>
          <cell r="F4675" t="str">
            <v>*3777762672468*</v>
          </cell>
        </row>
        <row r="4676">
          <cell r="A4676" t="str">
            <v>ROND-AZ-M-8-18</v>
          </cell>
          <cell r="B4676" t="str">
            <v>RONDELLE AZ MOYENNE 8X18</v>
          </cell>
          <cell r="C4676" t="str">
            <v>PXS</v>
          </cell>
          <cell r="D4676" t="str">
            <v>OUT</v>
          </cell>
          <cell r="E4676" t="str">
            <v>CSN</v>
          </cell>
          <cell r="F4676" t="str">
            <v>*3777762672642*</v>
          </cell>
        </row>
        <row r="4677">
          <cell r="A4677" t="str">
            <v>ROND-IA2-L-5-16</v>
          </cell>
          <cell r="B4677" t="str">
            <v>RONDELLE INOX A2 LARGE 5X16</v>
          </cell>
          <cell r="C4677" t="str">
            <v>PXS</v>
          </cell>
          <cell r="D4677" t="str">
            <v>OUT</v>
          </cell>
          <cell r="E4677" t="str">
            <v>CSN</v>
          </cell>
          <cell r="F4677" t="str">
            <v>*3777762672963*</v>
          </cell>
        </row>
        <row r="4678">
          <cell r="A4678" t="str">
            <v>ROND-IA2-L-6-18</v>
          </cell>
          <cell r="B4678" t="str">
            <v>RONDELLE INOX A2 LARGE 6X18</v>
          </cell>
          <cell r="C4678" t="str">
            <v>PXS</v>
          </cell>
          <cell r="D4678" t="str">
            <v>OUT</v>
          </cell>
          <cell r="E4678" t="str">
            <v>CSN</v>
          </cell>
          <cell r="F4678" t="str">
            <v>*3777762672970*</v>
          </cell>
        </row>
        <row r="4679">
          <cell r="A4679" t="str">
            <v>ROND-IA2-Z-10-22</v>
          </cell>
          <cell r="B4679" t="str">
            <v>RONDELLE INOX A2 ETR 10X22</v>
          </cell>
          <cell r="C4679" t="str">
            <v>PXS</v>
          </cell>
          <cell r="D4679" t="str">
            <v>OUT</v>
          </cell>
          <cell r="E4679" t="str">
            <v>CSN</v>
          </cell>
          <cell r="F4679" t="str">
            <v>*3777762672994*</v>
          </cell>
        </row>
        <row r="4680">
          <cell r="A4680" t="str">
            <v>ROND-IA2-Z-8-18</v>
          </cell>
          <cell r="B4680" t="str">
            <v>RONDELLE INOX A2 ETR 8X18</v>
          </cell>
          <cell r="C4680" t="str">
            <v>PXS</v>
          </cell>
          <cell r="D4680" t="str">
            <v>OUT</v>
          </cell>
          <cell r="E4680" t="str">
            <v>CSN</v>
          </cell>
          <cell r="F4680" t="str">
            <v>*3777762673090*</v>
          </cell>
        </row>
        <row r="4681">
          <cell r="A4681" t="str">
            <v>ROS-CONIQ-AZ-14</v>
          </cell>
          <cell r="B4681" t="str">
            <v>ROSACE CONIQUE AZ HAUTEUR 14</v>
          </cell>
          <cell r="C4681" t="str">
            <v>PXS</v>
          </cell>
          <cell r="D4681" t="str">
            <v>OUT</v>
          </cell>
          <cell r="E4681" t="str">
            <v>CSN</v>
          </cell>
          <cell r="F4681" t="str">
            <v>*3777762673106*</v>
          </cell>
        </row>
        <row r="4682">
          <cell r="A4682" t="str">
            <v>ROS-CONIQ-AZ-9</v>
          </cell>
          <cell r="B4682" t="str">
            <v>ROSACE CONIQUE AZ HAUTEUR 9</v>
          </cell>
          <cell r="C4682" t="str">
            <v>PXS</v>
          </cell>
          <cell r="D4682" t="str">
            <v>OUT</v>
          </cell>
          <cell r="E4682" t="str">
            <v>CSN</v>
          </cell>
          <cell r="F4682" t="str">
            <v>*3777762673151*</v>
          </cell>
        </row>
        <row r="4683">
          <cell r="A4683" t="str">
            <v>ROS-PLATE-AZ-25</v>
          </cell>
          <cell r="B4683" t="str">
            <v>ROSACE PLATE AZ D25</v>
          </cell>
          <cell r="C4683" t="str">
            <v>PXS</v>
          </cell>
          <cell r="D4683" t="str">
            <v>OUT</v>
          </cell>
          <cell r="E4683" t="str">
            <v>CSN</v>
          </cell>
          <cell r="F4683" t="str">
            <v>*3777762673168*</v>
          </cell>
        </row>
        <row r="4684">
          <cell r="A4684" t="str">
            <v>SAC-POU-100L</v>
          </cell>
          <cell r="B4684" t="str">
            <v>SAC POUBELLE 100 L NOIR</v>
          </cell>
          <cell r="C4684" t="str">
            <v>PXS</v>
          </cell>
          <cell r="D4684" t="str">
            <v>OUT</v>
          </cell>
          <cell r="E4684" t="str">
            <v>CSN</v>
          </cell>
          <cell r="F4684" t="str">
            <v>*3777762092242*</v>
          </cell>
        </row>
        <row r="4685">
          <cell r="A4685" t="str">
            <v>SNMD-22-6X125</v>
          </cell>
          <cell r="B4685" t="str">
            <v>MANCHON PRES SNMD22-6 L125MM</v>
          </cell>
          <cell r="C4685" t="str">
            <v>PXS</v>
          </cell>
          <cell r="D4685" t="str">
            <v>OUT</v>
          </cell>
          <cell r="E4685" t="str">
            <v>CSN</v>
          </cell>
          <cell r="F4685" t="str">
            <v>*3777762073883*</v>
          </cell>
        </row>
        <row r="4686">
          <cell r="A4686" t="str">
            <v>SNMD-45-12X125</v>
          </cell>
          <cell r="B4686" t="str">
            <v>MANCHON PRES SNMD45-12 L125MM</v>
          </cell>
          <cell r="C4686" t="str">
            <v>PXS</v>
          </cell>
          <cell r="D4686" t="str">
            <v>OUT</v>
          </cell>
          <cell r="E4686" t="str">
            <v>CSN</v>
          </cell>
          <cell r="F4686" t="str">
            <v>*3777762073890*</v>
          </cell>
        </row>
        <row r="4687">
          <cell r="A4687" t="str">
            <v>SNMD-55-15X125</v>
          </cell>
          <cell r="B4687" t="str">
            <v>MANCHON PRES SNMD55-15 L125MM</v>
          </cell>
          <cell r="C4687" t="str">
            <v>PXS</v>
          </cell>
          <cell r="D4687" t="str">
            <v>OUT</v>
          </cell>
          <cell r="E4687" t="str">
            <v>CSN</v>
          </cell>
          <cell r="F4687" t="str">
            <v>*3777762073906*</v>
          </cell>
        </row>
        <row r="4688">
          <cell r="A4688" t="str">
            <v>T1112</v>
          </cell>
          <cell r="B4688" t="str">
            <v>GENOUILLERE ACIER D14 X D14</v>
          </cell>
          <cell r="C4688" t="str">
            <v>SERVISTORES SUD</v>
          </cell>
          <cell r="D4688" t="str">
            <v>OUT</v>
          </cell>
          <cell r="E4688" t="str">
            <v>CSN</v>
          </cell>
          <cell r="F4688" t="str">
            <v>*3777762716124*</v>
          </cell>
        </row>
        <row r="4689">
          <cell r="A4689" t="str">
            <v>T1129</v>
          </cell>
          <cell r="B4689" t="str">
            <v>GENOUILLERE ACIER D16 C6XC6</v>
          </cell>
          <cell r="C4689" t="str">
            <v>SERVISTORES SUD</v>
          </cell>
          <cell r="D4689" t="str">
            <v>OUT</v>
          </cell>
          <cell r="E4689" t="str">
            <v>CSN</v>
          </cell>
          <cell r="F4689" t="str">
            <v>*3777762716117*</v>
          </cell>
        </row>
        <row r="4690">
          <cell r="A4690" t="str">
            <v>TEMP-054640</v>
          </cell>
          <cell r="B4690" t="str">
            <v>FIXATION Z 10*95/35 A4MT</v>
          </cell>
          <cell r="D4690" t="str">
            <v>OUT</v>
          </cell>
          <cell r="E4690" t="str">
            <v>CSN</v>
          </cell>
          <cell r="F4690" t="str">
            <v>*3777762083165*</v>
          </cell>
        </row>
        <row r="4691">
          <cell r="A4691" t="str">
            <v>TEMP-80288</v>
          </cell>
          <cell r="B4691" t="str">
            <v>CHEVILLE LONGUE D 12X240 M6+M8</v>
          </cell>
          <cell r="D4691" t="str">
            <v>OUT</v>
          </cell>
          <cell r="E4691" t="str">
            <v>CSN</v>
          </cell>
          <cell r="F4691" t="str">
            <v>*3777763622363*</v>
          </cell>
        </row>
        <row r="4692">
          <cell r="A4692" t="str">
            <v>TEMP-SC02B4</v>
          </cell>
          <cell r="B4692" t="str">
            <v>FORET A BETON</v>
          </cell>
          <cell r="D4692" t="str">
            <v>OUT</v>
          </cell>
          <cell r="E4692" t="str">
            <v>CSN</v>
          </cell>
          <cell r="F4692" t="str">
            <v>*3777763587976*</v>
          </cell>
        </row>
        <row r="4693">
          <cell r="A4693" t="str">
            <v>TIG-FIL-AZ-10</v>
          </cell>
          <cell r="B4693" t="str">
            <v>TIGE FILETE ACIER ZINGUE D10</v>
          </cell>
          <cell r="C4693" t="str">
            <v>PXS</v>
          </cell>
          <cell r="D4693" t="str">
            <v>OUT</v>
          </cell>
          <cell r="E4693" t="str">
            <v>CSN</v>
          </cell>
          <cell r="F4693" t="str">
            <v>*3777762606210*</v>
          </cell>
        </row>
        <row r="4694">
          <cell r="A4694" t="str">
            <v>TIG-FIL-AZ-12-150-1</v>
          </cell>
          <cell r="B4694" t="str">
            <v>TIGE FILETEE AZ 12X150 LG1M</v>
          </cell>
          <cell r="C4694" t="str">
            <v>PXS</v>
          </cell>
          <cell r="D4694" t="str">
            <v>OUT</v>
          </cell>
          <cell r="E4694" t="str">
            <v>CSN</v>
          </cell>
          <cell r="F4694" t="str">
            <v>*3777762673366*</v>
          </cell>
        </row>
        <row r="4695">
          <cell r="A4695" t="str">
            <v>TIG-FIL-AZ-3-50-1</v>
          </cell>
          <cell r="B4695" t="str">
            <v>TIGE FILETEE AZ 3X50 LG1M</v>
          </cell>
          <cell r="C4695" t="str">
            <v>PXS</v>
          </cell>
          <cell r="D4695" t="str">
            <v>OUT</v>
          </cell>
          <cell r="E4695" t="str">
            <v>CSN</v>
          </cell>
          <cell r="F4695" t="str">
            <v>*3777762673458*</v>
          </cell>
        </row>
        <row r="4696">
          <cell r="A4696" t="str">
            <v>TIG-FIL-AZ-4-70-1</v>
          </cell>
          <cell r="B4696" t="str">
            <v>TIGE FILETEE AZ 4X70 LG1M</v>
          </cell>
          <cell r="C4696" t="str">
            <v>PXS</v>
          </cell>
          <cell r="D4696" t="str">
            <v>OUT</v>
          </cell>
          <cell r="E4696" t="str">
            <v>CSN</v>
          </cell>
          <cell r="F4696" t="str">
            <v>*3777762673465*</v>
          </cell>
        </row>
        <row r="4697">
          <cell r="A4697" t="str">
            <v>TIG-FIL-AZ-6-100-1</v>
          </cell>
          <cell r="B4697" t="str">
            <v>TIGE FILETEE AZ 6X100 LG1M</v>
          </cell>
          <cell r="C4697" t="str">
            <v>PXS</v>
          </cell>
          <cell r="D4697" t="str">
            <v>OUT</v>
          </cell>
          <cell r="E4697" t="str">
            <v>CSN</v>
          </cell>
          <cell r="F4697" t="str">
            <v>*3777762673489*</v>
          </cell>
        </row>
        <row r="4698">
          <cell r="A4698" t="str">
            <v>TIG-FIL-AZ-7-150-1</v>
          </cell>
          <cell r="B4698" t="str">
            <v>TIGE FILETEE AZ 7X150 LG1M</v>
          </cell>
          <cell r="C4698" t="str">
            <v>PXS</v>
          </cell>
          <cell r="D4698" t="str">
            <v>OUT</v>
          </cell>
          <cell r="E4698" t="str">
            <v>CSN</v>
          </cell>
          <cell r="F4698" t="str">
            <v>*3777762673526*</v>
          </cell>
        </row>
        <row r="4699">
          <cell r="A4699" t="str">
            <v>TIG-FIL-AZ-8-125-1</v>
          </cell>
          <cell r="B4699" t="str">
            <v>TIGE FILETEE AZ 8X125 LG1M</v>
          </cell>
          <cell r="C4699" t="str">
            <v>PXS</v>
          </cell>
          <cell r="D4699" t="str">
            <v>OUT</v>
          </cell>
          <cell r="E4699" t="str">
            <v>CSN</v>
          </cell>
          <cell r="F4699" t="str">
            <v>*3777762673533*</v>
          </cell>
        </row>
        <row r="4700">
          <cell r="A4700" t="str">
            <v>ZF7380</v>
          </cell>
          <cell r="B4700" t="str">
            <v>VIS TORX 5 16.7 P/CARDAN 5MM</v>
          </cell>
          <cell r="C4700" t="str">
            <v>SERVISTORES SUD</v>
          </cell>
          <cell r="D4700" t="str">
            <v>OUT</v>
          </cell>
          <cell r="E4700" t="str">
            <v>CSN</v>
          </cell>
          <cell r="F4700" t="str">
            <v>*3777762716100*</v>
          </cell>
        </row>
        <row r="4701">
          <cell r="A4701" t="str">
            <v>ZFA454</v>
          </cell>
          <cell r="B4701" t="str">
            <v>EMBT OCTO 60 CRABOT+TUBE16 L90</v>
          </cell>
          <cell r="C4701" t="str">
            <v>EUROMATIK</v>
          </cell>
          <cell r="D4701" t="str">
            <v>OUT</v>
          </cell>
          <cell r="E4701" t="str">
            <v>CSN</v>
          </cell>
          <cell r="F4701" t="str">
            <v>*3777762018495*</v>
          </cell>
        </row>
        <row r="4702">
          <cell r="A4702" t="str">
            <v>B41630205</v>
          </cell>
          <cell r="B4702" t="str">
            <v>CARTOUCHE GAZ MT1 TURBO-VAX 630205</v>
          </cell>
          <cell r="C4702" t="str">
            <v>NEVAX</v>
          </cell>
          <cell r="D4702" t="str">
            <v>OUT</v>
          </cell>
          <cell r="E4702" t="str">
            <v>GAZ</v>
          </cell>
          <cell r="F4702" t="str">
            <v>*3777742744529*</v>
          </cell>
        </row>
        <row r="4703">
          <cell r="A4703" t="str">
            <v>OUM-J8T</v>
          </cell>
          <cell r="B4703" t="str">
            <v>TOURNEVIS BIMATIERE EXPERT 8 P</v>
          </cell>
          <cell r="C4703" t="str">
            <v>PXS</v>
          </cell>
          <cell r="D4703" t="str">
            <v>OUT</v>
          </cell>
          <cell r="E4703" t="str">
            <v>OUM</v>
          </cell>
          <cell r="F4703" t="str">
            <v>*3777763365871*</v>
          </cell>
        </row>
        <row r="4704">
          <cell r="A4704" t="str">
            <v>PIL-4R25-2</v>
          </cell>
          <cell r="B4704" t="str">
            <v>PILE PORTO 4R25-2PCE</v>
          </cell>
          <cell r="C4704" t="str">
            <v>ENERGIZER FRANCE</v>
          </cell>
          <cell r="D4704" t="str">
            <v>OUT</v>
          </cell>
          <cell r="E4704" t="str">
            <v>PIL</v>
          </cell>
          <cell r="F4704" t="str">
            <v>*3777762414747*</v>
          </cell>
        </row>
        <row r="4705">
          <cell r="A4705" t="str">
            <v>PIL-LR03-ALC</v>
          </cell>
          <cell r="B4705" t="str">
            <v>PILE LR03 AAA ALCALINEPCE</v>
          </cell>
          <cell r="C4705" t="str">
            <v>ENERGIZER FRANCE</v>
          </cell>
          <cell r="D4705" t="str">
            <v>OUT</v>
          </cell>
          <cell r="E4705" t="str">
            <v>PIL</v>
          </cell>
          <cell r="F4705" t="str">
            <v>*3777762145887*</v>
          </cell>
        </row>
        <row r="4706">
          <cell r="A4706" t="str">
            <v>PIL-LR06-ALC</v>
          </cell>
          <cell r="B4706" t="str">
            <v>PILE LR06 AA ALCALINEPCE</v>
          </cell>
          <cell r="C4706" t="str">
            <v>ENERGIZER FRANCE</v>
          </cell>
          <cell r="D4706" t="str">
            <v>OUT</v>
          </cell>
          <cell r="E4706" t="str">
            <v>PIL</v>
          </cell>
          <cell r="F4706" t="str">
            <v>*3777762146044*</v>
          </cell>
        </row>
        <row r="4707">
          <cell r="A4707" t="str">
            <v>RSN410372</v>
          </cell>
          <cell r="B4707" t="str">
            <v>PILE ENR ADVANCED 9V FSB1</v>
          </cell>
          <cell r="C4707" t="str">
            <v>ENERGIZER FRANCE</v>
          </cell>
          <cell r="D4707" t="str">
            <v>OUT</v>
          </cell>
          <cell r="E4707" t="str">
            <v>PIL</v>
          </cell>
          <cell r="F4707" t="str">
            <v>*7638900410372*</v>
          </cell>
        </row>
        <row r="4708">
          <cell r="A4708" t="str">
            <v>042025</v>
          </cell>
          <cell r="B4708" t="str">
            <v>CONSOLES LAMELLA 20/25</v>
          </cell>
          <cell r="C4708" t="str">
            <v>FINIMETAL</v>
          </cell>
          <cell r="D4708" t="str">
            <v>RAD</v>
          </cell>
          <cell r="E4708" t="str">
            <v>ACC</v>
          </cell>
          <cell r="F4708" t="str">
            <v>*3777740748062*</v>
          </cell>
        </row>
        <row r="4709">
          <cell r="A4709" t="str">
            <v>411520</v>
          </cell>
          <cell r="B4709" t="str">
            <v>RACCORD P.TUYAU CU+JOINT BICON.15 RBM  411520</v>
          </cell>
          <cell r="C4709" t="str">
            <v>RBM FRANCE</v>
          </cell>
          <cell r="D4709" t="str">
            <v>RAD</v>
          </cell>
          <cell r="E4709" t="str">
            <v>ACC</v>
          </cell>
          <cell r="F4709" t="str">
            <v>*3777742421437*</v>
          </cell>
        </row>
        <row r="4710">
          <cell r="A4710" t="str">
            <v>1012065</v>
          </cell>
          <cell r="B4710" t="str">
            <v>TÊTE THERMOSTATIQUE UNI SH  1012065</v>
          </cell>
          <cell r="C4710" t="str">
            <v>OVENTROP</v>
          </cell>
          <cell r="D4710" t="str">
            <v>RAD</v>
          </cell>
          <cell r="E4710" t="str">
            <v>ACC</v>
          </cell>
          <cell r="F4710" t="str">
            <v>*3777723028709*</v>
          </cell>
        </row>
        <row r="4711">
          <cell r="A4711" t="str">
            <v>1091161</v>
          </cell>
          <cell r="B4711" t="str">
            <v>TÉ DE RÉGLAGE DIAMÈTRE 12X17 TYPE COMBI 2 1091161</v>
          </cell>
          <cell r="C4711" t="str">
            <v>OVENTROP</v>
          </cell>
          <cell r="D4711" t="str">
            <v>RAD</v>
          </cell>
          <cell r="E4711" t="str">
            <v>ACC</v>
          </cell>
          <cell r="F4711" t="str">
            <v>*3777723053534*</v>
          </cell>
        </row>
        <row r="4712">
          <cell r="A4712" t="str">
            <v>1512543</v>
          </cell>
          <cell r="B4712" t="str">
            <v>ACCOUPLEMENT À SERTIR D16 1512543</v>
          </cell>
          <cell r="C4712" t="str">
            <v>OVENTROP</v>
          </cell>
          <cell r="D4712" t="str">
            <v>RAD</v>
          </cell>
          <cell r="E4712" t="str">
            <v>ACC</v>
          </cell>
          <cell r="F4712" t="str">
            <v>*3777749147521*</v>
          </cell>
        </row>
        <row r="4713">
          <cell r="A4713" t="str">
            <v>2250450</v>
          </cell>
          <cell r="B4713" t="str">
            <v>ROBINET THERMOSTATIQUE 4 VOIES1/2 RBM 2250450</v>
          </cell>
          <cell r="C4713" t="str">
            <v>RBM FRANCE</v>
          </cell>
          <cell r="D4713" t="str">
            <v>RAD</v>
          </cell>
          <cell r="E4713" t="str">
            <v>ACC</v>
          </cell>
          <cell r="F4713" t="str">
            <v>*3777742427385*</v>
          </cell>
        </row>
        <row r="4714">
          <cell r="A4714" t="str">
            <v>3481590</v>
          </cell>
          <cell r="B4714" t="str">
            <v>CANNE CHROMEE 15X900    RBM 3481590</v>
          </cell>
          <cell r="C4714" t="str">
            <v>RBM FRANCE</v>
          </cell>
          <cell r="D4714" t="str">
            <v>RAD</v>
          </cell>
          <cell r="E4714" t="str">
            <v>ACC</v>
          </cell>
          <cell r="F4714" t="str">
            <v>*3777742427378*</v>
          </cell>
        </row>
        <row r="4715">
          <cell r="A4715" t="str">
            <v>150340028</v>
          </cell>
          <cell r="B4715" t="str">
            <v>TETE THERMOSTATIQUE TRV-340 ABULBE LIQUIDE GAMME BITUBETERMORETT</v>
          </cell>
          <cell r="C4715" t="str">
            <v>IMI HYDRONIC</v>
          </cell>
          <cell r="D4715" t="str">
            <v>RAD</v>
          </cell>
          <cell r="E4715" t="str">
            <v>ACC</v>
          </cell>
          <cell r="F4715" t="str">
            <v>*3777749654869*</v>
          </cell>
        </row>
        <row r="4716">
          <cell r="A4716" t="str">
            <v>150399003</v>
          </cell>
          <cell r="B4716" t="str">
            <v>TETE MANUELLE TRV55 GAMME LC</v>
          </cell>
          <cell r="C4716" t="str">
            <v>IMI HYDRONIC</v>
          </cell>
          <cell r="D4716" t="str">
            <v>RAD</v>
          </cell>
          <cell r="E4716" t="str">
            <v>ACC</v>
          </cell>
          <cell r="F4716" t="str">
            <v>*3777749654883*</v>
          </cell>
        </row>
        <row r="4717">
          <cell r="A4717" t="str">
            <v>150520112</v>
          </cell>
          <cell r="B4717" t="str">
            <v>ROB THERMOSTA. EQ.INVERSE RFT</v>
          </cell>
          <cell r="C4717" t="str">
            <v>IMI HYDRONIC</v>
          </cell>
          <cell r="D4717" t="str">
            <v>RAD</v>
          </cell>
          <cell r="E4717" t="str">
            <v>ACC</v>
          </cell>
          <cell r="F4717" t="str">
            <v>*3777749655026*</v>
          </cell>
        </row>
        <row r="4718">
          <cell r="A4718" t="str">
            <v>150610112</v>
          </cell>
          <cell r="B4718" t="str">
            <v>ROB MANUEL EQ.INVERSE RFH-EI</v>
          </cell>
          <cell r="C4718" t="str">
            <v>IMI HYDRONIC</v>
          </cell>
          <cell r="D4718" t="str">
            <v>RAD</v>
          </cell>
          <cell r="E4718" t="str">
            <v>ACC</v>
          </cell>
          <cell r="F4718" t="str">
            <v>*3777749655019*</v>
          </cell>
        </row>
        <row r="4719">
          <cell r="A4719" t="str">
            <v>150801100</v>
          </cell>
          <cell r="B4719" t="str">
            <v>DISTIBUTEUR MONOTUBE RSD80150% DE DEBIT DERIVE</v>
          </cell>
          <cell r="C4719" t="str">
            <v>IMI HYDRONIC</v>
          </cell>
          <cell r="D4719" t="str">
            <v>RAD</v>
          </cell>
          <cell r="E4719" t="str">
            <v>ACC</v>
          </cell>
          <cell r="F4719" t="str">
            <v>*3777749723756*</v>
          </cell>
        </row>
        <row r="4720">
          <cell r="A4720" t="str">
            <v>911503062</v>
          </cell>
          <cell r="B4720" t="str">
            <v>CONSOLES RAPIDES POUR RADIATEURS 6 CONNEXIONS HAUTEUR 600 VK600 (JEU DE 2)</v>
          </cell>
          <cell r="C4720" t="str">
            <v>BRUGMAN</v>
          </cell>
          <cell r="D4720" t="str">
            <v>RAD</v>
          </cell>
          <cell r="E4720" t="str">
            <v>ACC</v>
          </cell>
          <cell r="F4720" t="str">
            <v>*3888881949123*</v>
          </cell>
        </row>
        <row r="4721">
          <cell r="A4721" t="str">
            <v>911503072</v>
          </cell>
          <cell r="B4721" t="str">
            <v>CONSOLES RAPIDES POUR RADIATEURS 6 CONNEXIONS HAUTEUR 700 VK 700 ( JEU DE 2)</v>
          </cell>
          <cell r="C4721" t="str">
            <v>BRUGMAN</v>
          </cell>
          <cell r="D4721" t="str">
            <v>RAD</v>
          </cell>
          <cell r="E4721" t="str">
            <v>ACC</v>
          </cell>
          <cell r="F4721" t="str">
            <v>*3888881949130*</v>
          </cell>
        </row>
        <row r="4722">
          <cell r="A4722" t="str">
            <v>911610144</v>
          </cell>
          <cell r="B4722" t="str">
            <v>COLLECTEUR N° 3 VERTI UNIVERSEL ORIENTABLE POUR RADIATEUR DESIGN 911610144</v>
          </cell>
          <cell r="C4722" t="str">
            <v>BRUGMAN</v>
          </cell>
          <cell r="D4722" t="str">
            <v>RAD</v>
          </cell>
          <cell r="E4722" t="str">
            <v>ACC</v>
          </cell>
          <cell r="F4722" t="str">
            <v>*3777749247993*</v>
          </cell>
        </row>
        <row r="4723">
          <cell r="A4723" t="str">
            <v>003L0223</v>
          </cell>
          <cell r="B4723" t="str">
            <v>REPARTIT RLV-KS EQU F3/4-M3/4</v>
          </cell>
          <cell r="C4723" t="str">
            <v>DANFOSS VARIATIONS</v>
          </cell>
          <cell r="D4723" t="str">
            <v>RAD</v>
          </cell>
          <cell r="E4723" t="str">
            <v>ACC</v>
          </cell>
          <cell r="F4723" t="str">
            <v>*3777762731516*</v>
          </cell>
        </row>
        <row r="4724">
          <cell r="A4724" t="str">
            <v>003L0280</v>
          </cell>
          <cell r="B4724" t="str">
            <v>REPARTITEUR 1/2 F DR 3/4</v>
          </cell>
          <cell r="C4724" t="str">
            <v>DANFOSS VARIATIONS</v>
          </cell>
          <cell r="D4724" t="str">
            <v>RAD</v>
          </cell>
          <cell r="E4724" t="str">
            <v>ACC</v>
          </cell>
          <cell r="F4724" t="str">
            <v>*3777762140509*</v>
          </cell>
        </row>
        <row r="4725">
          <cell r="A4725" t="str">
            <v>003L0281</v>
          </cell>
          <cell r="B4725" t="str">
            <v>VANNE ISOLEMENT RLV-K DROIT</v>
          </cell>
          <cell r="C4725" t="str">
            <v>SOCLA</v>
          </cell>
          <cell r="D4725" t="str">
            <v>RAD</v>
          </cell>
          <cell r="E4725" t="str">
            <v>ACC</v>
          </cell>
          <cell r="F4725" t="str">
            <v>*3777744246243*</v>
          </cell>
        </row>
        <row r="4726">
          <cell r="A4726" t="str">
            <v>013G0006</v>
          </cell>
          <cell r="B4726" t="str">
            <v>CORPS ROBINET DROIT 3/4   RA-FN20  013G000600</v>
          </cell>
          <cell r="C4726" t="str">
            <v>SOCLA</v>
          </cell>
          <cell r="D4726" t="str">
            <v>RAD</v>
          </cell>
          <cell r="E4726" t="str">
            <v>ACC</v>
          </cell>
          <cell r="F4726" t="str">
            <v>*3777744203390*</v>
          </cell>
        </row>
        <row r="4727">
          <cell r="A4727" t="str">
            <v>013G0011</v>
          </cell>
          <cell r="B4727" t="str">
            <v>CORPS EQUERRE RA-N10 12X17 013G0011</v>
          </cell>
          <cell r="C4727" t="str">
            <v>SOCLA</v>
          </cell>
          <cell r="D4727" t="str">
            <v>RAD</v>
          </cell>
          <cell r="E4727" t="str">
            <v>ACC</v>
          </cell>
          <cell r="F4727" t="str">
            <v>*3777740729832*</v>
          </cell>
        </row>
        <row r="4728">
          <cell r="A4728" t="str">
            <v>013G0013</v>
          </cell>
          <cell r="B4728" t="str">
            <v>CORPS EQUERRE RA-N15 15X21 013G0013</v>
          </cell>
          <cell r="C4728" t="str">
            <v>SOCLA</v>
          </cell>
          <cell r="D4728" t="str">
            <v>RAD</v>
          </cell>
          <cell r="E4728" t="str">
            <v>ACC</v>
          </cell>
          <cell r="F4728" t="str">
            <v>*3777740728132*</v>
          </cell>
        </row>
        <row r="4729">
          <cell r="A4729" t="str">
            <v>013G2960</v>
          </cell>
          <cell r="B4729" t="str">
            <v>ELEM.THERM BULBE INC.  13G2960</v>
          </cell>
          <cell r="C4729" t="str">
            <v>SOCLA</v>
          </cell>
          <cell r="D4729" t="str">
            <v>RAD</v>
          </cell>
          <cell r="E4729" t="str">
            <v>ACC</v>
          </cell>
          <cell r="F4729" t="str">
            <v>*3777744236510*</v>
          </cell>
        </row>
        <row r="4730">
          <cell r="A4730" t="str">
            <v>013G4116</v>
          </cell>
          <cell r="B4730" t="str">
            <v>RACCORD TUBE CUIVRE 14/16 013G4116</v>
          </cell>
          <cell r="C4730" t="str">
            <v>SOCLA</v>
          </cell>
          <cell r="D4730" t="str">
            <v>RAD</v>
          </cell>
          <cell r="E4730" t="str">
            <v>ACC</v>
          </cell>
          <cell r="F4730" t="str">
            <v>*3777744282029*</v>
          </cell>
        </row>
        <row r="4731">
          <cell r="A4731" t="str">
            <v>013G4150</v>
          </cell>
          <cell r="B4731" t="str">
            <v>RAC ADAP F3/4/PER 13/16 A VISS</v>
          </cell>
          <cell r="C4731" t="str">
            <v>DANFOSS VARIATIONS</v>
          </cell>
          <cell r="D4731" t="str">
            <v>RAD</v>
          </cell>
          <cell r="E4731" t="str">
            <v>ACC</v>
          </cell>
          <cell r="F4731" t="str">
            <v>*3777762731523*</v>
          </cell>
        </row>
        <row r="4732">
          <cell r="A4732" t="str">
            <v>013G4157</v>
          </cell>
          <cell r="B4732" t="str">
            <v>RACCORD FEM.3/4 TUBE PER 16X1.5    013G415700</v>
          </cell>
          <cell r="C4732" t="str">
            <v>SOCLA</v>
          </cell>
          <cell r="D4732" t="str">
            <v>RAD</v>
          </cell>
          <cell r="E4732" t="str">
            <v>ACC</v>
          </cell>
          <cell r="F4732" t="str">
            <v>*3777744246229*</v>
          </cell>
        </row>
        <row r="4733">
          <cell r="A4733" t="str">
            <v>013G5014</v>
          </cell>
          <cell r="B4733" t="str">
            <v>TETE THERMOST RAW 5014</v>
          </cell>
          <cell r="C4733" t="str">
            <v>DANFOSS VARIATIONS</v>
          </cell>
          <cell r="D4733" t="str">
            <v>RAD</v>
          </cell>
          <cell r="E4733" t="str">
            <v>ACC</v>
          </cell>
          <cell r="F4733" t="str">
            <v>*3777762725294*</v>
          </cell>
        </row>
        <row r="4734">
          <cell r="A4734" t="str">
            <v>150680-116</v>
          </cell>
          <cell r="B4734" t="str">
            <v>ROB RAD MONOTUBE D ext 16mmRADIETT ST-1/2-16</v>
          </cell>
          <cell r="C4734" t="str">
            <v>IMI HYDRONIC</v>
          </cell>
          <cell r="D4734" t="str">
            <v>RAD</v>
          </cell>
          <cell r="E4734" t="str">
            <v>ACC</v>
          </cell>
          <cell r="F4734" t="str">
            <v>*3777750089292*</v>
          </cell>
        </row>
        <row r="4735">
          <cell r="A4735" t="str">
            <v>580-4514</v>
          </cell>
          <cell r="B4735" t="str">
            <v>TETE THERMOQTATIQUE CIRE THN</v>
          </cell>
          <cell r="C4735" t="str">
            <v>CONECTERM</v>
          </cell>
          <cell r="D4735" t="str">
            <v>RAD</v>
          </cell>
          <cell r="E4735" t="str">
            <v>ACC</v>
          </cell>
          <cell r="F4735" t="str">
            <v>*3777761536488*</v>
          </cell>
        </row>
        <row r="4736">
          <cell r="A4736" t="str">
            <v>91-15-03-092</v>
          </cell>
          <cell r="B4736" t="str">
            <v>CONSOLES DE RADIATEUR VK SET900 (LE JEU DE 2)</v>
          </cell>
          <cell r="C4736" t="str">
            <v>BRUGMAN</v>
          </cell>
          <cell r="D4736" t="str">
            <v>RAD</v>
          </cell>
          <cell r="E4736" t="str">
            <v>ACC</v>
          </cell>
          <cell r="F4736" t="str">
            <v>*3888881949147*</v>
          </cell>
        </row>
        <row r="4737">
          <cell r="A4737" t="str">
            <v>91-16-00-111</v>
          </cell>
          <cell r="B4737" t="str">
            <v>SET ROBINETTERIE RADIATEUR N°11 1/INSERT ROBINET 15X21 ET 1BOUCHON</v>
          </cell>
          <cell r="C4737" t="str">
            <v>BRUGMAN</v>
          </cell>
          <cell r="D4737" t="str">
            <v>RAD</v>
          </cell>
          <cell r="E4737" t="str">
            <v>ACC</v>
          </cell>
          <cell r="F4737" t="str">
            <v>*3888881949215*</v>
          </cell>
        </row>
        <row r="4738">
          <cell r="A4738" t="str">
            <v>A52408204</v>
          </cell>
          <cell r="B4738" t="str">
            <v>ROBINET DR EQUERRE 408 U 1/2 À VISSER 408 U 1/2</v>
          </cell>
          <cell r="C4738" t="str">
            <v>COMAP</v>
          </cell>
          <cell r="D4738" t="str">
            <v>RAD</v>
          </cell>
          <cell r="E4738" t="str">
            <v>ACC</v>
          </cell>
          <cell r="F4738" t="str">
            <v>*3888882034729*</v>
          </cell>
        </row>
        <row r="4739">
          <cell r="A4739" t="str">
            <v>A52418203</v>
          </cell>
          <cell r="B4739" t="str">
            <v>ROBINET SIMPLE RÉGLAGE ÉQUERRE À VISSER 12X17 418203</v>
          </cell>
          <cell r="C4739" t="str">
            <v>COMAP</v>
          </cell>
          <cell r="D4739" t="str">
            <v>RAD</v>
          </cell>
          <cell r="E4739" t="str">
            <v>ACC</v>
          </cell>
          <cell r="F4739" t="str">
            <v>*3888881569130*</v>
          </cell>
        </row>
        <row r="4740">
          <cell r="A4740" t="str">
            <v>A52418204</v>
          </cell>
          <cell r="B4740" t="str">
            <v>ROBINET SIMPLE REGLAGE EQUERRE À VISSER 15X21 418204</v>
          </cell>
          <cell r="C4740" t="str">
            <v>COMAP</v>
          </cell>
          <cell r="D4740" t="str">
            <v>RAD</v>
          </cell>
          <cell r="E4740" t="str">
            <v>ACC</v>
          </cell>
          <cell r="F4740" t="str">
            <v>*3888881569154*</v>
          </cell>
        </row>
        <row r="4741">
          <cell r="A4741" t="str">
            <v>A52419204</v>
          </cell>
          <cell r="B4741" t="str">
            <v>ROBINET SIMPLE RÉGLAGE DROIT À VISSER 15X21 419204</v>
          </cell>
          <cell r="C4741" t="str">
            <v>COMAP</v>
          </cell>
          <cell r="D4741" t="str">
            <v>RAD</v>
          </cell>
          <cell r="E4741" t="str">
            <v>ACC</v>
          </cell>
          <cell r="F4741" t="str">
            <v>*3888881569307*</v>
          </cell>
        </row>
        <row r="4742">
          <cell r="A4742" t="str">
            <v>A52428304</v>
          </cell>
          <cell r="B4742" t="str">
            <v>COUDE DE RÉGLAGE ÉQUERRE À VISSER 15X21 428304</v>
          </cell>
          <cell r="C4742" t="str">
            <v>COMAP</v>
          </cell>
          <cell r="D4742" t="str">
            <v>RAD</v>
          </cell>
          <cell r="E4742" t="str">
            <v>ACC</v>
          </cell>
          <cell r="F4742" t="str">
            <v>*3888881569413*</v>
          </cell>
        </row>
        <row r="4743">
          <cell r="A4743" t="str">
            <v>A52432004</v>
          </cell>
          <cell r="B4743" t="str">
            <v>ENSEMBLE COMBINÉ MONOTUBE THERMOSTATIQUE (COMBINAISON DROIT+ COUDE) DIAMÈTRE 15</v>
          </cell>
          <cell r="C4743" t="str">
            <v>COMAP</v>
          </cell>
          <cell r="D4743" t="str">
            <v>RAD</v>
          </cell>
          <cell r="E4743" t="str">
            <v>ACC</v>
          </cell>
          <cell r="F4743" t="str">
            <v>*3777740152067*</v>
          </cell>
        </row>
        <row r="4744">
          <cell r="A4744" t="str">
            <v>A52587154</v>
          </cell>
          <cell r="B4744" t="str">
            <v>RACCORD MÉCANIQUE POUR ROBINETTERIE À BAGUE MÉTALLIQUE D : 15-15X21 587154</v>
          </cell>
          <cell r="C4744" t="str">
            <v>COMAP</v>
          </cell>
          <cell r="D4744" t="str">
            <v>RAD</v>
          </cell>
          <cell r="E4744" t="str">
            <v>ACC</v>
          </cell>
          <cell r="F4744" t="str">
            <v>*3888882032671*</v>
          </cell>
        </row>
        <row r="4745">
          <cell r="A4745" t="str">
            <v>A52809604</v>
          </cell>
          <cell r="B4745" t="str">
            <v>CORPS THERMOSTATIQUE DROIT 15X21 809604</v>
          </cell>
          <cell r="C4745" t="str">
            <v>COMAP</v>
          </cell>
          <cell r="D4745" t="str">
            <v>RAD</v>
          </cell>
          <cell r="E4745" t="str">
            <v>ACC</v>
          </cell>
          <cell r="F4745" t="str">
            <v>*3777749075558*</v>
          </cell>
        </row>
        <row r="4746">
          <cell r="A4746" t="str">
            <v>A52815555</v>
          </cell>
          <cell r="B4746" t="str">
            <v>CARTOUCHE SENSO  GRISE</v>
          </cell>
          <cell r="C4746" t="str">
            <v>COMAP</v>
          </cell>
          <cell r="D4746" t="str">
            <v>RAD</v>
          </cell>
          <cell r="E4746" t="str">
            <v>ACC</v>
          </cell>
          <cell r="F4746" t="str">
            <v>*3777749222860*</v>
          </cell>
        </row>
        <row r="4747">
          <cell r="A4747" t="str">
            <v>A52835261</v>
          </cell>
          <cell r="B4747" t="str">
            <v>RACCORD MÉCANIQUE 835P 22-16X1,5 835261</v>
          </cell>
          <cell r="C4747" t="str">
            <v>COMAP</v>
          </cell>
          <cell r="D4747" t="str">
            <v>RAD</v>
          </cell>
          <cell r="E4747" t="str">
            <v>ACC</v>
          </cell>
          <cell r="F4747" t="str">
            <v>*3888881571355*</v>
          </cell>
        </row>
        <row r="4748">
          <cell r="A4748" t="str">
            <v>A52835414</v>
          </cell>
          <cell r="B4748" t="str">
            <v>RACCORD MECANIQUE           COMAP 22-14   835</v>
          </cell>
          <cell r="C4748" t="str">
            <v>COMAP</v>
          </cell>
          <cell r="D4748" t="str">
            <v>RAD</v>
          </cell>
          <cell r="E4748" t="str">
            <v>ACC</v>
          </cell>
          <cell r="F4748" t="str">
            <v>*3888881571379*</v>
          </cell>
        </row>
        <row r="4749">
          <cell r="A4749" t="str">
            <v>A52835416</v>
          </cell>
          <cell r="B4749" t="str">
            <v>RACCORD MECANIQUE 835 DN22-16COMAP</v>
          </cell>
          <cell r="C4749" t="str">
            <v>COMAP</v>
          </cell>
          <cell r="D4749" t="str">
            <v>RAD</v>
          </cell>
          <cell r="E4749" t="str">
            <v>ACC</v>
          </cell>
          <cell r="F4749" t="str">
            <v>*3888881571386*</v>
          </cell>
        </row>
        <row r="4750">
          <cell r="A4750" t="str">
            <v>A52933524</v>
          </cell>
          <cell r="B4750" t="str">
            <v>CORPS THERMOTRIAXE À VISSER 15X21 933524</v>
          </cell>
          <cell r="C4750" t="str">
            <v>CGR (COMPTOIR GL.ROBINETTERIE)</v>
          </cell>
          <cell r="D4750" t="str">
            <v>RAD</v>
          </cell>
          <cell r="E4750" t="str">
            <v>ACC</v>
          </cell>
          <cell r="F4750" t="str">
            <v>*3777744237067*</v>
          </cell>
        </row>
        <row r="4751">
          <cell r="A4751" t="str">
            <v>A52M540001001</v>
          </cell>
          <cell r="B4751" t="str">
            <v>VOLANT DE ROBINET DE RADIATEUR MODÈLE  EURO-SAR</v>
          </cell>
          <cell r="C4751" t="str">
            <v>COMAP</v>
          </cell>
          <cell r="D4751" t="str">
            <v>RAD</v>
          </cell>
          <cell r="E4751" t="str">
            <v>ACC</v>
          </cell>
          <cell r="F4751" t="str">
            <v>*3777761260574*</v>
          </cell>
        </row>
        <row r="4752">
          <cell r="A4752" t="str">
            <v>A52M540002001</v>
          </cell>
          <cell r="B4752" t="str">
            <v>VOLANT DE ROBINET DE RADIATEUR ANCIEN MODÈLE</v>
          </cell>
          <cell r="C4752" t="str">
            <v>COMAP</v>
          </cell>
          <cell r="D4752" t="str">
            <v>RAD</v>
          </cell>
          <cell r="E4752" t="str">
            <v>ACC</v>
          </cell>
          <cell r="F4752" t="str">
            <v>*3777761260567*</v>
          </cell>
        </row>
        <row r="4753">
          <cell r="A4753" t="str">
            <v>A52R100000</v>
          </cell>
          <cell r="B4753" t="str">
            <v>TETE TH SENSO M28 R100000</v>
          </cell>
          <cell r="C4753" t="str">
            <v>COMAP</v>
          </cell>
          <cell r="D4753" t="str">
            <v>RAD</v>
          </cell>
          <cell r="E4753" t="str">
            <v>ACC</v>
          </cell>
          <cell r="F4753" t="str">
            <v>*3777762100138*</v>
          </cell>
        </row>
        <row r="4754">
          <cell r="A4754" t="str">
            <v>A52R807604</v>
          </cell>
          <cell r="B4754" t="str">
            <v>ROB THERMOSTATIQ 15*21 EQUERRINVERSE M28 R807604</v>
          </cell>
          <cell r="C4754" t="str">
            <v>COMAP</v>
          </cell>
          <cell r="D4754" t="str">
            <v>RAD</v>
          </cell>
          <cell r="E4754" t="str">
            <v>ACC</v>
          </cell>
          <cell r="F4754" t="str">
            <v>*3777762243545*</v>
          </cell>
        </row>
        <row r="4755">
          <cell r="A4755" t="str">
            <v>A52RK8086032</v>
          </cell>
          <cell r="B4755" t="str">
            <v>ROB THERMOST R808SENSO 12X17EQUERRE CPT M28</v>
          </cell>
          <cell r="C4755" t="str">
            <v>COMAP</v>
          </cell>
          <cell r="D4755" t="str">
            <v>RAD</v>
          </cell>
          <cell r="E4755" t="str">
            <v>ACC</v>
          </cell>
          <cell r="F4755" t="str">
            <v>*3777762684621*</v>
          </cell>
        </row>
        <row r="4756">
          <cell r="A4756" t="str">
            <v>A72155215</v>
          </cell>
          <cell r="B4756" t="str">
            <v>PURGEUR AUTOMATIQUE 15X21</v>
          </cell>
          <cell r="C4756" t="str">
            <v>THERMADOR</v>
          </cell>
          <cell r="D4756" t="str">
            <v>RAD</v>
          </cell>
          <cell r="E4756" t="str">
            <v>ACC</v>
          </cell>
          <cell r="F4756" t="str">
            <v>*3777761278517*</v>
          </cell>
        </row>
        <row r="4757">
          <cell r="A4757" t="str">
            <v>A72611483</v>
          </cell>
          <cell r="B4757" t="str">
            <v>CLE PURGEUR RADIATEUR  5MM</v>
          </cell>
          <cell r="C4757" t="str">
            <v>THERMADOR</v>
          </cell>
          <cell r="D4757" t="str">
            <v>RAD</v>
          </cell>
          <cell r="E4757" t="str">
            <v>ACC</v>
          </cell>
          <cell r="F4757" t="str">
            <v>*3777761269003*</v>
          </cell>
        </row>
        <row r="4758">
          <cell r="A4758" t="str">
            <v>A72R1512</v>
          </cell>
          <cell r="B4758" t="str">
            <v>REDUCTION 15/122 15X21-12X17</v>
          </cell>
          <cell r="C4758" t="str">
            <v>THERMADOR</v>
          </cell>
          <cell r="D4758" t="str">
            <v>RAD</v>
          </cell>
          <cell r="E4758" t="str">
            <v>ACC</v>
          </cell>
          <cell r="F4758" t="str">
            <v>*3777740276732*</v>
          </cell>
        </row>
        <row r="4759">
          <cell r="A4759" t="str">
            <v>A9515-2</v>
          </cell>
          <cell r="B4759" t="str">
            <v>BOUCHON PLEIN 15/21 NICK</v>
          </cell>
          <cell r="C4759" t="str">
            <v>SOMATHERM</v>
          </cell>
          <cell r="D4759" t="str">
            <v>RAD</v>
          </cell>
          <cell r="E4759" t="str">
            <v>ACC</v>
          </cell>
          <cell r="F4759" t="str">
            <v>*3777760219917*</v>
          </cell>
        </row>
        <row r="4760">
          <cell r="A4760" t="str">
            <v>A95LE-LHI3017-00</v>
          </cell>
          <cell r="B4760" t="str">
            <v>PURGEUR AIR VOLANT8X13  1/8</v>
          </cell>
          <cell r="C4760" t="str">
            <v>SOMATHERM</v>
          </cell>
          <cell r="D4760" t="str">
            <v>RAD</v>
          </cell>
          <cell r="E4760" t="str">
            <v>ACC</v>
          </cell>
          <cell r="F4760" t="str">
            <v>*3777744699049*</v>
          </cell>
        </row>
        <row r="4761">
          <cell r="A4761" t="str">
            <v>B0327711</v>
          </cell>
          <cell r="B4761" t="str">
            <v>PURGEUR D'AIR À FLOTTEUR FLEXVENT H-W DIMENSION 15X21 SANS VANNE D'ISOLEMENT DIA</v>
          </cell>
          <cell r="C4761" t="str">
            <v>FLAMCO FLEXCON</v>
          </cell>
          <cell r="D4761" t="str">
            <v>RAD</v>
          </cell>
          <cell r="E4761" t="str">
            <v>ACC</v>
          </cell>
          <cell r="F4761" t="str">
            <v>*3777720586424*</v>
          </cell>
        </row>
        <row r="4762">
          <cell r="A4762" t="str">
            <v>C061800400</v>
          </cell>
          <cell r="B4762" t="str">
            <v>ROB THERMOST INVER RFS1/2 RBM</v>
          </cell>
          <cell r="C4762" t="str">
            <v>RBM FRANCE</v>
          </cell>
          <cell r="D4762" t="str">
            <v>RAD</v>
          </cell>
          <cell r="E4762" t="str">
            <v>ACC</v>
          </cell>
          <cell r="F4762" t="str">
            <v>*3777762720251*</v>
          </cell>
        </row>
        <row r="4763">
          <cell r="A4763" t="str">
            <v>C063097003</v>
          </cell>
          <cell r="B4763" t="str">
            <v>VOLANT MANU RBM  VANN THERMOST</v>
          </cell>
          <cell r="C4763" t="str">
            <v>RBM FRANCE</v>
          </cell>
          <cell r="D4763" t="str">
            <v>RAD</v>
          </cell>
          <cell r="E4763" t="str">
            <v>ACC</v>
          </cell>
          <cell r="F4763" t="str">
            <v>*3777762088917*</v>
          </cell>
        </row>
        <row r="4764">
          <cell r="A4764" t="str">
            <v>C08013G0014</v>
          </cell>
          <cell r="B4764" t="str">
            <v>CORPS DROIT RA-N15 15X21 013G0014</v>
          </cell>
          <cell r="C4764" t="str">
            <v>SOCLA</v>
          </cell>
          <cell r="D4764" t="str">
            <v>RAD</v>
          </cell>
          <cell r="E4764" t="str">
            <v>ACC</v>
          </cell>
          <cell r="F4764" t="str">
            <v>*3777763625777*</v>
          </cell>
        </row>
        <row r="4765">
          <cell r="A4765" t="str">
            <v>C08013G2990</v>
          </cell>
          <cell r="B4765" t="str">
            <v>TÊTE THERMOSTATIQUE  À BULBE À SOUFFLET</v>
          </cell>
          <cell r="C4765" t="str">
            <v>SOCLA</v>
          </cell>
          <cell r="D4765" t="str">
            <v>RAD</v>
          </cell>
          <cell r="E4765" t="str">
            <v>ACC</v>
          </cell>
          <cell r="F4765" t="str">
            <v>*3777761225023*</v>
          </cell>
        </row>
        <row r="4766">
          <cell r="A4766" t="str">
            <v>C08013G334100</v>
          </cell>
          <cell r="B4766" t="str">
            <v>ROB CORPS MONOTUBE RA-KE013G3341 ARRIVEE DES TUBES PAR LE SOL</v>
          </cell>
          <cell r="C4766" t="str">
            <v>SOCLA</v>
          </cell>
          <cell r="D4766" t="str">
            <v>RAD</v>
          </cell>
          <cell r="E4766" t="str">
            <v>ACC</v>
          </cell>
          <cell r="F4766" t="str">
            <v>*3777760687037*</v>
          </cell>
        </row>
        <row r="4767">
          <cell r="A4767" t="str">
            <v>C08013G337700</v>
          </cell>
          <cell r="B4767" t="str">
            <v>TUBE DE LIAISON 15M</v>
          </cell>
          <cell r="C4767" t="str">
            <v>SOCLA</v>
          </cell>
          <cell r="D4767" t="str">
            <v>RAD</v>
          </cell>
          <cell r="E4767" t="str">
            <v>ACC</v>
          </cell>
          <cell r="F4767" t="str">
            <v>*3777760688164*</v>
          </cell>
        </row>
        <row r="4768">
          <cell r="A4768" t="str">
            <v>C08013G4126</v>
          </cell>
          <cell r="B4768" t="str">
            <v>RACCORD CUIVRE 14/16</v>
          </cell>
          <cell r="C4768" t="str">
            <v>SOCLA</v>
          </cell>
          <cell r="D4768" t="str">
            <v>RAD</v>
          </cell>
          <cell r="E4768" t="str">
            <v>ACC</v>
          </cell>
          <cell r="F4768" t="str">
            <v>*3777761557216*</v>
          </cell>
        </row>
        <row r="4769">
          <cell r="A4769" t="str">
            <v>C08013G505400</v>
          </cell>
          <cell r="B4769" t="str">
            <v>TETE THERM.BULBE INC.RAE 5054     013G505400</v>
          </cell>
          <cell r="C4769" t="str">
            <v>SOCLA</v>
          </cell>
          <cell r="D4769" t="str">
            <v>RAD</v>
          </cell>
          <cell r="E4769" t="str">
            <v>ACC</v>
          </cell>
          <cell r="F4769" t="str">
            <v>*3777760688119*</v>
          </cell>
        </row>
        <row r="4770">
          <cell r="A4770" t="str">
            <v>EH3JBMB7</v>
          </cell>
          <cell r="B4770" t="str">
            <v>CONZOLE INTEGRALE 700</v>
          </cell>
          <cell r="C4770" t="str">
            <v>QUINN RADIATEUR</v>
          </cell>
          <cell r="D4770" t="str">
            <v>RAD</v>
          </cell>
          <cell r="E4770" t="str">
            <v>ACC</v>
          </cell>
          <cell r="F4770" t="str">
            <v>*3777763574464*</v>
          </cell>
        </row>
        <row r="4771">
          <cell r="A4771" t="str">
            <v>G131981363</v>
          </cell>
          <cell r="B4771" t="str">
            <v>ROB MANUEL RAD ALTECH DRT 12X17 NICKELE</v>
          </cell>
          <cell r="C4771" t="str">
            <v>ALTECH</v>
          </cell>
          <cell r="D4771" t="str">
            <v>RAD</v>
          </cell>
          <cell r="E4771" t="str">
            <v>ACC</v>
          </cell>
          <cell r="F4771" t="str">
            <v>*3777760083525*</v>
          </cell>
        </row>
        <row r="4772">
          <cell r="A4772" t="str">
            <v>G131981372</v>
          </cell>
          <cell r="B4772" t="str">
            <v>CORPS THERM ALTECH DROIT 15X21</v>
          </cell>
          <cell r="C4772" t="str">
            <v>ALTECH</v>
          </cell>
          <cell r="D4772" t="str">
            <v>RAD</v>
          </cell>
          <cell r="E4772" t="str">
            <v>ACC</v>
          </cell>
          <cell r="F4772" t="str">
            <v>*3777760892936*</v>
          </cell>
        </row>
        <row r="4773">
          <cell r="A4773" t="str">
            <v>G131981376</v>
          </cell>
          <cell r="B4773" t="str">
            <v>COUDE REGL ALTECH NICKEL 15X21</v>
          </cell>
          <cell r="C4773" t="str">
            <v>ALTECH</v>
          </cell>
          <cell r="D4773" t="str">
            <v>RAD</v>
          </cell>
          <cell r="E4773" t="str">
            <v>ACC</v>
          </cell>
          <cell r="F4773" t="str">
            <v>*3777760046889*</v>
          </cell>
        </row>
        <row r="4774">
          <cell r="A4774" t="str">
            <v>G131981378</v>
          </cell>
          <cell r="B4774" t="str">
            <v>TE REGLAGE ALTECH NICKEL 15X21</v>
          </cell>
          <cell r="C4774" t="str">
            <v>ALTECH</v>
          </cell>
          <cell r="D4774" t="str">
            <v>RAD</v>
          </cell>
          <cell r="E4774" t="str">
            <v>ACC</v>
          </cell>
          <cell r="F4774" t="str">
            <v>*3777760083501*</v>
          </cell>
        </row>
        <row r="4775">
          <cell r="A4775" t="str">
            <v>G13VMP07A14</v>
          </cell>
          <cell r="B4775" t="str">
            <v>TETE THERMOSTATIQ BULBE LIQUID</v>
          </cell>
          <cell r="C4775" t="str">
            <v>ALTECH</v>
          </cell>
          <cell r="D4775" t="str">
            <v>RAD</v>
          </cell>
          <cell r="E4775" t="str">
            <v>ACC</v>
          </cell>
          <cell r="F4775" t="str">
            <v>*3777760217784*</v>
          </cell>
        </row>
        <row r="4776">
          <cell r="A4776" t="str">
            <v>G13VMP07A26</v>
          </cell>
          <cell r="B4776" t="str">
            <v>KIT THERMOSTATIQUE EQU 15*21</v>
          </cell>
          <cell r="C4776" t="str">
            <v>ALTECH</v>
          </cell>
          <cell r="D4776" t="str">
            <v>RAD</v>
          </cell>
          <cell r="E4776" t="str">
            <v>ACC</v>
          </cell>
          <cell r="F4776" t="str">
            <v>*3777761028471*</v>
          </cell>
        </row>
        <row r="4777">
          <cell r="A4777" t="str">
            <v>G221183704</v>
          </cell>
          <cell r="B4777" t="str">
            <v>CORPS ROB EQUERRE AV9 1/2''</v>
          </cell>
          <cell r="C4777" t="str">
            <v>OVENTROP</v>
          </cell>
          <cell r="D4777" t="str">
            <v>RAD</v>
          </cell>
          <cell r="E4777" t="str">
            <v>ACC</v>
          </cell>
          <cell r="F4777" t="str">
            <v>*3777762733473*</v>
          </cell>
        </row>
        <row r="4778">
          <cell r="A4778" t="str">
            <v>G33R436MX033</v>
          </cell>
          <cell r="B4778" t="str">
            <v>ROB MONO 4V THERMOTATISABLE15/21-18</v>
          </cell>
          <cell r="C4778" t="str">
            <v>GIACOMINI</v>
          </cell>
          <cell r="D4778" t="str">
            <v>RAD</v>
          </cell>
          <cell r="E4778" t="str">
            <v>ACC</v>
          </cell>
          <cell r="F4778" t="str">
            <v>*3777763353137*</v>
          </cell>
        </row>
        <row r="4779">
          <cell r="A4779" t="str">
            <v>G33R436X062</v>
          </cell>
          <cell r="B4779" t="str">
            <v>RT MTB R436 TG 15X21 16</v>
          </cell>
          <cell r="C4779" t="str">
            <v>GIACOMINI</v>
          </cell>
          <cell r="D4779" t="str">
            <v>RAD</v>
          </cell>
          <cell r="E4779" t="str">
            <v>ACC</v>
          </cell>
          <cell r="F4779" t="str">
            <v>*3777762654945*</v>
          </cell>
        </row>
        <row r="4780">
          <cell r="A4780" t="str">
            <v>G33R437NX031</v>
          </cell>
          <cell r="B4780" t="str">
            <v>ROBINET 4VOIES R437TG 1/2-16</v>
          </cell>
          <cell r="C4780" t="str">
            <v>GIACOMINI</v>
          </cell>
          <cell r="D4780" t="str">
            <v>RAD</v>
          </cell>
          <cell r="E4780" t="str">
            <v>ACC</v>
          </cell>
          <cell r="F4780" t="str">
            <v>*3777761476333*</v>
          </cell>
        </row>
        <row r="4781">
          <cell r="A4781" t="str">
            <v>G33R450X012</v>
          </cell>
          <cell r="B4781" t="str">
            <v>TETE MANUELLE GIACOMINI R450 A</v>
          </cell>
          <cell r="C4781" t="str">
            <v>GIACOMINI</v>
          </cell>
          <cell r="D4781" t="str">
            <v>RAD</v>
          </cell>
          <cell r="E4781" t="str">
            <v>ACC</v>
          </cell>
          <cell r="F4781" t="str">
            <v>*3777760079269*</v>
          </cell>
        </row>
        <row r="4782">
          <cell r="A4782" t="str">
            <v>G33R460X001</v>
          </cell>
          <cell r="B4782" t="str">
            <v>TETE THERMOSTATIQUE CLIP CLAP</v>
          </cell>
          <cell r="C4782" t="str">
            <v>GIACOMINI</v>
          </cell>
          <cell r="D4782" t="str">
            <v>RAD</v>
          </cell>
          <cell r="E4782" t="str">
            <v>ACC</v>
          </cell>
          <cell r="F4782" t="str">
            <v>*3777762148789*</v>
          </cell>
        </row>
        <row r="4783">
          <cell r="A4783" t="str">
            <v>H16106CN</v>
          </cell>
          <cell r="B4783" t="str">
            <v>TETE THERMOSTATIQUE 106CN</v>
          </cell>
          <cell r="C4783" t="str">
            <v>PETTINAROLLI FRANCE</v>
          </cell>
          <cell r="D4783" t="str">
            <v>RAD</v>
          </cell>
          <cell r="E4783" t="str">
            <v>ACC</v>
          </cell>
          <cell r="F4783" t="str">
            <v>*3777749951852*</v>
          </cell>
        </row>
        <row r="4784">
          <cell r="A4784" t="str">
            <v>H34150310028</v>
          </cell>
          <cell r="B4784" t="str">
            <v>TETE THERM M28DROIT DN10</v>
          </cell>
          <cell r="C4784" t="str">
            <v>IMI HYDRONIC</v>
          </cell>
          <cell r="D4784" t="str">
            <v>RAD</v>
          </cell>
          <cell r="E4784" t="str">
            <v>ACC</v>
          </cell>
          <cell r="F4784" t="str">
            <v>*3777761795151*</v>
          </cell>
        </row>
        <row r="4785">
          <cell r="A4785" t="str">
            <v>KIT-ALU-PEINT</v>
          </cell>
          <cell r="B4785" t="str">
            <v>KIT ALU PEINT</v>
          </cell>
          <cell r="C4785" t="str">
            <v>DECORAL</v>
          </cell>
          <cell r="D4785" t="str">
            <v>RAD</v>
          </cell>
          <cell r="E4785" t="str">
            <v>ACC</v>
          </cell>
          <cell r="F4785" t="str">
            <v>*3777740190496*</v>
          </cell>
        </row>
        <row r="4786">
          <cell r="A4786" t="str">
            <v>P12AX011</v>
          </cell>
          <cell r="B4786" t="str">
            <v>MECANISME P12A</v>
          </cell>
          <cell r="C4786" t="str">
            <v>GIACOMINI</v>
          </cell>
          <cell r="D4786" t="str">
            <v>RAD</v>
          </cell>
          <cell r="E4786" t="str">
            <v>ACC</v>
          </cell>
          <cell r="F4786" t="str">
            <v>*3777744218301*</v>
          </cell>
        </row>
        <row r="4787">
          <cell r="A4787" t="str">
            <v>R14X032</v>
          </cell>
          <cell r="B4787" t="str">
            <v>COUDE DE RÉGLAGE 12X17 CHROMÉR14TG</v>
          </cell>
          <cell r="C4787" t="str">
            <v>GIACOMINI</v>
          </cell>
          <cell r="D4787" t="str">
            <v>RAD</v>
          </cell>
          <cell r="E4787" t="str">
            <v>ACC</v>
          </cell>
          <cell r="F4787" t="str">
            <v>*3777742643853*</v>
          </cell>
        </row>
        <row r="4788">
          <cell r="A4788" t="str">
            <v>R14X033</v>
          </cell>
          <cell r="B4788" t="str">
            <v>COUDE DE RÉGLAGE 15X21 CHROMÉR14TG</v>
          </cell>
          <cell r="C4788" t="str">
            <v>GIACOMINI</v>
          </cell>
          <cell r="D4788" t="str">
            <v>RAD</v>
          </cell>
          <cell r="E4788" t="str">
            <v>ACC</v>
          </cell>
          <cell r="F4788" t="str">
            <v>*3888887919380*</v>
          </cell>
        </row>
        <row r="4789">
          <cell r="A4789" t="str">
            <v>R16X033</v>
          </cell>
          <cell r="B4789" t="str">
            <v>COUDE DE REGLAGE      GIACOMINI 1/2   R16X033</v>
          </cell>
          <cell r="C4789" t="str">
            <v>GIACOMINI</v>
          </cell>
          <cell r="D4789" t="str">
            <v>RAD</v>
          </cell>
          <cell r="E4789" t="str">
            <v>ACC</v>
          </cell>
          <cell r="F4789" t="str">
            <v>*3888887919267*</v>
          </cell>
        </row>
        <row r="4790">
          <cell r="A4790" t="str">
            <v>R173X033</v>
          </cell>
          <cell r="B4790" t="str">
            <v>DOUILLE TELESCOPIQUE R173X03315X21</v>
          </cell>
          <cell r="C4790" t="str">
            <v>GIACOMINI</v>
          </cell>
          <cell r="D4790" t="str">
            <v>RAD</v>
          </cell>
          <cell r="E4790" t="str">
            <v>ACC</v>
          </cell>
          <cell r="F4790" t="str">
            <v>*3777762087699*</v>
          </cell>
        </row>
        <row r="4791">
          <cell r="A4791" t="str">
            <v>R178RX011</v>
          </cell>
          <cell r="B4791" t="str">
            <v>ADAPTATEUR LAITON GIACOMINI R178R 16X18</v>
          </cell>
          <cell r="C4791" t="str">
            <v>GIACOMINI</v>
          </cell>
          <cell r="D4791" t="str">
            <v>RAD</v>
          </cell>
          <cell r="E4791" t="str">
            <v>ACC</v>
          </cell>
          <cell r="F4791" t="str">
            <v>*3777744283507*</v>
          </cell>
        </row>
        <row r="4792">
          <cell r="A4792" t="str">
            <v>R178X013</v>
          </cell>
          <cell r="B4792" t="str">
            <v>ADAPTATEUR NICKELÉ ET CHROMÉ POUR TUBE CUIVRE DIAMÈTRE 10/12X16 R178</v>
          </cell>
          <cell r="C4792" t="str">
            <v>GIACOMINI</v>
          </cell>
          <cell r="D4792" t="str">
            <v>RAD</v>
          </cell>
          <cell r="E4792" t="str">
            <v>ACC</v>
          </cell>
          <cell r="F4792" t="str">
            <v>*3777744187065*</v>
          </cell>
        </row>
        <row r="4793">
          <cell r="A4793" t="str">
            <v>R178X015</v>
          </cell>
          <cell r="B4793" t="str">
            <v>ADAPTATEUR NICKELÉ ET CHROMÉ POUR TUBE CUIVRE DIAMÈTRE 12/14X16 R178</v>
          </cell>
          <cell r="C4793" t="str">
            <v>GIACOMINI</v>
          </cell>
          <cell r="D4793" t="str">
            <v>RAD</v>
          </cell>
          <cell r="E4793" t="str">
            <v>ACC</v>
          </cell>
          <cell r="F4793" t="str">
            <v>*3777744187072*</v>
          </cell>
        </row>
        <row r="4794">
          <cell r="A4794" t="str">
            <v>R178X018</v>
          </cell>
          <cell r="B4794" t="str">
            <v>ADAPTATEUR NICKELÉ ET CHROMÉ POUR TUBE CUIVRE DIAMÈTRE 14/16X16 R178</v>
          </cell>
          <cell r="C4794" t="str">
            <v>GIACOMINI</v>
          </cell>
          <cell r="D4794" t="str">
            <v>RAD</v>
          </cell>
          <cell r="E4794" t="str">
            <v>ACC</v>
          </cell>
          <cell r="F4794" t="str">
            <v>*3777744187089*</v>
          </cell>
        </row>
        <row r="4795">
          <cell r="A4795" t="str">
            <v>R178X035</v>
          </cell>
          <cell r="B4795" t="str">
            <v>ADAPTATEUR NICKELÉ ET CHROMÉ POUR TUBE CUIVRE DIAMÈTRE 14/16X18 R178</v>
          </cell>
          <cell r="C4795" t="str">
            <v>GIACOMINI</v>
          </cell>
          <cell r="D4795" t="str">
            <v>RAD</v>
          </cell>
          <cell r="E4795" t="str">
            <v>ACC</v>
          </cell>
          <cell r="F4795" t="str">
            <v>*3777744187096*</v>
          </cell>
        </row>
        <row r="4796">
          <cell r="A4796" t="str">
            <v>R178X036</v>
          </cell>
          <cell r="B4796" t="str">
            <v>ADAPTATEUR NICKELÉ ET CHROMÉ POUR TUBE CUIVRE DIAMÈTRE 16/18X18 R178</v>
          </cell>
          <cell r="C4796" t="str">
            <v>GIACOMINI</v>
          </cell>
          <cell r="D4796" t="str">
            <v>RAD</v>
          </cell>
          <cell r="E4796" t="str">
            <v>ACC</v>
          </cell>
          <cell r="F4796" t="str">
            <v>*3777744187102*</v>
          </cell>
        </row>
        <row r="4797">
          <cell r="A4797" t="str">
            <v>R179X005</v>
          </cell>
          <cell r="B4797" t="str">
            <v>ADAPTATEUR NICKELÉ ET CHROMÉ POUR TUBE PER/PB DIAMÈTRE 12/10X12 R179</v>
          </cell>
          <cell r="C4797" t="str">
            <v>GIACOMINI</v>
          </cell>
          <cell r="D4797" t="str">
            <v>RAD</v>
          </cell>
          <cell r="E4797" t="str">
            <v>ACC</v>
          </cell>
          <cell r="F4797" t="str">
            <v>*3777744185948*</v>
          </cell>
        </row>
        <row r="4798">
          <cell r="A4798" t="str">
            <v>R179X019</v>
          </cell>
          <cell r="B4798" t="str">
            <v>ADAPTATEUR NICKELÉ ET CHROMÉ POUR TUBE PER/PB DIAMÈTRE 16/13X12 R179</v>
          </cell>
          <cell r="C4798" t="str">
            <v>GIACOMINI</v>
          </cell>
          <cell r="D4798" t="str">
            <v>RAD</v>
          </cell>
          <cell r="E4798" t="str">
            <v>ACC</v>
          </cell>
          <cell r="F4798" t="str">
            <v>*3777744185955*</v>
          </cell>
        </row>
        <row r="4799">
          <cell r="A4799" t="str">
            <v>R179X027</v>
          </cell>
          <cell r="B4799" t="str">
            <v>ADAPTATEUR NICKELÉ ET CHROMÉ POUR TUBE PER/PB DIAMÈTRE 12/10X16 R179</v>
          </cell>
          <cell r="C4799" t="str">
            <v>GIACOMINI</v>
          </cell>
          <cell r="D4799" t="str">
            <v>RAD</v>
          </cell>
          <cell r="E4799" t="str">
            <v>ACC</v>
          </cell>
          <cell r="F4799" t="str">
            <v>*3777744186006*</v>
          </cell>
        </row>
        <row r="4800">
          <cell r="A4800" t="str">
            <v>R179X041</v>
          </cell>
          <cell r="B4800" t="str">
            <v>ADAPTATEUR NICKELÉ ET CHROMÉ POUR TUBE PER/PB DIAMÈTRE 16/13X16 R179</v>
          </cell>
          <cell r="C4800" t="str">
            <v>GIACOMINI</v>
          </cell>
          <cell r="D4800" t="str">
            <v>RAD</v>
          </cell>
          <cell r="E4800" t="str">
            <v>ACC</v>
          </cell>
          <cell r="F4800" t="str">
            <v>*3777744185993*</v>
          </cell>
        </row>
        <row r="4801">
          <cell r="A4801" t="str">
            <v>R179X091</v>
          </cell>
          <cell r="B4801" t="str">
            <v>ADAPTATEUR NICKELÉ ET CHROMÉ POUR TUBE PER/PB DIAMÈTRE 20/16X18 R179</v>
          </cell>
          <cell r="C4801" t="str">
            <v>GIACOMINI</v>
          </cell>
          <cell r="D4801" t="str">
            <v>RAD</v>
          </cell>
          <cell r="E4801" t="str">
            <v>ACC</v>
          </cell>
          <cell r="F4801" t="str">
            <v>*3777744185979*</v>
          </cell>
        </row>
        <row r="4802">
          <cell r="A4802" t="str">
            <v>R17X033</v>
          </cell>
          <cell r="B4802" t="str">
            <v>TE DE REGLAGE GIACOMINI 1/2 1/2    R17X033</v>
          </cell>
          <cell r="C4802" t="str">
            <v>GIACOMINI</v>
          </cell>
          <cell r="D4802" t="str">
            <v>RAD</v>
          </cell>
          <cell r="E4802" t="str">
            <v>ACC</v>
          </cell>
          <cell r="F4802" t="str">
            <v>*3777740871579*</v>
          </cell>
        </row>
        <row r="4803">
          <cell r="A4803" t="str">
            <v>R194X004</v>
          </cell>
          <cell r="B4803" t="str">
            <v>TUBE RELAIS 1 MÈTRE POUR ROBINET R438/R436 R194X004</v>
          </cell>
          <cell r="C4803" t="str">
            <v>GIACOMINI</v>
          </cell>
          <cell r="D4803" t="str">
            <v>RAD</v>
          </cell>
          <cell r="E4803" t="str">
            <v>ACC</v>
          </cell>
          <cell r="F4803" t="str">
            <v>*3777744242757*</v>
          </cell>
        </row>
        <row r="4804">
          <cell r="A4804" t="str">
            <v>R29X033</v>
          </cell>
          <cell r="B4804" t="str">
            <v>COUDE DE RÉGLAGE DIAMÈTRE 15X21-16 R29X033</v>
          </cell>
          <cell r="C4804" t="str">
            <v>GIACOMINI</v>
          </cell>
          <cell r="D4804" t="str">
            <v>RAD</v>
          </cell>
          <cell r="E4804" t="str">
            <v>ACC</v>
          </cell>
          <cell r="F4804" t="str">
            <v>*3777744189960*</v>
          </cell>
        </row>
        <row r="4805">
          <cell r="A4805" t="str">
            <v>R31X033</v>
          </cell>
          <cell r="B4805" t="str">
            <v>TÉ DE RÉGLAGE 15X21-16 R31TG</v>
          </cell>
          <cell r="C4805" t="str">
            <v>GIACOMINI</v>
          </cell>
          <cell r="D4805" t="str">
            <v>RAD</v>
          </cell>
          <cell r="E4805" t="str">
            <v>ACC</v>
          </cell>
          <cell r="F4805" t="str">
            <v>*3777744190003*</v>
          </cell>
        </row>
        <row r="4806">
          <cell r="A4806" t="str">
            <v>R421X034</v>
          </cell>
          <cell r="B4806" t="str">
            <v>ROBINET THERMOSTAT.EQU.  GIACOM.3/4  R421X034</v>
          </cell>
          <cell r="C4806" t="str">
            <v>GIACOMINI</v>
          </cell>
          <cell r="D4806" t="str">
            <v>RAD</v>
          </cell>
          <cell r="E4806" t="str">
            <v>ACC</v>
          </cell>
          <cell r="F4806" t="str">
            <v>*3777742376966*</v>
          </cell>
        </row>
        <row r="4807">
          <cell r="A4807" t="str">
            <v>R421X035</v>
          </cell>
          <cell r="B4807" t="str">
            <v>ROB.THERMOSTATISAB.GIACOM.R421 1      EQ</v>
          </cell>
          <cell r="C4807" t="str">
            <v>GIACOMINI</v>
          </cell>
          <cell r="D4807" t="str">
            <v>RAD</v>
          </cell>
          <cell r="E4807" t="str">
            <v>ACC</v>
          </cell>
          <cell r="F4807" t="str">
            <v>*3777744213467*</v>
          </cell>
        </row>
        <row r="4808">
          <cell r="A4808" t="str">
            <v>R421X132</v>
          </cell>
          <cell r="B4808" t="str">
            <v>ROBINET EQUERRE R421 3/8 GIACOD12X17- R421X132 non distribué</v>
          </cell>
          <cell r="C4808" t="str">
            <v>GIACOMINI</v>
          </cell>
          <cell r="D4808" t="str">
            <v>RAD</v>
          </cell>
          <cell r="E4808" t="str">
            <v>ACC</v>
          </cell>
          <cell r="F4808" t="str">
            <v>*3777740049459*</v>
          </cell>
        </row>
        <row r="4809">
          <cell r="A4809" t="str">
            <v>R421X133</v>
          </cell>
          <cell r="B4809" t="str">
            <v>ROBINET EQUERRE R421 1/2 GIACOI 1/2  R421X133</v>
          </cell>
          <cell r="C4809" t="str">
            <v>GIACOMINI</v>
          </cell>
          <cell r="D4809" t="str">
            <v>RAD</v>
          </cell>
          <cell r="E4809" t="str">
            <v>ACC</v>
          </cell>
          <cell r="F4809" t="str">
            <v>*3777742651841*</v>
          </cell>
        </row>
        <row r="4810">
          <cell r="A4810" t="str">
            <v>R422X133</v>
          </cell>
          <cell r="B4810" t="str">
            <v>ROBINET THERMOSTATISABLE DROIT DIMENSION 15X21 R422X133</v>
          </cell>
          <cell r="C4810" t="str">
            <v>GIACOMINI</v>
          </cell>
          <cell r="D4810" t="str">
            <v>RAD</v>
          </cell>
          <cell r="E4810" t="str">
            <v>ACC</v>
          </cell>
          <cell r="F4810" t="str">
            <v>*3777742651704*</v>
          </cell>
        </row>
        <row r="4811">
          <cell r="A4811" t="str">
            <v>R431X033</v>
          </cell>
          <cell r="B4811" t="str">
            <v>ROBINET THERMOSTATISABLE ÉQUERRE 15X21-16   R431H</v>
          </cell>
          <cell r="C4811" t="str">
            <v>GIACOMINI</v>
          </cell>
          <cell r="D4811" t="str">
            <v>RAD</v>
          </cell>
          <cell r="E4811" t="str">
            <v>ACC</v>
          </cell>
          <cell r="F4811" t="str">
            <v>*3777744189977*</v>
          </cell>
        </row>
        <row r="4812">
          <cell r="A4812" t="str">
            <v>R432X033</v>
          </cell>
          <cell r="B4812" t="str">
            <v>ROBINET THERMOSTATISABLE DROIT DIAMÈTRE 15X21-16 R432H</v>
          </cell>
          <cell r="C4812" t="str">
            <v>GIACOMINI</v>
          </cell>
          <cell r="D4812" t="str">
            <v>RAD</v>
          </cell>
          <cell r="E4812" t="str">
            <v>ACC</v>
          </cell>
          <cell r="F4812" t="str">
            <v>*3777749441438*</v>
          </cell>
        </row>
        <row r="4813">
          <cell r="A4813" t="str">
            <v>R435X033</v>
          </cell>
          <cell r="B4813" t="str">
            <v>ROBINET THERMOSTATISABLE ÉQUERRE INVERSÉ DIMENSION 15X21  R435X033</v>
          </cell>
          <cell r="C4813" t="str">
            <v>GIACOMINI</v>
          </cell>
          <cell r="D4813" t="str">
            <v>RAD</v>
          </cell>
          <cell r="E4813" t="str">
            <v>ACC</v>
          </cell>
          <cell r="F4813" t="str">
            <v>*3777742651667*</v>
          </cell>
        </row>
        <row r="4814">
          <cell r="A4814" t="str">
            <v>R435X042</v>
          </cell>
          <cell r="B4814" t="str">
            <v>ROBINET THERMOSTATISABLE ÉQUERRE INVERSÉ 15X21-16R435H</v>
          </cell>
          <cell r="C4814" t="str">
            <v>GIACOMINI</v>
          </cell>
          <cell r="D4814" t="str">
            <v>RAD</v>
          </cell>
          <cell r="E4814" t="str">
            <v>ACC</v>
          </cell>
          <cell r="F4814" t="str">
            <v>*3777742651773*</v>
          </cell>
        </row>
        <row r="4815">
          <cell r="A4815" t="str">
            <v>R436IX043</v>
          </cell>
          <cell r="B4815" t="str">
            <v>ROBINET 4 VOIES THERMOSTATISABLE 15X21-16 R436/1</v>
          </cell>
          <cell r="C4815" t="str">
            <v>GIACOMINI</v>
          </cell>
          <cell r="D4815" t="str">
            <v>RAD</v>
          </cell>
          <cell r="E4815" t="str">
            <v>ACC</v>
          </cell>
          <cell r="F4815" t="str">
            <v>*3777742652169*</v>
          </cell>
        </row>
        <row r="4816">
          <cell r="A4816" t="str">
            <v>R436IX044</v>
          </cell>
          <cell r="B4816" t="str">
            <v>ROBINET MONOTUBE À 4 VOIES THERMOSTATISABLE DIAMÈTRE 15X21-18 R436/1</v>
          </cell>
          <cell r="C4816" t="str">
            <v>GIACOMINI</v>
          </cell>
          <cell r="D4816" t="str">
            <v>RAD</v>
          </cell>
          <cell r="E4816" t="str">
            <v>ACC</v>
          </cell>
          <cell r="F4816" t="str">
            <v>*3777742652176*</v>
          </cell>
        </row>
        <row r="4817">
          <cell r="A4817" t="str">
            <v>R436IX052</v>
          </cell>
          <cell r="B4817" t="str">
            <v>ROB THERMOSTATIQUE SPECIAL RERENOVATION</v>
          </cell>
          <cell r="C4817" t="str">
            <v>GIACOMINI</v>
          </cell>
          <cell r="D4817" t="str">
            <v>RAD</v>
          </cell>
          <cell r="E4817" t="str">
            <v>ACC</v>
          </cell>
          <cell r="F4817" t="str">
            <v>*3777750275749*</v>
          </cell>
        </row>
        <row r="4818">
          <cell r="A4818" t="str">
            <v>R436X052</v>
          </cell>
          <cell r="B4818" t="str">
            <v>ROBINET THERMOST.4VOIES GIAC.1/2X16  R436X052</v>
          </cell>
          <cell r="C4818" t="str">
            <v>GIACOMINI</v>
          </cell>
          <cell r="D4818" t="str">
            <v>RAD</v>
          </cell>
          <cell r="E4818" t="str">
            <v>ACC</v>
          </cell>
          <cell r="F4818" t="str">
            <v>*3777742652251*</v>
          </cell>
        </row>
        <row r="4819">
          <cell r="A4819" t="str">
            <v>R436X053</v>
          </cell>
          <cell r="B4819" t="str">
            <v>ROBINET MONOTUBE À 4 VOIES DIAMÈTRE 15X21 18 R436TG</v>
          </cell>
          <cell r="C4819" t="str">
            <v>GIACOMINI</v>
          </cell>
          <cell r="D4819" t="str">
            <v>RAD</v>
          </cell>
          <cell r="E4819" t="str">
            <v>ACC</v>
          </cell>
          <cell r="F4819" t="str">
            <v>*3777744236046*</v>
          </cell>
        </row>
        <row r="4820">
          <cell r="A4820" t="str">
            <v>R437X039</v>
          </cell>
          <cell r="B4820" t="str">
            <v>ROBINET THERMOST.4VOIES GIAC.1/2X18  R437X039</v>
          </cell>
          <cell r="C4820" t="str">
            <v>GIACOMINI</v>
          </cell>
          <cell r="D4820" t="str">
            <v>RAD</v>
          </cell>
          <cell r="E4820" t="str">
            <v>ACC</v>
          </cell>
          <cell r="F4820" t="str">
            <v>*3777742652190*</v>
          </cell>
        </row>
        <row r="4821">
          <cell r="A4821" t="str">
            <v>R438X052</v>
          </cell>
          <cell r="B4821" t="str">
            <v>ROBINET THERMOSTATISABLE 2 VOIES DIAMÈTRE 15X21-16        R438</v>
          </cell>
          <cell r="C4821" t="str">
            <v>GIACOMINI</v>
          </cell>
          <cell r="D4821" t="str">
            <v>RAD</v>
          </cell>
          <cell r="E4821" t="str">
            <v>ACC</v>
          </cell>
          <cell r="F4821" t="str">
            <v>*3777742652282*</v>
          </cell>
        </row>
        <row r="4822">
          <cell r="A4822" t="str">
            <v>R470X001</v>
          </cell>
          <cell r="B4822" t="str">
            <v>TÊTE THERMOSTATIQUE CLIP/CLAPR470</v>
          </cell>
          <cell r="C4822" t="str">
            <v>GIACOMINI</v>
          </cell>
          <cell r="D4822" t="str">
            <v>RAD</v>
          </cell>
          <cell r="E4822" t="str">
            <v>ACC</v>
          </cell>
          <cell r="F4822" t="str">
            <v>*3777744281848*</v>
          </cell>
        </row>
        <row r="4823">
          <cell r="A4823" t="str">
            <v>R5X033</v>
          </cell>
          <cell r="B4823" t="str">
            <v>ROBINET ÉQUERRE NICKELÉ, CHROMÉ POUR RADIATEUR DIAMÈTRE 15X21 R5TG</v>
          </cell>
          <cell r="C4823" t="str">
            <v>GIACOMINI</v>
          </cell>
          <cell r="D4823" t="str">
            <v>RAD</v>
          </cell>
          <cell r="E4823" t="str">
            <v>ACC</v>
          </cell>
          <cell r="F4823" t="str">
            <v>*3888887919182*</v>
          </cell>
        </row>
        <row r="4824">
          <cell r="A4824" t="str">
            <v>R5X034</v>
          </cell>
          <cell r="B4824" t="str">
            <v>ROBINET SPLE REGL.EQU.R5/TG 3/4        R5X034</v>
          </cell>
          <cell r="C4824" t="str">
            <v>GIACOMINI</v>
          </cell>
          <cell r="D4824" t="str">
            <v>RAD</v>
          </cell>
          <cell r="E4824" t="str">
            <v>ACC</v>
          </cell>
          <cell r="F4824" t="str">
            <v>*3777744189991*</v>
          </cell>
        </row>
        <row r="4825">
          <cell r="A4825" t="str">
            <v>R6X033</v>
          </cell>
          <cell r="B4825" t="str">
            <v>ROBINET DE RADIATEUR 15X21 R6TG</v>
          </cell>
          <cell r="C4825" t="str">
            <v>GIACOMINI</v>
          </cell>
          <cell r="D4825" t="str">
            <v>RAD</v>
          </cell>
          <cell r="E4825" t="str">
            <v>ACC</v>
          </cell>
          <cell r="F4825" t="str">
            <v>*3777744189984*</v>
          </cell>
        </row>
        <row r="4826">
          <cell r="A4826" t="str">
            <v>R88IY002</v>
          </cell>
          <cell r="B4826" t="str">
            <v>PURGEUR D'AIR AUTOMATIQUE + VANNE D'ISOLEMENT DIAMÈTRE 12X17   R88/1</v>
          </cell>
          <cell r="C4826" t="str">
            <v>GIACOMINI</v>
          </cell>
          <cell r="D4826" t="str">
            <v>RAD</v>
          </cell>
          <cell r="E4826" t="str">
            <v>ACC</v>
          </cell>
          <cell r="F4826" t="str">
            <v>*3777744221318*</v>
          </cell>
        </row>
        <row r="4827">
          <cell r="A4827" t="str">
            <v>RDAN10003L0282</v>
          </cell>
          <cell r="B4827" t="str">
            <v>REPARTITEUR RLV-K EQUERRE M1/2-M3/4'' AVEC VIDANGE POUR RAD INTEGRES F1/2''</v>
          </cell>
          <cell r="C4827" t="str">
            <v>COMPAGNIE CHAUFFAGE CLIMATISATI</v>
          </cell>
          <cell r="D4827" t="str">
            <v>RAD</v>
          </cell>
          <cell r="E4827" t="str">
            <v>ACC</v>
          </cell>
          <cell r="F4827" t="str">
            <v>*3777763343756*</v>
          </cell>
        </row>
        <row r="4828">
          <cell r="A4828" t="str">
            <v>TEMP-A006</v>
          </cell>
          <cell r="B4828" t="str">
            <v>ROB TKM VERT 018 M68-40 MANU</v>
          </cell>
          <cell r="C4828" t="str">
            <v>TECHNIQUES MODERNES DE CHAUFFAGE</v>
          </cell>
          <cell r="D4828" t="str">
            <v>RAD</v>
          </cell>
          <cell r="E4828" t="str">
            <v>ACC</v>
          </cell>
          <cell r="F4828" t="str">
            <v>*3777762610279*</v>
          </cell>
        </row>
        <row r="4829">
          <cell r="A4829" t="str">
            <v>17-22-06-120</v>
          </cell>
          <cell r="B4829" t="str">
            <v>RADIATEUR ACIER PANNEAUX HABILLÉS COMPACT UNI.6 22C 30 ÉLÉMENTS HAUT : 600 PUISS</v>
          </cell>
          <cell r="C4829" t="str">
            <v>BRUGMAN</v>
          </cell>
          <cell r="D4829" t="str">
            <v>RAD</v>
          </cell>
          <cell r="E4829" t="str">
            <v>CCH</v>
          </cell>
          <cell r="F4829" t="str">
            <v>*3888881948690*</v>
          </cell>
        </row>
        <row r="4830">
          <cell r="A4830" t="str">
            <v>17-22-09-080</v>
          </cell>
          <cell r="B4830" t="str">
            <v>RADIATEUR ACIER PANNEAUX HABILLÉS COMPACT UNI.6 22C 20 ÉLÉMENTS HAUT : 900 PUISS</v>
          </cell>
          <cell r="C4830" t="str">
            <v>BRUGMAN</v>
          </cell>
          <cell r="D4830" t="str">
            <v>RAD</v>
          </cell>
          <cell r="E4830" t="str">
            <v>CCH</v>
          </cell>
          <cell r="F4830" t="str">
            <v>*3888881948874*</v>
          </cell>
        </row>
        <row r="4831">
          <cell r="A4831" t="str">
            <v>A04520015</v>
          </cell>
          <cell r="B4831" t="str">
            <v>CONVECTEUR ÉLECTRIQUE F18 PASS MEDIUM BLANC 1500 W 520015</v>
          </cell>
          <cell r="C4831" t="str">
            <v>ATLANTIC CHAUFFAGE ELECTRIQUE ET</v>
          </cell>
          <cell r="D4831" t="str">
            <v>RAD</v>
          </cell>
          <cell r="E4831" t="str">
            <v>COV</v>
          </cell>
          <cell r="F4831" t="str">
            <v>*3888881434124*</v>
          </cell>
        </row>
        <row r="4832">
          <cell r="A4832" t="str">
            <v>A04520020</v>
          </cell>
          <cell r="B4832" t="str">
            <v>CONVECTEUR ÉLECTRIQUE F18 PASS MEDIUM BLANC 2000 W 520020</v>
          </cell>
          <cell r="C4832" t="str">
            <v>ATLANTIC CHAUFFAGE ELECTRIQUE ET</v>
          </cell>
          <cell r="D4832" t="str">
            <v>RAD</v>
          </cell>
          <cell r="E4832" t="str">
            <v>COV</v>
          </cell>
          <cell r="F4832" t="str">
            <v>*3777747473141*</v>
          </cell>
        </row>
        <row r="4833">
          <cell r="A4833" t="str">
            <v>A04524715</v>
          </cell>
          <cell r="B4833" t="str">
            <v>RAD ACCESSIO FLUIDE 1500W</v>
          </cell>
          <cell r="C4833" t="str">
            <v>ATLANTIC CHAUFFAGE ELECTRIQUE ET</v>
          </cell>
          <cell r="D4833" t="str">
            <v>RAD</v>
          </cell>
          <cell r="E4833" t="str">
            <v>COV</v>
          </cell>
          <cell r="F4833" t="str">
            <v>*3777762648456*</v>
          </cell>
        </row>
        <row r="4834">
          <cell r="A4834" t="str">
            <v>A04524720</v>
          </cell>
          <cell r="B4834" t="str">
            <v>ACCESSIO DIGITAL H 2000W</v>
          </cell>
          <cell r="C4834" t="str">
            <v>ATLANTIC CHAUFFAGE ELECTRIQUE ET</v>
          </cell>
          <cell r="D4834" t="str">
            <v>RAD</v>
          </cell>
          <cell r="E4834" t="str">
            <v>COV</v>
          </cell>
          <cell r="F4834" t="str">
            <v>*3777762664814*</v>
          </cell>
        </row>
        <row r="4835">
          <cell r="A4835" t="str">
            <v>A04561705</v>
          </cell>
          <cell r="B4835" t="str">
            <v>CONVECTEUR ÉLECTRIQUE F617 500 W BLANC 561705 ATLANTIC</v>
          </cell>
          <cell r="C4835" t="str">
            <v>ATLANTIC CHAUFFAGE ELECTRIQUE ET</v>
          </cell>
          <cell r="D4835" t="str">
            <v>RAD</v>
          </cell>
          <cell r="E4835" t="str">
            <v>COV</v>
          </cell>
          <cell r="F4835" t="str">
            <v>*3777747473202*</v>
          </cell>
        </row>
        <row r="4836">
          <cell r="A4836" t="str">
            <v>A04561707</v>
          </cell>
          <cell r="B4836" t="str">
            <v>CONVECTEUR F617 BLANC  750W</v>
          </cell>
          <cell r="C4836" t="str">
            <v>ATLANTIC CHAUFFAGE ELECTRIQUE ET</v>
          </cell>
          <cell r="D4836" t="str">
            <v>RAD</v>
          </cell>
          <cell r="E4836" t="str">
            <v>COV</v>
          </cell>
          <cell r="F4836" t="str">
            <v>*3777747473219*</v>
          </cell>
        </row>
        <row r="4837">
          <cell r="A4837" t="str">
            <v>A04561710</v>
          </cell>
          <cell r="B4837" t="str">
            <v>CONVECTEUR F617 BLANC 1000W</v>
          </cell>
          <cell r="C4837" t="str">
            <v>ATLANTIC CHAUFFAGE ELECTRIQUE ET</v>
          </cell>
          <cell r="D4837" t="str">
            <v>RAD</v>
          </cell>
          <cell r="E4837" t="str">
            <v>COV</v>
          </cell>
          <cell r="F4837" t="str">
            <v>*3777747473226*</v>
          </cell>
        </row>
        <row r="4838">
          <cell r="A4838" t="str">
            <v>A04561712</v>
          </cell>
          <cell r="B4838" t="str">
            <v>CONVECTEUR ÉLECTRIQUE F617 1250 W BLANC 561712 ATLANTIC</v>
          </cell>
          <cell r="C4838" t="str">
            <v>ATLANTIC CHAUFFAGE ELECTRIQUE ET</v>
          </cell>
          <cell r="D4838" t="str">
            <v>RAD</v>
          </cell>
          <cell r="E4838" t="str">
            <v>COV</v>
          </cell>
          <cell r="F4838" t="str">
            <v>*3777747473233*</v>
          </cell>
        </row>
        <row r="4839">
          <cell r="A4839" t="str">
            <v>A04561715</v>
          </cell>
          <cell r="B4839" t="str">
            <v>CONVECTEUR F617 BLANC 1500W</v>
          </cell>
          <cell r="C4839" t="str">
            <v>ATLANTIC CHAUFFAGE ELECTRIQUE ET</v>
          </cell>
          <cell r="D4839" t="str">
            <v>RAD</v>
          </cell>
          <cell r="E4839" t="str">
            <v>COV</v>
          </cell>
          <cell r="F4839" t="str">
            <v>*3777747473240*</v>
          </cell>
        </row>
        <row r="4840">
          <cell r="A4840" t="str">
            <v>A04561717</v>
          </cell>
          <cell r="B4840" t="str">
            <v>CONVECTEUR ÉLECTRIQUE F617 1750 W BLANC 561717 ATLANTIC</v>
          </cell>
          <cell r="C4840" t="str">
            <v>ATLANTIC CHAUFFAGE ELECTRIQUE ET</v>
          </cell>
          <cell r="D4840" t="str">
            <v>RAD</v>
          </cell>
          <cell r="E4840" t="str">
            <v>COV</v>
          </cell>
          <cell r="F4840" t="str">
            <v>*3777747473257*</v>
          </cell>
        </row>
        <row r="4841">
          <cell r="A4841" t="str">
            <v>A04561720</v>
          </cell>
          <cell r="B4841" t="str">
            <v>CONVECTEUR ÉLECTRIQUE F617 2000 W BLANC 561720 ATLANTIC</v>
          </cell>
          <cell r="C4841" t="str">
            <v>ATLANTIC CHAUFFAGE ELECTRIQUE ET</v>
          </cell>
          <cell r="D4841" t="str">
            <v>RAD</v>
          </cell>
          <cell r="E4841" t="str">
            <v>COV</v>
          </cell>
          <cell r="F4841" t="str">
            <v>*3777747473264*</v>
          </cell>
        </row>
        <row r="4842">
          <cell r="A4842" t="str">
            <v>A07414571</v>
          </cell>
          <cell r="B4842" t="str">
            <v>KENYA 3 H 2000W</v>
          </cell>
          <cell r="C4842" t="str">
            <v>CCEE THERMOR</v>
          </cell>
          <cell r="D4842" t="str">
            <v>RAD</v>
          </cell>
          <cell r="E4842" t="str">
            <v>COV</v>
          </cell>
          <cell r="F4842" t="str">
            <v>*3777762762251*</v>
          </cell>
        </row>
        <row r="4843">
          <cell r="A4843" t="str">
            <v>A07423551</v>
          </cell>
          <cell r="B4843" t="str">
            <v>PANNEAU RAYONNANT THERMOR AMADEUS 2 BLANC VERTICAL 1500W</v>
          </cell>
          <cell r="C4843" t="str">
            <v>CCEE THERMOR</v>
          </cell>
          <cell r="D4843" t="str">
            <v>RAD</v>
          </cell>
          <cell r="E4843" t="str">
            <v>COV</v>
          </cell>
          <cell r="F4843" t="str">
            <v>*3777762784420*</v>
          </cell>
        </row>
        <row r="4844">
          <cell r="A4844" t="str">
            <v>A45673315</v>
          </cell>
          <cell r="B4844" t="str">
            <v>CONVECTEUR PIEDS 3V TURBO 2KW</v>
          </cell>
          <cell r="C4844" t="str">
            <v>UNELVENT</v>
          </cell>
          <cell r="D4844" t="str">
            <v>RAD</v>
          </cell>
          <cell r="E4844" t="str">
            <v>COV</v>
          </cell>
          <cell r="F4844" t="str">
            <v>*3777762676404*</v>
          </cell>
        </row>
        <row r="4845">
          <cell r="A4845" t="str">
            <v>181547118</v>
          </cell>
          <cell r="B4845" t="str">
            <v>RADIAT RADEL4  22H 700  L 6001177W 18EL</v>
          </cell>
          <cell r="C4845" t="str">
            <v>BROSSETTE BTI</v>
          </cell>
          <cell r="D4845" t="str">
            <v>RAD</v>
          </cell>
          <cell r="E4845" t="str">
            <v>PAN</v>
          </cell>
          <cell r="F4845" t="str">
            <v>*3888886626050*</v>
          </cell>
        </row>
        <row r="4846">
          <cell r="A4846" t="str">
            <v>1412030060009010</v>
          </cell>
          <cell r="B4846" t="str">
            <v>RAD REGGANE 21H30 0600     448W     12EL</v>
          </cell>
          <cell r="C4846" t="str">
            <v>FINIMETAL</v>
          </cell>
          <cell r="D4846" t="str">
            <v>RAD</v>
          </cell>
          <cell r="E4846" t="str">
            <v>PAN</v>
          </cell>
          <cell r="F4846" t="str">
            <v>*3777744566884*</v>
          </cell>
        </row>
        <row r="4847">
          <cell r="A4847" t="str">
            <v>17-22-06-056</v>
          </cell>
          <cell r="B4847" t="str">
            <v>RADIATEUR ACIER PANNEAUX HABILLÉS COMPACT UNI.6 22C 14 ÉLÉMENTS HAUT : 600 PUISS</v>
          </cell>
          <cell r="C4847" t="str">
            <v>BRUGMAN</v>
          </cell>
          <cell r="D4847" t="str">
            <v>RAD</v>
          </cell>
          <cell r="E4847" t="str">
            <v>PAN</v>
          </cell>
          <cell r="F4847" t="str">
            <v>*3888881948614*</v>
          </cell>
        </row>
        <row r="4848">
          <cell r="A4848" t="str">
            <v>17-22-07-056</v>
          </cell>
          <cell r="B4848" t="str">
            <v>RADIATEUR ACIER PANNEAUX HABILLÉS COMPACT UNI.6 22C 14 ÉLÉMENTS HAUT : 700 PUISS</v>
          </cell>
          <cell r="C4848" t="str">
            <v>BRUGMAN</v>
          </cell>
          <cell r="D4848" t="str">
            <v>RAD</v>
          </cell>
          <cell r="E4848" t="str">
            <v>PAN</v>
          </cell>
          <cell r="F4848" t="str">
            <v>*3888881948751*</v>
          </cell>
        </row>
        <row r="4849">
          <cell r="A4849" t="str">
            <v>17-22-09-64</v>
          </cell>
          <cell r="B4849" t="str">
            <v>RADIATEUR ACIER PANNEAUX HABILLÉS COMPACT UNI.6 22C 16 ÉLÉMENTS HAUT : 900 PUISS</v>
          </cell>
          <cell r="C4849" t="str">
            <v>BRUGMAN</v>
          </cell>
          <cell r="D4849" t="str">
            <v>RAD</v>
          </cell>
          <cell r="E4849" t="str">
            <v>PAN</v>
          </cell>
          <cell r="F4849" t="str">
            <v>*3888881948850*</v>
          </cell>
        </row>
        <row r="4850">
          <cell r="A4850" t="str">
            <v>17-26-05-048</v>
          </cell>
          <cell r="B4850" t="str">
            <v>RADIATEUR ACIER PANNEAUX HABILLÉS COMPACT UNI.6 21S 12 ÉLÉMENTS HAUT : 500 PUISS</v>
          </cell>
          <cell r="C4850" t="str">
            <v>BRUGMAN</v>
          </cell>
          <cell r="D4850" t="str">
            <v>RAD</v>
          </cell>
          <cell r="E4850" t="str">
            <v>PAN</v>
          </cell>
          <cell r="F4850" t="str">
            <v>*3888881948270*</v>
          </cell>
        </row>
        <row r="4851">
          <cell r="A4851" t="str">
            <v>17-26-07-048</v>
          </cell>
          <cell r="B4851" t="str">
            <v>RADIATEUR ACIER PANNEAUX HABILLÉS COMPACT UNI.6 21S 12 ÉLÉMENTS HAUT : 700 PUISS</v>
          </cell>
          <cell r="C4851" t="str">
            <v>BRUGMAN</v>
          </cell>
          <cell r="D4851" t="str">
            <v>RAD</v>
          </cell>
          <cell r="E4851" t="str">
            <v>PAN</v>
          </cell>
          <cell r="F4851" t="str">
            <v>*3888881956176*</v>
          </cell>
        </row>
        <row r="4852">
          <cell r="A4852" t="str">
            <v>17-26-07-064</v>
          </cell>
          <cell r="B4852" t="str">
            <v>RADIATEUR ACIER PANNEAUX HABILLÉS COMPACT UNI.6 21S 16 ÉLÉMENTS HAUT : 700 PUISS</v>
          </cell>
          <cell r="C4852" t="str">
            <v>BRUGMAN</v>
          </cell>
          <cell r="D4852" t="str">
            <v>RAD</v>
          </cell>
          <cell r="E4852" t="str">
            <v>PAN</v>
          </cell>
          <cell r="F4852" t="str">
            <v>*3888881956183*</v>
          </cell>
        </row>
        <row r="4853">
          <cell r="A4853" t="str">
            <v>17-26-09-048</v>
          </cell>
          <cell r="B4853" t="str">
            <v>RADIATEUR ACIER PANNEAUX HABILLÉS COMPACT UNI.6 21S 12 ÉLÉMENTS HAUT: 900 PUISS:</v>
          </cell>
          <cell r="C4853" t="str">
            <v>BRUGMAN</v>
          </cell>
          <cell r="D4853" t="str">
            <v>RAD</v>
          </cell>
          <cell r="E4853" t="str">
            <v>PAN</v>
          </cell>
          <cell r="F4853" t="str">
            <v>*3888881948393*</v>
          </cell>
        </row>
        <row r="4854">
          <cell r="A4854" t="str">
            <v>17-26-09-080</v>
          </cell>
          <cell r="B4854" t="str">
            <v>RADIATEUR ACIER PANNEAUX HABILLÉS COMPACT UNI.6 21S 20 ÉLÉMENTS HAUT: 900 PUISS:</v>
          </cell>
          <cell r="C4854" t="str">
            <v>BRUGMAN</v>
          </cell>
          <cell r="D4854" t="str">
            <v>RAD</v>
          </cell>
          <cell r="E4854" t="str">
            <v>PAN</v>
          </cell>
          <cell r="F4854" t="str">
            <v>*3888881948430*</v>
          </cell>
        </row>
        <row r="4855">
          <cell r="A4855" t="str">
            <v>21CH60014EL</v>
          </cell>
          <cell r="B4855" t="str">
            <v>RADIATEUR ACIER PANNEAUX HABILLÉS COMPACT UNI.6 21S 14 ÉLÉMENTS HAUT : 600 PUISS</v>
          </cell>
          <cell r="C4855" t="str">
            <v>BRUGMAN</v>
          </cell>
          <cell r="D4855" t="str">
            <v>RAD</v>
          </cell>
          <cell r="E4855" t="str">
            <v>PAN</v>
          </cell>
          <cell r="F4855" t="str">
            <v>*3888881969404*</v>
          </cell>
        </row>
        <row r="4856">
          <cell r="A4856" t="str">
            <v>21SH600HAB10EL</v>
          </cell>
          <cell r="B4856" t="str">
            <v>RADIATEUR ACIER PANNEAUX HABILLÉS COMPACT UNI.6 21S 10 ÉLÉMENTS HAUT : 600 PUISS</v>
          </cell>
          <cell r="C4856" t="str">
            <v>BRUGMAN</v>
          </cell>
          <cell r="D4856" t="str">
            <v>RAD</v>
          </cell>
          <cell r="E4856" t="str">
            <v>PAN</v>
          </cell>
          <cell r="F4856" t="str">
            <v>*3777749163057*</v>
          </cell>
        </row>
        <row r="4857">
          <cell r="A4857" t="str">
            <v>A51C135H612</v>
          </cell>
          <cell r="B4857" t="str">
            <v>RADIATEUR PANNEAUX HABILLÉS SAMBA GAMME HORIZONTALE C11 12 ÉLÉMENTS PUISSANCE :</v>
          </cell>
          <cell r="C4857" t="str">
            <v>CHAPPEE</v>
          </cell>
          <cell r="D4857" t="str">
            <v>RAD</v>
          </cell>
          <cell r="E4857" t="str">
            <v>PAN</v>
          </cell>
          <cell r="F4857" t="str">
            <v>*3777744273409*</v>
          </cell>
        </row>
        <row r="4858">
          <cell r="A4858" t="str">
            <v>A51C135H718</v>
          </cell>
          <cell r="B4858" t="str">
            <v>RADIATEUR PANNEAUX HABILLÉS SAMBA GAMME HORIZONTALE C11 18 ÉLÉMENTS PUISSANCE :</v>
          </cell>
          <cell r="C4858" t="str">
            <v>CHAPPEE</v>
          </cell>
          <cell r="D4858" t="str">
            <v>RAD</v>
          </cell>
          <cell r="E4858" t="str">
            <v>PAN</v>
          </cell>
          <cell r="F4858" t="str">
            <v>*3777744210374*</v>
          </cell>
        </row>
        <row r="4859">
          <cell r="A4859" t="str">
            <v>A51C135H721</v>
          </cell>
          <cell r="B4859" t="str">
            <v>RADIATEUR GAMME HORIZONTALE HABILLÉE SAMBA C11 21 ÉLÉMENTS PUISSANCE 712 WATTS</v>
          </cell>
          <cell r="C4859" t="str">
            <v>CHAPPEE</v>
          </cell>
          <cell r="D4859" t="str">
            <v>RAD</v>
          </cell>
          <cell r="E4859" t="str">
            <v>PAN</v>
          </cell>
          <cell r="F4859" t="str">
            <v>*3777744210381*</v>
          </cell>
        </row>
        <row r="4860">
          <cell r="A4860" t="str">
            <v>A51C135H724</v>
          </cell>
          <cell r="B4860" t="str">
            <v>RADIATEUR GAMME HORIZONTALE HABILLÉE SAMBA C11 24 ÉLÉMENTS PUISSANCE 814 WATTS</v>
          </cell>
          <cell r="C4860" t="str">
            <v>CHAPPEE</v>
          </cell>
          <cell r="D4860" t="str">
            <v>RAD</v>
          </cell>
          <cell r="E4860" t="str">
            <v>PAN</v>
          </cell>
          <cell r="F4860" t="str">
            <v>*3777744210398*</v>
          </cell>
        </row>
        <row r="4861">
          <cell r="A4861" t="str">
            <v>A51C135H927</v>
          </cell>
          <cell r="B4861" t="str">
            <v>RADIATEUR GAMME HORIZONTALE HABILLÉE SAMBA C11 27 ÉLÉMENTS PUISSANCE 1134 WATTS</v>
          </cell>
          <cell r="C4861" t="str">
            <v>CHAPPEE</v>
          </cell>
          <cell r="D4861" t="str">
            <v>RAD</v>
          </cell>
          <cell r="E4861" t="str">
            <v>PAN</v>
          </cell>
          <cell r="F4861" t="str">
            <v>*3777744212873*</v>
          </cell>
        </row>
        <row r="4862">
          <cell r="A4862" t="str">
            <v>A51C215H618</v>
          </cell>
          <cell r="B4862" t="str">
            <v>RADIATEUR PANNEAUX HABILLÉS SAMBA GAMME HORIZONTALE C21 18 ÉLÉMENTS PUISSANCE :</v>
          </cell>
          <cell r="C4862" t="str">
            <v>CHAPPEE</v>
          </cell>
          <cell r="D4862" t="str">
            <v>RAD</v>
          </cell>
          <cell r="E4862" t="str">
            <v>PAN</v>
          </cell>
          <cell r="F4862" t="str">
            <v>*3777744240166*</v>
          </cell>
        </row>
        <row r="4863">
          <cell r="A4863" t="str">
            <v>A51C215H730</v>
          </cell>
          <cell r="B4863" t="str">
            <v>RADIATEUR PANNEAUX HABILLÉS SAMBA GAMME HORIZONTALE C21 30 ÉLÉMENTS PUISSANCE :</v>
          </cell>
          <cell r="C4863" t="str">
            <v>CHAPPEE</v>
          </cell>
          <cell r="D4863" t="str">
            <v>RAD</v>
          </cell>
          <cell r="E4863" t="str">
            <v>PAN</v>
          </cell>
          <cell r="F4863" t="str">
            <v>*3777744210558*</v>
          </cell>
        </row>
        <row r="4864">
          <cell r="A4864" t="str">
            <v>A51C235H412</v>
          </cell>
          <cell r="B4864" t="str">
            <v>RADIATEUR PANNEAUX HABILLÉS SAMBA GAMME HORIZONTALE C22 12 ÉLÉMENTS PUISSANCE :</v>
          </cell>
          <cell r="C4864" t="str">
            <v>CHAPPEE</v>
          </cell>
          <cell r="D4864" t="str">
            <v>RAD</v>
          </cell>
          <cell r="E4864" t="str">
            <v>PAN</v>
          </cell>
          <cell r="F4864" t="str">
            <v>*3777744231218*</v>
          </cell>
        </row>
        <row r="4865">
          <cell r="A4865" t="str">
            <v>A51C235H715</v>
          </cell>
          <cell r="B4865" t="str">
            <v>RADIATEUR PANNEAUX HABILLÉS SAMBA GAMME HORIZONTALE C22 15 ÉLÉMENTS PUISSANCE :</v>
          </cell>
          <cell r="C4865" t="str">
            <v>CHAPPEE</v>
          </cell>
          <cell r="D4865" t="str">
            <v>RAD</v>
          </cell>
          <cell r="E4865" t="str">
            <v>PAN</v>
          </cell>
          <cell r="F4865" t="str">
            <v>*3777744210640*</v>
          </cell>
        </row>
        <row r="4866">
          <cell r="A4866" t="str">
            <v>A51C235H721</v>
          </cell>
          <cell r="B4866" t="str">
            <v>RADIATEUR PANNEAUX HABILLÉS SAMBA GAMME HORIZONTALE C22 21 ÉLÉMENTS PUISSANCE :</v>
          </cell>
          <cell r="C4866" t="str">
            <v>CHAPPEE</v>
          </cell>
          <cell r="D4866" t="str">
            <v>RAD</v>
          </cell>
          <cell r="E4866" t="str">
            <v>PAN</v>
          </cell>
          <cell r="F4866" t="str">
            <v>*3777744210664*</v>
          </cell>
        </row>
        <row r="4867">
          <cell r="A4867" t="str">
            <v>A51CC135H521</v>
          </cell>
          <cell r="B4867" t="str">
            <v>RADIATEUR PANNEAU SAMBA TYPE</v>
          </cell>
          <cell r="C4867" t="str">
            <v>CHAPPEE</v>
          </cell>
          <cell r="D4867" t="str">
            <v>RAD</v>
          </cell>
          <cell r="E4867" t="str">
            <v>PAN</v>
          </cell>
          <cell r="F4867" t="str">
            <v>*3777762981614*</v>
          </cell>
        </row>
        <row r="4868">
          <cell r="A4868" t="str">
            <v>A51CC235H733</v>
          </cell>
          <cell r="B4868" t="str">
            <v>RADIATEUR PANNEAUX HABILLÉS SAMBA GAMME HORIZONTALE C22 33 ÉLÉMENTS PUISSANCE :</v>
          </cell>
          <cell r="C4868" t="str">
            <v>CHAPPEE</v>
          </cell>
          <cell r="D4868" t="str">
            <v>RAD</v>
          </cell>
          <cell r="E4868" t="str">
            <v>PAN</v>
          </cell>
          <cell r="F4868" t="str">
            <v>*3777762738515*</v>
          </cell>
        </row>
        <row r="4869">
          <cell r="A4869" t="str">
            <v>AC22505</v>
          </cell>
          <cell r="B4869" t="str">
            <v>RAD   PAAP 500  500 COMPACT</v>
          </cell>
          <cell r="C4869" t="str">
            <v>HENRAD</v>
          </cell>
          <cell r="D4869" t="str">
            <v>RAD</v>
          </cell>
          <cell r="E4869" t="str">
            <v>PAN</v>
          </cell>
          <cell r="F4869" t="str">
            <v>*3777711454176*</v>
          </cell>
        </row>
        <row r="4870">
          <cell r="A4870" t="str">
            <v>AC22506</v>
          </cell>
          <cell r="B4870" t="str">
            <v>RAD   PAAP 500  600 COMPACT</v>
          </cell>
          <cell r="C4870" t="str">
            <v>HENRAD</v>
          </cell>
          <cell r="D4870" t="str">
            <v>RAD</v>
          </cell>
          <cell r="E4870" t="str">
            <v>PAN</v>
          </cell>
          <cell r="F4870" t="str">
            <v>*3777711454183*</v>
          </cell>
        </row>
        <row r="4871">
          <cell r="A4871" t="str">
            <v>AFIN692421C600</v>
          </cell>
          <cell r="B4871" t="str">
            <v>RAD REG3000 INT24 21C 600X1200</v>
          </cell>
          <cell r="C4871" t="str">
            <v>FINIMETAL</v>
          </cell>
          <cell r="D4871" t="str">
            <v>RAD</v>
          </cell>
          <cell r="E4871" t="str">
            <v>PAN</v>
          </cell>
          <cell r="F4871" t="str">
            <v>*3777763364706*</v>
          </cell>
        </row>
        <row r="4872">
          <cell r="A4872" t="str">
            <v>B06100016855</v>
          </cell>
          <cell r="B4872" t="str">
            <v>RADIATEUR ORNIS 3 21HR 400X1400</v>
          </cell>
          <cell r="C4872" t="str">
            <v>DE DIETRICH THERMIQUE</v>
          </cell>
          <cell r="D4872" t="str">
            <v>RAD</v>
          </cell>
          <cell r="E4872" t="str">
            <v>PAN</v>
          </cell>
          <cell r="F4872" t="str">
            <v>*3777761762580*</v>
          </cell>
        </row>
        <row r="4873">
          <cell r="A4873" t="str">
            <v>EH3Q22707VSRD</v>
          </cell>
          <cell r="B4873" t="str">
            <v>RAD 6 CONNECTIONS H700 L700</v>
          </cell>
          <cell r="D4873" t="str">
            <v>RAD</v>
          </cell>
          <cell r="E4873" t="str">
            <v>PAN</v>
          </cell>
          <cell r="F4873" t="str">
            <v>*3777763576437*</v>
          </cell>
        </row>
        <row r="4874">
          <cell r="A4874" t="str">
            <v>EH3Q22711VSRD</v>
          </cell>
          <cell r="B4874" t="str">
            <v>RAD 6 CONNECTIONS H700 L1100</v>
          </cell>
          <cell r="D4874" t="str">
            <v>RAD</v>
          </cell>
          <cell r="E4874" t="str">
            <v>PAN</v>
          </cell>
          <cell r="F4874" t="str">
            <v>*3777763576420*</v>
          </cell>
        </row>
        <row r="4875">
          <cell r="A4875" t="str">
            <v>G1644082220060</v>
          </cell>
          <cell r="B4875" t="str">
            <v>RADIATEUR VERTI M COMPACT HABILLÚ 6 CONNEXIONS TYPE 22 HAUTEUR 2000MM LONGUEUR 600MM PUISS</v>
          </cell>
          <cell r="C4875" t="str">
            <v>BRUGMAN</v>
          </cell>
          <cell r="D4875" t="str">
            <v>RAD</v>
          </cell>
          <cell r="E4875" t="str">
            <v>PAN</v>
          </cell>
          <cell r="F4875" t="str">
            <v>*3777760087561*</v>
          </cell>
        </row>
        <row r="4876">
          <cell r="A4876" t="str">
            <v>H40Q22706KD</v>
          </cell>
          <cell r="B4876" t="str">
            <v>RAD AC QUATTR 22 700X600</v>
          </cell>
          <cell r="C4876" t="str">
            <v>ZEHNDER GROUP FRANCE</v>
          </cell>
          <cell r="D4876" t="str">
            <v>RAD</v>
          </cell>
          <cell r="E4876" t="str">
            <v>PAN</v>
          </cell>
          <cell r="F4876" t="str">
            <v>*3777763414883*</v>
          </cell>
        </row>
        <row r="4877">
          <cell r="A4877" t="str">
            <v>H460921PV1800</v>
          </cell>
          <cell r="B4877" t="str">
            <v>PLAN VERTICAL 09 21PV 1800X450</v>
          </cell>
          <cell r="C4877" t="str">
            <v>FINIMETAL</v>
          </cell>
          <cell r="D4877" t="str">
            <v>RAD</v>
          </cell>
          <cell r="E4877" t="str">
            <v>PAN</v>
          </cell>
          <cell r="F4877" t="str">
            <v>*3777763362443*</v>
          </cell>
        </row>
        <row r="4878">
          <cell r="A4878" t="str">
            <v>H4611H750900</v>
          </cell>
          <cell r="B4878" t="str">
            <v>RAD REGG 3000  11H BLC 900X750</v>
          </cell>
          <cell r="C4878" t="str">
            <v>FINIMETAL</v>
          </cell>
          <cell r="D4878" t="str">
            <v>RAD</v>
          </cell>
          <cell r="E4878" t="str">
            <v>PAN</v>
          </cell>
          <cell r="F4878" t="str">
            <v>*3777762796218*</v>
          </cell>
        </row>
        <row r="4879">
          <cell r="A4879" t="str">
            <v>H46AFIN691221C900</v>
          </cell>
          <cell r="B4879" t="str">
            <v>RAD REG 3000 12 21C 900X600REV</v>
          </cell>
          <cell r="C4879" t="str">
            <v>FINIMETAL</v>
          </cell>
          <cell r="D4879" t="str">
            <v>RAD</v>
          </cell>
          <cell r="E4879" t="str">
            <v>PAN</v>
          </cell>
          <cell r="F4879" t="str">
            <v>*3777763359023*</v>
          </cell>
        </row>
        <row r="4880">
          <cell r="A4880" t="str">
            <v>H46AFIN691421C750</v>
          </cell>
          <cell r="B4880" t="str">
            <v>RAD REGG3000 14 21C 750X700REV</v>
          </cell>
          <cell r="C4880" t="str">
            <v>FINIMETAL</v>
          </cell>
          <cell r="D4880" t="str">
            <v>RAD</v>
          </cell>
          <cell r="E4880" t="str">
            <v>PAN</v>
          </cell>
          <cell r="F4880" t="str">
            <v>*3777763359009*</v>
          </cell>
        </row>
        <row r="4881">
          <cell r="A4881" t="str">
            <v>H46AFIN691621C900</v>
          </cell>
          <cell r="B4881" t="str">
            <v>RAD REG 300016 21C 900X800REV</v>
          </cell>
          <cell r="C4881" t="str">
            <v>FINIMETAL</v>
          </cell>
          <cell r="D4881" t="str">
            <v>RAD</v>
          </cell>
          <cell r="E4881" t="str">
            <v>PAN</v>
          </cell>
          <cell r="F4881" t="str">
            <v>*3777763358996*</v>
          </cell>
        </row>
        <row r="4882">
          <cell r="A4882" t="str">
            <v>H46AFIN691821C900</v>
          </cell>
          <cell r="B4882" t="str">
            <v>RAD REG3000 18 21C 900X900 REV</v>
          </cell>
          <cell r="C4882" t="str">
            <v>FINIMETAL</v>
          </cell>
          <cell r="D4882" t="str">
            <v>RAD</v>
          </cell>
          <cell r="E4882" t="str">
            <v>PAN</v>
          </cell>
          <cell r="F4882" t="str">
            <v>*3777763358989*</v>
          </cell>
        </row>
        <row r="4883">
          <cell r="A4883" t="str">
            <v>H46AFIN69921C900</v>
          </cell>
          <cell r="B4883" t="str">
            <v>RAD REG 3000 09 21C 900X450REV</v>
          </cell>
          <cell r="C4883" t="str">
            <v>FINIMETAL</v>
          </cell>
          <cell r="D4883" t="str">
            <v>RAD</v>
          </cell>
          <cell r="E4883" t="str">
            <v>PAN</v>
          </cell>
          <cell r="F4883" t="str">
            <v>*3777763359016*</v>
          </cell>
        </row>
        <row r="4884">
          <cell r="A4884" t="str">
            <v>H46AFIN69-922C900</v>
          </cell>
          <cell r="B4884" t="str">
            <v>RAD REGG 3000 INTE 09 22C900 L450 REVERSIBLE</v>
          </cell>
          <cell r="C4884" t="str">
            <v>FINIMETAL</v>
          </cell>
          <cell r="D4884" t="str">
            <v>RAD</v>
          </cell>
          <cell r="E4884" t="str">
            <v>PAN</v>
          </cell>
          <cell r="F4884" t="str">
            <v>*3777762732964*</v>
          </cell>
        </row>
        <row r="4885">
          <cell r="A4885" t="str">
            <v>KMP22400120</v>
          </cell>
          <cell r="B4885" t="str">
            <v>RAD 22 COMPACT 400X1200 1603W</v>
          </cell>
          <cell r="C4885" t="str">
            <v>RADSON ALUTHERM NV</v>
          </cell>
          <cell r="D4885" t="str">
            <v>RAD</v>
          </cell>
          <cell r="E4885" t="str">
            <v>PAN</v>
          </cell>
          <cell r="F4885" t="str">
            <v>*3777763354721*</v>
          </cell>
        </row>
        <row r="4886">
          <cell r="A4886" t="str">
            <v>R-11H400450-FI-REG</v>
          </cell>
          <cell r="B4886" t="str">
            <v>RAD ACIER 11H DIM 400X450 REGG  REGGANE 3000 308W 4 CON</v>
          </cell>
          <cell r="C4886" t="str">
            <v>FINIMETAL</v>
          </cell>
          <cell r="D4886" t="str">
            <v>RAD</v>
          </cell>
          <cell r="E4886" t="str">
            <v>PAN</v>
          </cell>
          <cell r="F4886" t="str">
            <v>*3777762120501*</v>
          </cell>
        </row>
        <row r="4887">
          <cell r="A4887" t="str">
            <v>R-11H400700-FI-REG</v>
          </cell>
          <cell r="B4887" t="str">
            <v>RAD ACIER 11H DIM 400x700 14E  REGGANE 3000 480W 4 CON</v>
          </cell>
          <cell r="C4887" t="str">
            <v>FINIMETAL</v>
          </cell>
          <cell r="D4887" t="str">
            <v>RAD</v>
          </cell>
          <cell r="E4887" t="str">
            <v>PAN</v>
          </cell>
          <cell r="F4887" t="str">
            <v>*3777762120525*</v>
          </cell>
        </row>
        <row r="4888">
          <cell r="A4888" t="str">
            <v>R-11H5001100-FI-REG</v>
          </cell>
          <cell r="B4888" t="str">
            <v>RAD ACIER 11H DIM 500x1100 22E  REGGANE 3000 915W 4 CON</v>
          </cell>
          <cell r="C4888" t="str">
            <v>FINIMETAL</v>
          </cell>
          <cell r="D4888" t="str">
            <v>RAD</v>
          </cell>
          <cell r="E4888" t="str">
            <v>PAN</v>
          </cell>
          <cell r="F4888" t="str">
            <v>*3777762120563*</v>
          </cell>
        </row>
        <row r="4889">
          <cell r="A4889" t="str">
            <v>R-11H500600-FI-REG</v>
          </cell>
          <cell r="B4889" t="str">
            <v>RAD ACIER 11H DIM 500x600 12E  REGGANE 3000 503W 4 CON</v>
          </cell>
          <cell r="C4889" t="str">
            <v>FINIMETAL</v>
          </cell>
          <cell r="D4889" t="str">
            <v>RAD</v>
          </cell>
          <cell r="E4889" t="str">
            <v>PAN</v>
          </cell>
          <cell r="F4889" t="str">
            <v>*3777762120617*</v>
          </cell>
        </row>
        <row r="4890">
          <cell r="A4890" t="str">
            <v>R-11H6001000-FI-REG</v>
          </cell>
          <cell r="B4890" t="str">
            <v>RAD ACIER 11H DIM 600x1000 20E  REGGANE 3000 968W 4 CON</v>
          </cell>
          <cell r="C4890" t="str">
            <v>FINIMETAL</v>
          </cell>
          <cell r="D4890" t="str">
            <v>RAD</v>
          </cell>
          <cell r="E4890" t="str">
            <v>PAN</v>
          </cell>
          <cell r="F4890" t="str">
            <v>*3777762120655*</v>
          </cell>
        </row>
        <row r="4891">
          <cell r="A4891" t="str">
            <v>R-11H6001100-FI-REG</v>
          </cell>
          <cell r="B4891" t="str">
            <v>RAD ACIER 11H DIM 600x1100 22E  REGGANE 3000 1065W 4 CON</v>
          </cell>
          <cell r="C4891" t="str">
            <v>FINIMETAL</v>
          </cell>
          <cell r="D4891" t="str">
            <v>RAD</v>
          </cell>
          <cell r="E4891" t="str">
            <v>PAN</v>
          </cell>
          <cell r="F4891" t="str">
            <v>*3777762120662*</v>
          </cell>
        </row>
        <row r="4892">
          <cell r="A4892" t="str">
            <v>R-11H600450-FI-REG</v>
          </cell>
          <cell r="B4892" t="str">
            <v>RAD ACIER 11H DIM 600X450 REGGREGGANE 3000 436W 4 CON</v>
          </cell>
          <cell r="C4892" t="str">
            <v>FINIMETAL</v>
          </cell>
          <cell r="D4892" t="str">
            <v>RAD</v>
          </cell>
          <cell r="E4892" t="str">
            <v>PAN</v>
          </cell>
          <cell r="F4892" t="str">
            <v>*3777762120723*</v>
          </cell>
        </row>
        <row r="4893">
          <cell r="A4893" t="str">
            <v>R-11H600600-FI-REG</v>
          </cell>
          <cell r="B4893" t="str">
            <v>RAD ACIER 11H DIM 600X600 REGG  REGGANE 3000 581W 4 CON</v>
          </cell>
          <cell r="C4893" t="str">
            <v>FINIMETAL</v>
          </cell>
          <cell r="D4893" t="str">
            <v>RAD</v>
          </cell>
          <cell r="E4893" t="str">
            <v>PAN</v>
          </cell>
          <cell r="F4893" t="str">
            <v>*3777762120747*</v>
          </cell>
        </row>
        <row r="4894">
          <cell r="A4894" t="str">
            <v>R-11H600700-FI-REG</v>
          </cell>
          <cell r="B4894" t="str">
            <v>RAD ACIER 11H DIM 600x700 14E  REGGANE 3000 678W 4 CON</v>
          </cell>
          <cell r="C4894" t="str">
            <v>FINIMETAL</v>
          </cell>
          <cell r="D4894" t="str">
            <v>RAD</v>
          </cell>
          <cell r="E4894" t="str">
            <v>PAN</v>
          </cell>
          <cell r="F4894" t="str">
            <v>*3777762120754*</v>
          </cell>
        </row>
        <row r="4895">
          <cell r="A4895" t="str">
            <v>R-11H600800-FI-REG</v>
          </cell>
          <cell r="B4895" t="str">
            <v>RAD ACIER 11H DIM 600x800 16E  REGGANE 3000 774W 4 CON</v>
          </cell>
          <cell r="C4895" t="str">
            <v>FINIMETAL</v>
          </cell>
          <cell r="D4895" t="str">
            <v>RAD</v>
          </cell>
          <cell r="E4895" t="str">
            <v>PAN</v>
          </cell>
          <cell r="F4895" t="str">
            <v>*3777762120761*</v>
          </cell>
        </row>
        <row r="4896">
          <cell r="A4896" t="str">
            <v>R-11H600900-FI-REG</v>
          </cell>
          <cell r="B4896" t="str">
            <v>RAD ACIER 11H DIM 600x900 18E  REGGANE 3000 871W 4 CON</v>
          </cell>
          <cell r="C4896" t="str">
            <v>FINIMETAL</v>
          </cell>
          <cell r="D4896" t="str">
            <v>RAD</v>
          </cell>
          <cell r="E4896" t="str">
            <v>PAN</v>
          </cell>
          <cell r="F4896" t="str">
            <v>*3777762120778*</v>
          </cell>
        </row>
        <row r="4897">
          <cell r="A4897" t="str">
            <v>R-11H7501000-FI-REG</v>
          </cell>
          <cell r="B4897" t="str">
            <v>RAD ACIER 11H DIM 750x1000 20E  REGGANE 3000 1154W 4 CON</v>
          </cell>
          <cell r="C4897" t="str">
            <v>FINIMETAL</v>
          </cell>
          <cell r="D4897" t="str">
            <v>RAD</v>
          </cell>
          <cell r="E4897" t="str">
            <v>PAN</v>
          </cell>
          <cell r="F4897" t="str">
            <v>*3777762120839*</v>
          </cell>
        </row>
        <row r="4898">
          <cell r="A4898" t="str">
            <v>R-11H7501200-FI-REG</v>
          </cell>
          <cell r="B4898" t="str">
            <v>RAD ACIER 11H DIM 750x1200 24E  REGGANE 3000 1385W 4 CON</v>
          </cell>
          <cell r="C4898" t="str">
            <v>FINIMETAL</v>
          </cell>
          <cell r="D4898" t="str">
            <v>RAD</v>
          </cell>
          <cell r="E4898" t="str">
            <v>PAN</v>
          </cell>
          <cell r="F4898" t="str">
            <v>*3777762120853*</v>
          </cell>
        </row>
        <row r="4899">
          <cell r="A4899" t="str">
            <v>R-11H750600-FI-REG</v>
          </cell>
          <cell r="B4899" t="str">
            <v>RAD ACIER 11H DIM 750X600 REGG  REGGANE 3000 692W 4 CON</v>
          </cell>
          <cell r="C4899" t="str">
            <v>FINIMETAL</v>
          </cell>
          <cell r="D4899" t="str">
            <v>RAD</v>
          </cell>
          <cell r="E4899" t="str">
            <v>PAN</v>
          </cell>
          <cell r="F4899" t="str">
            <v>*3777762120907*</v>
          </cell>
        </row>
        <row r="4900">
          <cell r="A4900" t="str">
            <v>R-11H750700-FI-REG</v>
          </cell>
          <cell r="B4900" t="str">
            <v>RAD ACIER 11H DIM 750X700 REGG  REGGANE 3000 812W 4 CON</v>
          </cell>
          <cell r="C4900" t="str">
            <v>FINIMETAL</v>
          </cell>
          <cell r="D4900" t="str">
            <v>RAD</v>
          </cell>
          <cell r="E4900" t="str">
            <v>PAN</v>
          </cell>
          <cell r="F4900" t="str">
            <v>*3777762120914*</v>
          </cell>
        </row>
        <row r="4901">
          <cell r="A4901" t="str">
            <v>R-11H750800-FI-REG</v>
          </cell>
          <cell r="B4901" t="str">
            <v>RAD ACIER 11H DIM 750x800 16E  REGGANE 3000 928W 4 CON</v>
          </cell>
          <cell r="C4901" t="str">
            <v>FINIMETAL</v>
          </cell>
          <cell r="D4901" t="str">
            <v>RAD</v>
          </cell>
          <cell r="E4901" t="str">
            <v>PAN</v>
          </cell>
          <cell r="F4901" t="str">
            <v>*3777762120921*</v>
          </cell>
        </row>
        <row r="4902">
          <cell r="A4902" t="str">
            <v>R-11H750900-FI-REG</v>
          </cell>
          <cell r="B4902" t="str">
            <v>RAD ACIER 11H DIM 750x900 18E  REGGANE 3000 1039W 4 CON</v>
          </cell>
          <cell r="C4902" t="str">
            <v>FINIMETAL</v>
          </cell>
          <cell r="D4902" t="str">
            <v>RAD</v>
          </cell>
          <cell r="E4902" t="str">
            <v>PAN</v>
          </cell>
          <cell r="F4902" t="str">
            <v>*3777762120938*</v>
          </cell>
        </row>
        <row r="4903">
          <cell r="A4903" t="str">
            <v>R-11H9001100-FI-REG</v>
          </cell>
          <cell r="B4903" t="str">
            <v>RAD ACIER 11H DIM 900x1100 22E  REGGANE 3000 1448W 4 CON</v>
          </cell>
          <cell r="C4903" t="str">
            <v>FINIMETAL</v>
          </cell>
          <cell r="D4903" t="str">
            <v>RAD</v>
          </cell>
          <cell r="E4903" t="str">
            <v>PAN</v>
          </cell>
          <cell r="F4903" t="str">
            <v>*3777762120952*</v>
          </cell>
        </row>
        <row r="4904">
          <cell r="A4904" t="str">
            <v>R-11H9001350-FI-REG</v>
          </cell>
          <cell r="B4904" t="str">
            <v>RAD ACIER 11H DIM 900x1350 27E  REGGANE 3000 1777W 4 CON</v>
          </cell>
          <cell r="C4904" t="str">
            <v>FINIMETAL</v>
          </cell>
          <cell r="D4904" t="str">
            <v>RAD</v>
          </cell>
          <cell r="E4904" t="str">
            <v>PAN</v>
          </cell>
          <cell r="F4904" t="str">
            <v>*3777762120969*</v>
          </cell>
        </row>
        <row r="4905">
          <cell r="A4905" t="str">
            <v>R-11H900600-FI-REG</v>
          </cell>
          <cell r="B4905" t="str">
            <v>RAD ACIER 11H DIM 900x600 12E  REGGANE 3000 790W 4 CON</v>
          </cell>
          <cell r="C4905" t="str">
            <v>FINIMETAL</v>
          </cell>
          <cell r="D4905" t="str">
            <v>RAD</v>
          </cell>
          <cell r="E4905" t="str">
            <v>PAN</v>
          </cell>
          <cell r="F4905" t="str">
            <v>*3777762120983*</v>
          </cell>
        </row>
        <row r="4906">
          <cell r="A4906" t="str">
            <v>R-11H900700-FI-REG</v>
          </cell>
          <cell r="B4906" t="str">
            <v>RAD ACIER 11H DIM 900x700 14E  REGGANE 3000 921W 4 CON</v>
          </cell>
          <cell r="C4906" t="str">
            <v>FINIMETAL</v>
          </cell>
          <cell r="D4906" t="str">
            <v>RAD</v>
          </cell>
          <cell r="E4906" t="str">
            <v>PAN</v>
          </cell>
          <cell r="F4906" t="str">
            <v>*3777762120990*</v>
          </cell>
        </row>
        <row r="4907">
          <cell r="A4907" t="str">
            <v>R-11H900800-FI-REG</v>
          </cell>
          <cell r="B4907" t="str">
            <v>RAD ACIER 11H DIM 900x800 16E  REGGANE 3000 1053W 4 CON</v>
          </cell>
          <cell r="C4907" t="str">
            <v>FINIMETAL</v>
          </cell>
          <cell r="D4907" t="str">
            <v>RAD</v>
          </cell>
          <cell r="E4907" t="str">
            <v>PAN</v>
          </cell>
          <cell r="F4907" t="str">
            <v>*3777762121003*</v>
          </cell>
        </row>
        <row r="4908">
          <cell r="A4908" t="str">
            <v>R-11H900900-FI-REG</v>
          </cell>
          <cell r="B4908" t="str">
            <v>RAD ACIER 11H DIM 900x900 18E  REGGANE 3000 1184W 4 CON</v>
          </cell>
          <cell r="C4908" t="str">
            <v>FINIMETAL</v>
          </cell>
          <cell r="D4908" t="str">
            <v>RAD</v>
          </cell>
          <cell r="E4908" t="str">
            <v>PAN</v>
          </cell>
          <cell r="F4908" t="str">
            <v>*3777762121010*</v>
          </cell>
        </row>
        <row r="4909">
          <cell r="A4909" t="str">
            <v>R-21C600450-FI-REG</v>
          </cell>
          <cell r="B4909" t="str">
            <v>RAD ACIER 21C DIM 600x450 9E  REGGANE 3000 580W 4 CON</v>
          </cell>
          <cell r="C4909" t="str">
            <v>FINIMETAL</v>
          </cell>
          <cell r="D4909" t="str">
            <v>RAD</v>
          </cell>
          <cell r="E4909" t="str">
            <v>PAN</v>
          </cell>
          <cell r="F4909" t="str">
            <v>*3777762121416*</v>
          </cell>
        </row>
        <row r="4910">
          <cell r="A4910" t="str">
            <v>R-21C600600-FI-REG</v>
          </cell>
          <cell r="B4910" t="str">
            <v>RAD ACIER 21C DIM 600x600 12E  REGGANE 3000 773W 4 CON</v>
          </cell>
          <cell r="C4910" t="str">
            <v>FINIMETAL</v>
          </cell>
          <cell r="D4910" t="str">
            <v>RAD</v>
          </cell>
          <cell r="E4910" t="str">
            <v>PAN</v>
          </cell>
          <cell r="F4910" t="str">
            <v>*3777762121423*</v>
          </cell>
        </row>
        <row r="4911">
          <cell r="A4911" t="str">
            <v>R-21H400450-FI-REG</v>
          </cell>
          <cell r="B4911" t="str">
            <v>RAD ACIER 21H DIM 400x450 9E  REGGANE 3000 422W 4 CON</v>
          </cell>
          <cell r="C4911" t="str">
            <v>FINIMETAL</v>
          </cell>
          <cell r="D4911" t="str">
            <v>RAD</v>
          </cell>
          <cell r="E4911" t="str">
            <v>PAN</v>
          </cell>
          <cell r="F4911" t="str">
            <v>*3777762121676*</v>
          </cell>
        </row>
        <row r="4912">
          <cell r="A4912" t="str">
            <v>R-21H400600-FI-REG</v>
          </cell>
          <cell r="B4912" t="str">
            <v>RAD ACIER 21H DIM 400x600 12E  REGGANE 3000 563W 4 CON</v>
          </cell>
          <cell r="C4912" t="str">
            <v>FINIMETAL</v>
          </cell>
          <cell r="D4912" t="str">
            <v>RAD</v>
          </cell>
          <cell r="E4912" t="str">
            <v>PAN</v>
          </cell>
          <cell r="F4912" t="str">
            <v>*3777762121683*</v>
          </cell>
        </row>
        <row r="4913">
          <cell r="A4913" t="str">
            <v>R-21H5001000-FI-REG</v>
          </cell>
          <cell r="B4913" t="str">
            <v>RAD ACIER 21H DIM 500x1000 20E  REGGANE 3000 1118W 4 CON</v>
          </cell>
          <cell r="C4913" t="str">
            <v>FINIMETAL</v>
          </cell>
          <cell r="D4913" t="str">
            <v>RAD</v>
          </cell>
          <cell r="E4913" t="str">
            <v>PAN</v>
          </cell>
          <cell r="F4913" t="str">
            <v>*3777762121713*</v>
          </cell>
        </row>
        <row r="4914">
          <cell r="A4914" t="str">
            <v>R-21H5001100-FI-REG</v>
          </cell>
          <cell r="B4914" t="str">
            <v>RAD ACIER 21H DIM 500x1100 22E  REGGANE 3000 1118W 4 CON</v>
          </cell>
          <cell r="C4914" t="str">
            <v>FINIMETAL</v>
          </cell>
          <cell r="D4914" t="str">
            <v>RAD</v>
          </cell>
          <cell r="E4914" t="str">
            <v>PAN</v>
          </cell>
          <cell r="F4914" t="str">
            <v>*3777762121720*</v>
          </cell>
        </row>
        <row r="4915">
          <cell r="A4915" t="str">
            <v>R-21H6001000-FI-REG</v>
          </cell>
          <cell r="B4915" t="str">
            <v>RAD ACIER 21H DIM 600x1000 20E  REGGANE 3000 1288W 4 CON</v>
          </cell>
          <cell r="C4915" t="str">
            <v>FINIMETAL</v>
          </cell>
          <cell r="D4915" t="str">
            <v>RAD</v>
          </cell>
          <cell r="E4915" t="str">
            <v>PAN</v>
          </cell>
          <cell r="F4915" t="str">
            <v>*3777762121782*</v>
          </cell>
        </row>
        <row r="4916">
          <cell r="A4916" t="str">
            <v>R-21H6001350-FI-REG</v>
          </cell>
          <cell r="B4916" t="str">
            <v>RAD ACIER 21H DIM 600x1350 27E  REGGANE 3000 1739W 4 CON</v>
          </cell>
          <cell r="C4916" t="str">
            <v>FINIMETAL</v>
          </cell>
          <cell r="D4916" t="str">
            <v>RAD</v>
          </cell>
          <cell r="E4916" t="str">
            <v>PAN</v>
          </cell>
          <cell r="F4916" t="str">
            <v>*3777762121812*</v>
          </cell>
        </row>
        <row r="4917">
          <cell r="A4917" t="str">
            <v>R-21H600450-FI-REG</v>
          </cell>
          <cell r="B4917" t="str">
            <v>RAD ACIER 21H DIM 600X450 REGG  REGGANE 3000 580W 4 CON</v>
          </cell>
          <cell r="C4917" t="str">
            <v>FINIMETAL</v>
          </cell>
          <cell r="D4917" t="str">
            <v>RAD</v>
          </cell>
          <cell r="E4917" t="str">
            <v>PAN</v>
          </cell>
          <cell r="F4917" t="str">
            <v>*3777762121843*</v>
          </cell>
        </row>
        <row r="4918">
          <cell r="A4918" t="str">
            <v>R-21H600600-FI-REG</v>
          </cell>
          <cell r="B4918" t="str">
            <v>RAD ACIER 21H DIM 600x600 12E  REGGANE 3000 773W 4 CON</v>
          </cell>
          <cell r="C4918" t="str">
            <v>FINIMETAL</v>
          </cell>
          <cell r="D4918" t="str">
            <v>RAD</v>
          </cell>
          <cell r="E4918" t="str">
            <v>PAN</v>
          </cell>
          <cell r="F4918" t="str">
            <v>*3777762121850*</v>
          </cell>
        </row>
        <row r="4919">
          <cell r="A4919" t="str">
            <v>R-21H600800-FI-REG</v>
          </cell>
          <cell r="B4919" t="str">
            <v>RAD ACIER 21H DIM 600x800 16E  REGGANE 3000 1030W 4 CON</v>
          </cell>
          <cell r="C4919" t="str">
            <v>FINIMETAL</v>
          </cell>
          <cell r="D4919" t="str">
            <v>RAD</v>
          </cell>
          <cell r="E4919" t="str">
            <v>PAN</v>
          </cell>
          <cell r="F4919" t="str">
            <v>*3777762121874*</v>
          </cell>
        </row>
        <row r="4920">
          <cell r="A4920" t="str">
            <v>R-21H600900-FI-REG</v>
          </cell>
          <cell r="B4920" t="str">
            <v>RAD ACIER 21H 600x900 18E  REGGANE 3000 1159W 4 CON</v>
          </cell>
          <cell r="C4920" t="str">
            <v>FINIMETAL</v>
          </cell>
          <cell r="D4920" t="str">
            <v>RAD</v>
          </cell>
          <cell r="E4920" t="str">
            <v>PAN</v>
          </cell>
          <cell r="F4920" t="str">
            <v>*3777762121881*</v>
          </cell>
        </row>
        <row r="4921">
          <cell r="A4921" t="str">
            <v>R-21H750700-FI-REG</v>
          </cell>
          <cell r="B4921" t="str">
            <v>RAD ACIER 21H DIM 750x700 14E  REGGANE 3000 1067W 4 CON</v>
          </cell>
          <cell r="C4921" t="str">
            <v>FINIMETAL</v>
          </cell>
          <cell r="D4921" t="str">
            <v>RAD</v>
          </cell>
          <cell r="E4921" t="str">
            <v>PAN</v>
          </cell>
          <cell r="F4921" t="str">
            <v>*3777762121973*</v>
          </cell>
        </row>
        <row r="4922">
          <cell r="A4922" t="str">
            <v>R-21H750900-FI-REG</v>
          </cell>
          <cell r="B4922" t="str">
            <v>RAD ACIER 21H DIM 750X900 REGG  REGGANE 3000 1372W 4 CON</v>
          </cell>
          <cell r="C4922" t="str">
            <v>FINIMETAL</v>
          </cell>
          <cell r="D4922" t="str">
            <v>RAD</v>
          </cell>
          <cell r="E4922" t="str">
            <v>PAN</v>
          </cell>
          <cell r="F4922" t="str">
            <v>*3777762121997*</v>
          </cell>
        </row>
        <row r="4923">
          <cell r="A4923" t="str">
            <v>R-21H9001000-FI-REG</v>
          </cell>
          <cell r="B4923" t="str">
            <v>RAD ACIER 21H DIM 900x1000 20E  REGGANE 3000 1744W 4 CON</v>
          </cell>
          <cell r="C4923" t="str">
            <v>FINIMETAL</v>
          </cell>
          <cell r="D4923" t="str">
            <v>RAD</v>
          </cell>
          <cell r="E4923" t="str">
            <v>PAN</v>
          </cell>
          <cell r="F4923" t="str">
            <v>*3777762122000*</v>
          </cell>
        </row>
        <row r="4924">
          <cell r="A4924" t="str">
            <v>R-21H900600-FI-REG</v>
          </cell>
          <cell r="B4924" t="str">
            <v>RAD ACIER 21H DIM 900x600 12E  REGGANE 3000 1046W 4 CON</v>
          </cell>
          <cell r="C4924" t="str">
            <v>FINIMETAL</v>
          </cell>
          <cell r="D4924" t="str">
            <v>RAD</v>
          </cell>
          <cell r="E4924" t="str">
            <v>PAN</v>
          </cell>
          <cell r="F4924" t="str">
            <v>*3777762122055*</v>
          </cell>
        </row>
        <row r="4925">
          <cell r="A4925" t="str">
            <v>R-21H900900-FI-REG</v>
          </cell>
          <cell r="B4925" t="str">
            <v>RAD ACIER 21H DIM 900x900 18E  REGGANE 3000 1570W 4 CON</v>
          </cell>
          <cell r="C4925" t="str">
            <v>FINIMETAL</v>
          </cell>
          <cell r="D4925" t="str">
            <v>RAD</v>
          </cell>
          <cell r="E4925" t="str">
            <v>PAN</v>
          </cell>
          <cell r="F4925" t="str">
            <v>*3777762122086*</v>
          </cell>
        </row>
        <row r="4926">
          <cell r="A4926" t="str">
            <v>R-21S400400-BR-CAS</v>
          </cell>
          <cell r="B4926" t="str">
            <v>RAD ACIER 21S DIM 400X400 CASUAL 383W 4 CON</v>
          </cell>
          <cell r="C4926" t="str">
            <v>BRUGMAN</v>
          </cell>
          <cell r="D4926" t="str">
            <v>RAD</v>
          </cell>
          <cell r="E4926" t="str">
            <v>PAN</v>
          </cell>
          <cell r="F4926" t="str">
            <v>*3777762122161*</v>
          </cell>
        </row>
        <row r="4927">
          <cell r="A4927" t="str">
            <v>R-21S400480-BR-CAS</v>
          </cell>
          <cell r="B4927" t="str">
            <v>RAD ACIER 21S DIM 400X480 CASUAL 459W 4 CON</v>
          </cell>
          <cell r="C4927" t="str">
            <v>BRUGMAN</v>
          </cell>
          <cell r="D4927" t="str">
            <v>RAD</v>
          </cell>
          <cell r="E4927" t="str">
            <v>PAN</v>
          </cell>
          <cell r="F4927" t="str">
            <v>*3777762122178*</v>
          </cell>
        </row>
        <row r="4928">
          <cell r="A4928" t="str">
            <v>R-21S500480-BR-CAS</v>
          </cell>
          <cell r="B4928" t="str">
            <v>RAD ACIER 21S DIM 500X480 CASUAL 545W 4 CON</v>
          </cell>
          <cell r="C4928" t="str">
            <v>BRUGMAN</v>
          </cell>
          <cell r="D4928" t="str">
            <v>RAD</v>
          </cell>
          <cell r="E4928" t="str">
            <v>PAN</v>
          </cell>
          <cell r="F4928" t="str">
            <v>*3777762122222*</v>
          </cell>
        </row>
        <row r="4929">
          <cell r="A4929" t="str">
            <v>R-21S600400-BR-CAS</v>
          </cell>
          <cell r="B4929" t="str">
            <v>RAD ACIER 21S DIM 600X400 CASUAL 522W 4 CON</v>
          </cell>
          <cell r="C4929" t="str">
            <v>BRUGMAN</v>
          </cell>
          <cell r="D4929" t="str">
            <v>RAD</v>
          </cell>
          <cell r="E4929" t="str">
            <v>PAN</v>
          </cell>
          <cell r="F4929" t="str">
            <v>*3777762122307*</v>
          </cell>
        </row>
        <row r="4930">
          <cell r="A4930" t="str">
            <v>R-21S600480-BR-CAS</v>
          </cell>
          <cell r="B4930" t="str">
            <v>RAD ACIER 21S DIM 600X480 CASUAL 626W 6 CON</v>
          </cell>
          <cell r="C4930" t="str">
            <v>BRUGMAN</v>
          </cell>
          <cell r="D4930" t="str">
            <v>RAD</v>
          </cell>
          <cell r="E4930" t="str">
            <v>PAN</v>
          </cell>
          <cell r="F4930" t="str">
            <v>*3777762122321*</v>
          </cell>
        </row>
        <row r="4931">
          <cell r="A4931" t="str">
            <v>R-21S600560-BR-CAS</v>
          </cell>
          <cell r="B4931" t="str">
            <v>RAD ACIER 21S DIM 600X560 CASUAL 731W 4 CON</v>
          </cell>
          <cell r="C4931" t="str">
            <v>BRUGMAN</v>
          </cell>
          <cell r="D4931" t="str">
            <v>RAD</v>
          </cell>
          <cell r="E4931" t="str">
            <v>PAN</v>
          </cell>
          <cell r="F4931" t="str">
            <v>*3777762122338*</v>
          </cell>
        </row>
        <row r="4932">
          <cell r="A4932" t="str">
            <v>R-21S600640-BR-CAS</v>
          </cell>
          <cell r="B4932" t="str">
            <v>RAD ACIER 21S DIM 600X640 CASUAL 835W 6 CON</v>
          </cell>
          <cell r="C4932" t="str">
            <v>BRUGMAN</v>
          </cell>
          <cell r="D4932" t="str">
            <v>RAD</v>
          </cell>
          <cell r="E4932" t="str">
            <v>PAN</v>
          </cell>
          <cell r="F4932" t="str">
            <v>*3777762122345*</v>
          </cell>
        </row>
        <row r="4933">
          <cell r="A4933" t="str">
            <v>R-21S600720-BR-CAS</v>
          </cell>
          <cell r="B4933" t="str">
            <v>RAD ACIER 21S DIM 600X720 CASUAL 940W 4 CON</v>
          </cell>
          <cell r="C4933" t="str">
            <v>BRUGMAN</v>
          </cell>
          <cell r="D4933" t="str">
            <v>RAD</v>
          </cell>
          <cell r="E4933" t="str">
            <v>PAN</v>
          </cell>
          <cell r="F4933" t="str">
            <v>*3777762122352*</v>
          </cell>
        </row>
        <row r="4934">
          <cell r="A4934" t="str">
            <v>R-21S600880-BR-CAS</v>
          </cell>
          <cell r="B4934" t="str">
            <v>RAD ACIER 21S DIM 600X880 CASUAL 1148W 4 CON</v>
          </cell>
          <cell r="C4934" t="str">
            <v>BRUGMAN</v>
          </cell>
          <cell r="D4934" t="str">
            <v>RAD</v>
          </cell>
          <cell r="E4934" t="str">
            <v>PAN</v>
          </cell>
          <cell r="F4934" t="str">
            <v>*3777762122376*</v>
          </cell>
        </row>
        <row r="4935">
          <cell r="A4935" t="str">
            <v>R-21S7001120-BR-CAS</v>
          </cell>
          <cell r="B4935" t="str">
            <v>RAD ACIER 21S DIM 700X1120 CASUAL 1639W 4 CON</v>
          </cell>
          <cell r="C4935" t="str">
            <v>BRUGMAN</v>
          </cell>
          <cell r="D4935" t="str">
            <v>RAD</v>
          </cell>
          <cell r="E4935" t="str">
            <v>PAN</v>
          </cell>
          <cell r="F4935" t="str">
            <v>*3777762122406*</v>
          </cell>
        </row>
        <row r="4936">
          <cell r="A4936" t="str">
            <v>R-21S7001200-BR-CAS</v>
          </cell>
          <cell r="B4936" t="str">
            <v>RAD ACIER 21S DIM 700X1200 CASUAL 1756W 4 CON</v>
          </cell>
          <cell r="C4936" t="str">
            <v>BRUGMAN</v>
          </cell>
          <cell r="D4936" t="str">
            <v>RAD</v>
          </cell>
          <cell r="E4936" t="str">
            <v>PAN</v>
          </cell>
          <cell r="F4936" t="str">
            <v>*3777762122413*</v>
          </cell>
        </row>
        <row r="4937">
          <cell r="A4937" t="str">
            <v>R-21S700400-BR-CAS</v>
          </cell>
          <cell r="B4937" t="str">
            <v>RAD ACIER 21S DIM 700X400 CASUAL 585W 4 CON</v>
          </cell>
          <cell r="C4937" t="str">
            <v>BRUGMAN</v>
          </cell>
          <cell r="D4937" t="str">
            <v>RAD</v>
          </cell>
          <cell r="E4937" t="str">
            <v>PAN</v>
          </cell>
          <cell r="F4937" t="str">
            <v>*3777762122420*</v>
          </cell>
        </row>
        <row r="4938">
          <cell r="A4938" t="str">
            <v>R-21S700480-BR-CAS</v>
          </cell>
          <cell r="B4938" t="str">
            <v>RAD ACIER 21S DIM 700X480 CASUAL 702W 4 CON</v>
          </cell>
          <cell r="C4938" t="str">
            <v>BRUGMAN</v>
          </cell>
          <cell r="D4938" t="str">
            <v>RAD</v>
          </cell>
          <cell r="E4938" t="str">
            <v>PAN</v>
          </cell>
          <cell r="F4938" t="str">
            <v>*3777762122437*</v>
          </cell>
        </row>
        <row r="4939">
          <cell r="A4939" t="str">
            <v>R-21S700640-BR-CAS</v>
          </cell>
          <cell r="B4939" t="str">
            <v>RAD ACIER 21S DIM 700X640 CASUAL 936W 4 CON</v>
          </cell>
          <cell r="C4939" t="str">
            <v>BRUGMAN</v>
          </cell>
          <cell r="D4939" t="str">
            <v>RAD</v>
          </cell>
          <cell r="E4939" t="str">
            <v>PAN</v>
          </cell>
          <cell r="F4939" t="str">
            <v>*3777762122451*</v>
          </cell>
        </row>
        <row r="4940">
          <cell r="A4940" t="str">
            <v>R-21S700720-BR-CAS</v>
          </cell>
          <cell r="B4940" t="str">
            <v>RAD ACIER 21S DIM 700X720 CASUAL 1053W 4 CON</v>
          </cell>
          <cell r="C4940" t="str">
            <v>BRUGMAN</v>
          </cell>
          <cell r="D4940" t="str">
            <v>RAD</v>
          </cell>
          <cell r="E4940" t="str">
            <v>PAN</v>
          </cell>
          <cell r="F4940" t="str">
            <v>*3777762122468*</v>
          </cell>
        </row>
        <row r="4941">
          <cell r="A4941" t="str">
            <v>R-21S700800-BR-CAS</v>
          </cell>
          <cell r="B4941" t="str">
            <v>RAD ACIER 21S DIM 700X800 CASUAL 1170W 4 CON</v>
          </cell>
          <cell r="C4941" t="str">
            <v>BRUGMAN</v>
          </cell>
          <cell r="D4941" t="str">
            <v>RAD</v>
          </cell>
          <cell r="E4941" t="str">
            <v>PAN</v>
          </cell>
          <cell r="F4941" t="str">
            <v>*3777762122475*</v>
          </cell>
        </row>
        <row r="4942">
          <cell r="A4942" t="str">
            <v>R-21S700880-BR-CAS</v>
          </cell>
          <cell r="B4942" t="str">
            <v>RAD ACIER 21S DIM 700X880 CASUAL 1287W 4 CON</v>
          </cell>
          <cell r="C4942" t="str">
            <v>BRUGMAN</v>
          </cell>
          <cell r="D4942" t="str">
            <v>RAD</v>
          </cell>
          <cell r="E4942" t="str">
            <v>PAN</v>
          </cell>
          <cell r="F4942" t="str">
            <v>*3777762122482*</v>
          </cell>
        </row>
        <row r="4943">
          <cell r="A4943" t="str">
            <v>R-21S900400-BR-CAS</v>
          </cell>
          <cell r="B4943" t="str">
            <v>RAD ACIER 21S DIM 900X400 CASUAL 702W 4 CON</v>
          </cell>
          <cell r="C4943" t="str">
            <v>BRUGMAN</v>
          </cell>
          <cell r="D4943" t="str">
            <v>RAD</v>
          </cell>
          <cell r="E4943" t="str">
            <v>PAN</v>
          </cell>
          <cell r="F4943" t="str">
            <v>*3777762122574*</v>
          </cell>
        </row>
        <row r="4944">
          <cell r="A4944" t="str">
            <v>R-21S900480-BR-CAS</v>
          </cell>
          <cell r="B4944" t="str">
            <v>RAD ACIER 21S DIM 900X480 CASUAL 842W 4 CON</v>
          </cell>
          <cell r="C4944" t="str">
            <v>BRUGMAN</v>
          </cell>
          <cell r="D4944" t="str">
            <v>RAD</v>
          </cell>
          <cell r="E4944" t="str">
            <v>PAN</v>
          </cell>
          <cell r="F4944" t="str">
            <v>*3777762122581*</v>
          </cell>
        </row>
        <row r="4945">
          <cell r="A4945" t="str">
            <v>R-21S900880-BR-CAS</v>
          </cell>
          <cell r="B4945" t="str">
            <v>RAD ACIER 21S DIM 900X880 CASUAL 1544W 4 CON</v>
          </cell>
          <cell r="C4945" t="str">
            <v>BRUGMAN</v>
          </cell>
          <cell r="D4945" t="str">
            <v>RAD</v>
          </cell>
          <cell r="E4945" t="str">
            <v>PAN</v>
          </cell>
          <cell r="F4945" t="str">
            <v>*3777762122635*</v>
          </cell>
        </row>
        <row r="4946">
          <cell r="A4946" t="str">
            <v>R-21S900960-BR-CAS</v>
          </cell>
          <cell r="B4946" t="str">
            <v>RAD ACIER 21S DIM 900X960 CASUAL 168W 4 CON</v>
          </cell>
          <cell r="C4946" t="str">
            <v>BRUGMAN</v>
          </cell>
          <cell r="D4946" t="str">
            <v>RAD</v>
          </cell>
          <cell r="E4946" t="str">
            <v>PAN</v>
          </cell>
          <cell r="F4946" t="str">
            <v>*3777762122642*</v>
          </cell>
        </row>
        <row r="4947">
          <cell r="A4947" t="str">
            <v>R-22C600720-BR-CAS</v>
          </cell>
          <cell r="B4947" t="str">
            <v>RAD ACIER 22C DIM 600X720 CASUAL 1226W 4 CON</v>
          </cell>
          <cell r="C4947" t="str">
            <v>BRUGMAN</v>
          </cell>
          <cell r="D4947" t="str">
            <v>RAD</v>
          </cell>
          <cell r="E4947" t="str">
            <v>PAN</v>
          </cell>
          <cell r="F4947" t="str">
            <v>*3777762122932*</v>
          </cell>
        </row>
        <row r="4948">
          <cell r="A4948" t="str">
            <v>R-22C600800-BR-CAS</v>
          </cell>
          <cell r="B4948" t="str">
            <v>RAD ACIER 22C DIM 600X800 CASUAL 1362W 4 CON</v>
          </cell>
          <cell r="C4948" t="str">
            <v>BRUGMAN</v>
          </cell>
          <cell r="D4948" t="str">
            <v>RAD</v>
          </cell>
          <cell r="E4948" t="str">
            <v>PAN</v>
          </cell>
          <cell r="F4948" t="str">
            <v>*3777762122949*</v>
          </cell>
        </row>
        <row r="4949">
          <cell r="A4949" t="str">
            <v>R-22C700400-BR-CAS</v>
          </cell>
          <cell r="B4949" t="str">
            <v>RAD ACIER 22C DIM 700X400 CASUAL 766W 4 CON</v>
          </cell>
          <cell r="C4949" t="str">
            <v>BRUGMAN</v>
          </cell>
          <cell r="D4949" t="str">
            <v>RAD</v>
          </cell>
          <cell r="E4949" t="str">
            <v>PAN</v>
          </cell>
          <cell r="F4949" t="str">
            <v>*3777762123021*</v>
          </cell>
        </row>
        <row r="4950">
          <cell r="A4950" t="str">
            <v>R-22C700480-BR-CAS</v>
          </cell>
          <cell r="B4950" t="str">
            <v>RAD ACIER 22C DIM 700X480 CASUAL 919W 4 CON</v>
          </cell>
          <cell r="C4950" t="str">
            <v>BRUGMAN</v>
          </cell>
          <cell r="D4950" t="str">
            <v>RAD</v>
          </cell>
          <cell r="E4950" t="str">
            <v>PAN</v>
          </cell>
          <cell r="F4950" t="str">
            <v>*3777762123038*</v>
          </cell>
        </row>
        <row r="4951">
          <cell r="A4951" t="str">
            <v>R-22C700640-BR-CAS</v>
          </cell>
          <cell r="B4951" t="str">
            <v>RAD ACIER 22C DIM 700X640 CASUAL 1226W 4 CON</v>
          </cell>
          <cell r="C4951" t="str">
            <v>BRUGMAN</v>
          </cell>
          <cell r="D4951" t="str">
            <v>RAD</v>
          </cell>
          <cell r="E4951" t="str">
            <v>PAN</v>
          </cell>
          <cell r="F4951" t="str">
            <v>*3777762123052*</v>
          </cell>
        </row>
        <row r="4952">
          <cell r="A4952" t="str">
            <v>R-22C900480-BR-CAS</v>
          </cell>
          <cell r="B4952" t="str">
            <v>RAD ACIER 22C DIM 900X480 CASUAL 1107W 4 CON</v>
          </cell>
          <cell r="C4952" t="str">
            <v>BRUGMAN</v>
          </cell>
          <cell r="D4952" t="str">
            <v>RAD</v>
          </cell>
          <cell r="E4952" t="str">
            <v>PAN</v>
          </cell>
          <cell r="F4952" t="str">
            <v>*3777762123199*</v>
          </cell>
        </row>
        <row r="4953">
          <cell r="A4953" t="str">
            <v>R-22H4001000-FI-REG</v>
          </cell>
          <cell r="B4953" t="str">
            <v>RAD ACIER 22H DIM 400x1000 20E  REGGANE 3000 1252W 4 CON</v>
          </cell>
          <cell r="C4953" t="str">
            <v>FINIMETAL</v>
          </cell>
          <cell r="D4953" t="str">
            <v>RAD</v>
          </cell>
          <cell r="E4953" t="str">
            <v>PAN</v>
          </cell>
          <cell r="F4953" t="str">
            <v>*3777762123403*</v>
          </cell>
        </row>
        <row r="4954">
          <cell r="A4954" t="str">
            <v>R-22H500900-FI-REG</v>
          </cell>
          <cell r="B4954" t="str">
            <v>RAD ACIER 22H DIM 500x900 18E  REGGANE 3000 1350W 4 CON</v>
          </cell>
          <cell r="C4954" t="str">
            <v>FINIMETAL</v>
          </cell>
          <cell r="D4954" t="str">
            <v>RAD</v>
          </cell>
          <cell r="E4954" t="str">
            <v>PAN</v>
          </cell>
          <cell r="F4954" t="str">
            <v>*3777762123632*</v>
          </cell>
        </row>
        <row r="4955">
          <cell r="A4955" t="str">
            <v>R-22H600450-FI-REG</v>
          </cell>
          <cell r="B4955" t="str">
            <v>RAD ACIER 22H DIM 600x450 9E  REGGANE 3000 810W 4 CON</v>
          </cell>
          <cell r="C4955" t="str">
            <v>FINIMETAL</v>
          </cell>
          <cell r="D4955" t="str">
            <v>RAD</v>
          </cell>
          <cell r="E4955" t="str">
            <v>PAN</v>
          </cell>
          <cell r="F4955" t="str">
            <v>*3777762123717*</v>
          </cell>
        </row>
        <row r="4956">
          <cell r="A4956" t="str">
            <v>R-22H600600-FI-REG</v>
          </cell>
          <cell r="B4956" t="str">
            <v>RAD ACIER 22H DIM 600x600 12E  REGGANE 3000 1037W 4 CON</v>
          </cell>
          <cell r="C4956" t="str">
            <v>FINIMETAL</v>
          </cell>
          <cell r="D4956" t="str">
            <v>RAD</v>
          </cell>
          <cell r="E4956" t="str">
            <v>PAN</v>
          </cell>
          <cell r="F4956" t="str">
            <v>*3777762123724*</v>
          </cell>
        </row>
        <row r="4957">
          <cell r="A4957" t="str">
            <v>R-22H600800-FI-REG</v>
          </cell>
          <cell r="B4957" t="str">
            <v>RAD ACIER 22H DIM 600X800 REGG  REGGANE 3000 1382W 4 CON</v>
          </cell>
          <cell r="C4957" t="str">
            <v>FINIMETAL</v>
          </cell>
          <cell r="D4957" t="str">
            <v>RAD</v>
          </cell>
          <cell r="E4957" t="str">
            <v>PAN</v>
          </cell>
          <cell r="F4957" t="str">
            <v>*3777762123748*</v>
          </cell>
        </row>
        <row r="4958">
          <cell r="A4958" t="str">
            <v>R-22H600900-FI-REG</v>
          </cell>
          <cell r="B4958" t="str">
            <v>RAD ACIER 22H DIM 600x900 18E  REGGANE 3000 1555W 4 CON</v>
          </cell>
          <cell r="C4958" t="str">
            <v>FINIMETAL</v>
          </cell>
          <cell r="D4958" t="str">
            <v>RAD</v>
          </cell>
          <cell r="E4958" t="str">
            <v>PAN</v>
          </cell>
          <cell r="F4958" t="str">
            <v>*3777762123755*</v>
          </cell>
        </row>
        <row r="4959">
          <cell r="A4959" t="str">
            <v>R-22H7501100-FI-REG</v>
          </cell>
          <cell r="B4959" t="str">
            <v>RAD ACIER 22H DIM 750x1100 22E  REGGANE 3000 2242W 4 CON</v>
          </cell>
          <cell r="C4959" t="str">
            <v>FINIMETAL</v>
          </cell>
          <cell r="D4959" t="str">
            <v>RAD</v>
          </cell>
          <cell r="E4959" t="str">
            <v>PAN</v>
          </cell>
          <cell r="F4959" t="str">
            <v>*3777762123823*</v>
          </cell>
        </row>
        <row r="4960">
          <cell r="A4960" t="str">
            <v>R-22H750450-FI-REG</v>
          </cell>
          <cell r="B4960" t="str">
            <v>RAD ACIER 22H DIM 750X450 REGG  REGGANE 3000 956W 4 CON</v>
          </cell>
          <cell r="C4960" t="str">
            <v>FINIMETAL</v>
          </cell>
          <cell r="D4960" t="str">
            <v>RAD</v>
          </cell>
          <cell r="E4960" t="str">
            <v>PAN</v>
          </cell>
          <cell r="F4960" t="str">
            <v>*3777762123861*</v>
          </cell>
        </row>
        <row r="4961">
          <cell r="A4961" t="str">
            <v>R-22H750600-FI-REG</v>
          </cell>
          <cell r="B4961" t="str">
            <v>RAD ACIER 22H DIM 750X600 REGG  REGGANE 3000 1274W 4 CON</v>
          </cell>
          <cell r="C4961" t="str">
            <v>FINIMETAL</v>
          </cell>
          <cell r="D4961" t="str">
            <v>RAD</v>
          </cell>
          <cell r="E4961" t="str">
            <v>PAN</v>
          </cell>
          <cell r="F4961" t="str">
            <v>*3777762123878*</v>
          </cell>
        </row>
        <row r="4962">
          <cell r="A4962" t="str">
            <v>R-22H750700-FI-REG</v>
          </cell>
          <cell r="B4962" t="str">
            <v>RAD ACIER 22H DIM 750X700 REGG  REGGANE 3000 1427W 4 CON</v>
          </cell>
          <cell r="C4962" t="str">
            <v>FINIMETAL</v>
          </cell>
          <cell r="D4962" t="str">
            <v>RAD</v>
          </cell>
          <cell r="E4962" t="str">
            <v>PAN</v>
          </cell>
          <cell r="F4962" t="str">
            <v>*3777762123885*</v>
          </cell>
        </row>
        <row r="4963">
          <cell r="A4963" t="str">
            <v>R-22H750900-FI-REG</v>
          </cell>
          <cell r="B4963" t="str">
            <v>RAD ACIER 22H DIM 750X900 REGG  REGGANE 3000 1834W 4 CON</v>
          </cell>
          <cell r="C4963" t="str">
            <v>FINIMETAL</v>
          </cell>
          <cell r="D4963" t="str">
            <v>RAD</v>
          </cell>
          <cell r="E4963" t="str">
            <v>PAN</v>
          </cell>
          <cell r="F4963" t="str">
            <v>*3777762123892*</v>
          </cell>
        </row>
        <row r="4964">
          <cell r="A4964" t="str">
            <v>R-22H9001100-FI-REG</v>
          </cell>
          <cell r="B4964" t="str">
            <v>RAD ACIER 22H DIM 900x1100 22E  REGGANE 3000 2543W 4 CON</v>
          </cell>
          <cell r="C4964" t="str">
            <v>FINIMETAL</v>
          </cell>
          <cell r="D4964" t="str">
            <v>RAD</v>
          </cell>
          <cell r="E4964" t="str">
            <v>PAN</v>
          </cell>
          <cell r="F4964" t="str">
            <v>*3777762123922*</v>
          </cell>
        </row>
        <row r="4965">
          <cell r="A4965" t="str">
            <v>R-22H9001200-FI-REG</v>
          </cell>
          <cell r="B4965" t="str">
            <v>RAD ACIER 22H DIM 900x1200 24E  REGGANE 3000 2774W 4 CON</v>
          </cell>
          <cell r="C4965" t="str">
            <v>FINIMETAL</v>
          </cell>
          <cell r="D4965" t="str">
            <v>RAD</v>
          </cell>
          <cell r="E4965" t="str">
            <v>PAN</v>
          </cell>
          <cell r="F4965" t="str">
            <v>*3777762123939*</v>
          </cell>
        </row>
        <row r="4966">
          <cell r="A4966" t="str">
            <v>R-22H900400-BR-CAS</v>
          </cell>
          <cell r="B4966" t="str">
            <v>RAD ACIER 22H DIM 900X400 CASUAL 922W 4 CON</v>
          </cell>
          <cell r="C4966" t="str">
            <v>BRUGMAN</v>
          </cell>
          <cell r="D4966" t="str">
            <v>RAD</v>
          </cell>
          <cell r="E4966" t="str">
            <v>PAN</v>
          </cell>
          <cell r="F4966" t="str">
            <v>*3777762123953*</v>
          </cell>
        </row>
        <row r="4967">
          <cell r="A4967" t="str">
            <v>R-22H900450-FI-REG</v>
          </cell>
          <cell r="B4967" t="str">
            <v>RAD ACIER 22H DIM 900x450 9E  REGGANE 3000 1040W 4 CON</v>
          </cell>
          <cell r="C4967" t="str">
            <v>FINIMETAL</v>
          </cell>
          <cell r="D4967" t="str">
            <v>RAD</v>
          </cell>
          <cell r="E4967" t="str">
            <v>PAN</v>
          </cell>
          <cell r="F4967" t="str">
            <v>*3777762123960*</v>
          </cell>
        </row>
        <row r="4968">
          <cell r="A4968" t="str">
            <v>R-22H900600-FI-REG</v>
          </cell>
          <cell r="B4968" t="str">
            <v>RAD ACIER 22H DIM 900x600 12E  REGGANE 3000 1387W 4 CON</v>
          </cell>
          <cell r="C4968" t="str">
            <v>FINIMETAL</v>
          </cell>
          <cell r="D4968" t="str">
            <v>RAD</v>
          </cell>
          <cell r="E4968" t="str">
            <v>PAN</v>
          </cell>
          <cell r="F4968" t="str">
            <v>*3777762123977*</v>
          </cell>
        </row>
        <row r="4969">
          <cell r="A4969" t="str">
            <v>R-22H900700-FI-REG</v>
          </cell>
          <cell r="B4969" t="str">
            <v>RAD ACIER 22H DIM 900x700 14E  REGGANE 3000 1618W 4 CON</v>
          </cell>
          <cell r="C4969" t="str">
            <v>FINIMETAL</v>
          </cell>
          <cell r="D4969" t="str">
            <v>RAD</v>
          </cell>
          <cell r="E4969" t="str">
            <v>PAN</v>
          </cell>
          <cell r="F4969" t="str">
            <v>*3777762123984*</v>
          </cell>
        </row>
        <row r="4970">
          <cell r="A4970" t="str">
            <v>R-22H900800-FI-REG</v>
          </cell>
          <cell r="B4970" t="str">
            <v>RAD ACIER 22H DIM 900x800 16E  REGGANE 3000 1850W 4 CON</v>
          </cell>
          <cell r="C4970" t="str">
            <v>FINIMETAL</v>
          </cell>
          <cell r="D4970" t="str">
            <v>RAD</v>
          </cell>
          <cell r="E4970" t="str">
            <v>PAN</v>
          </cell>
          <cell r="F4970" t="str">
            <v>*3777762124004*</v>
          </cell>
        </row>
        <row r="4971">
          <cell r="A4971" t="str">
            <v>R-22VM600600-FI-T6</v>
          </cell>
          <cell r="B4971" t="str">
            <v>RAD INTEGRE 15 22VM 600 600 T6 RACCORD CENTRAL</v>
          </cell>
          <cell r="C4971" t="str">
            <v>FINIMETAL</v>
          </cell>
          <cell r="D4971" t="str">
            <v>RAD</v>
          </cell>
          <cell r="E4971" t="str">
            <v>PAN</v>
          </cell>
          <cell r="F4971" t="str">
            <v>*3777762772212*</v>
          </cell>
        </row>
        <row r="4972">
          <cell r="A4972" t="str">
            <v>R-22VM900920-FI-T6</v>
          </cell>
          <cell r="B4972" t="str">
            <v>RAD INTEGRE 23 22VM 900 920 T6 RACCORD CENTRAL</v>
          </cell>
          <cell r="C4972" t="str">
            <v>FINIMETAL</v>
          </cell>
          <cell r="D4972" t="str">
            <v>RAD</v>
          </cell>
          <cell r="E4972" t="str">
            <v>PAN</v>
          </cell>
          <cell r="F4972" t="str">
            <v>*3777762772236*</v>
          </cell>
        </row>
        <row r="4973">
          <cell r="A4973" t="str">
            <v>A51CC1050618</v>
          </cell>
          <cell r="B4973" t="str">
            <v>RAD.AC.PANNEAU SAMBA  C10  H.600  18 EL</v>
          </cell>
          <cell r="C4973" t="str">
            <v>CHAPPEE</v>
          </cell>
          <cell r="D4973" t="str">
            <v>RAD</v>
          </cell>
          <cell r="E4973" t="str">
            <v>RAD</v>
          </cell>
          <cell r="F4973" t="str">
            <v>*3777744231355*</v>
          </cell>
        </row>
        <row r="4974">
          <cell r="A4974" t="str">
            <v>C08013G326800</v>
          </cell>
          <cell r="B4974" t="str">
            <v>CORPS ROBINET MONO RA15 6T H.3 4   013G326800</v>
          </cell>
          <cell r="C4974" t="str">
            <v>SOCLA</v>
          </cell>
          <cell r="D4974" t="str">
            <v>RAD</v>
          </cell>
          <cell r="E4974" t="str">
            <v>RAD</v>
          </cell>
          <cell r="F4974" t="str">
            <v>*3777760687310*</v>
          </cell>
        </row>
        <row r="4975">
          <cell r="A4975" t="str">
            <v>G16528393X</v>
          </cell>
          <cell r="B4975" t="str">
            <v>RAD ACIER 4T 22H700X400 EXPERT CLASSIC 4 TROUS HORIZ CONSOLE + BOUCHON 12EL 784W</v>
          </cell>
          <cell r="C4975" t="str">
            <v>BRUGMAN</v>
          </cell>
          <cell r="D4975" t="str">
            <v>RAD</v>
          </cell>
          <cell r="E4975" t="str">
            <v>RAD</v>
          </cell>
          <cell r="F4975" t="str">
            <v>*3777760934650*</v>
          </cell>
        </row>
        <row r="4976">
          <cell r="A4976" t="str">
            <v>A491769908</v>
          </cell>
          <cell r="B4976" t="str">
            <v>SECHE SERVIETTE PRIMEO 2 EC944X500 BL 439W</v>
          </cell>
          <cell r="C4976" t="str">
            <v>ALTERNA</v>
          </cell>
          <cell r="D4976" t="str">
            <v>RAD</v>
          </cell>
          <cell r="E4976" t="str">
            <v>SEC</v>
          </cell>
          <cell r="F4976" t="str">
            <v>*3666660000322*</v>
          </cell>
        </row>
        <row r="4977">
          <cell r="A4977" t="str">
            <v>A491769911</v>
          </cell>
          <cell r="B4977" t="str">
            <v>SECH S PRIMEO2 EC 1685X500 BL745W</v>
          </cell>
          <cell r="C4977" t="str">
            <v>ALTERNA</v>
          </cell>
          <cell r="D4977" t="str">
            <v>RAD</v>
          </cell>
          <cell r="E4977" t="str">
            <v>SEC</v>
          </cell>
          <cell r="F4977" t="str">
            <v>*3666660091054*</v>
          </cell>
        </row>
        <row r="4978">
          <cell r="A4978" t="str">
            <v>A491772629</v>
          </cell>
          <cell r="B4978" t="str">
            <v>SECHE SERVIETTE PRIMEO 2 EC734x500-BL</v>
          </cell>
          <cell r="C4978" t="str">
            <v>ALTERNA</v>
          </cell>
          <cell r="D4978" t="str">
            <v>RAD</v>
          </cell>
          <cell r="E4978" t="str">
            <v>SEC</v>
          </cell>
          <cell r="F4978" t="str">
            <v>*3666660133495*</v>
          </cell>
        </row>
        <row r="4979">
          <cell r="A4979" t="str">
            <v>H46T03SEC5</v>
          </cell>
          <cell r="B4979" t="str">
            <v>SECHE SERV ELEC TAHITI 500X520</v>
          </cell>
          <cell r="C4979" t="str">
            <v>FINIMETAL</v>
          </cell>
          <cell r="D4979" t="str">
            <v>RAD</v>
          </cell>
          <cell r="E4979" t="str">
            <v>SEC</v>
          </cell>
          <cell r="F4979" t="str">
            <v>*3777763406185*</v>
          </cell>
        </row>
        <row r="4980">
          <cell r="A4980" t="str">
            <v>71010100</v>
          </cell>
          <cell r="B4980" t="str">
            <v>BEC CDC 15*21 L150 BAG PLAST</v>
          </cell>
          <cell r="C4980" t="str">
            <v>SAS PERRIN</v>
          </cell>
          <cell r="D4980" t="str">
            <v>ROB</v>
          </cell>
          <cell r="E4980" t="str">
            <v>COL</v>
          </cell>
          <cell r="F4980" t="str">
            <v>*3777749452670*</v>
          </cell>
        </row>
        <row r="4981">
          <cell r="A4981" t="str">
            <v>71011000</v>
          </cell>
          <cell r="B4981" t="str">
            <v>BEC CDC 20*27 L150 BAG PLAST</v>
          </cell>
          <cell r="C4981" t="str">
            <v>DELABIE</v>
          </cell>
          <cell r="D4981" t="str">
            <v>ROB</v>
          </cell>
          <cell r="E4981" t="str">
            <v>COL</v>
          </cell>
          <cell r="F4981" t="str">
            <v>*3777749441766*</v>
          </cell>
        </row>
        <row r="4982">
          <cell r="A4982" t="str">
            <v>71030100</v>
          </cell>
          <cell r="B4982" t="str">
            <v>BEC CDC 15*21 L200 BAG PLAST</v>
          </cell>
          <cell r="C4982" t="str">
            <v>SAS PERRIN</v>
          </cell>
          <cell r="D4982" t="str">
            <v>ROB</v>
          </cell>
          <cell r="E4982" t="str">
            <v>COL</v>
          </cell>
          <cell r="F4982" t="str">
            <v>*3777720578894*</v>
          </cell>
        </row>
        <row r="4983">
          <cell r="A4983" t="str">
            <v>71031000</v>
          </cell>
          <cell r="B4983" t="str">
            <v>BEC CDC 20*27 L200 BAG PLAST</v>
          </cell>
          <cell r="C4983" t="str">
            <v>SAS PERRIN</v>
          </cell>
          <cell r="D4983" t="str">
            <v>ROB</v>
          </cell>
          <cell r="E4983" t="str">
            <v>COL</v>
          </cell>
          <cell r="F4983" t="str">
            <v>*3888887021540*</v>
          </cell>
        </row>
        <row r="4984">
          <cell r="A4984" t="str">
            <v>71120100</v>
          </cell>
          <cell r="B4984" t="str">
            <v>BEC POIGNEE 15*21 L150 BAG PLASTIQUE</v>
          </cell>
          <cell r="C4984" t="str">
            <v>SOMATHERM</v>
          </cell>
          <cell r="D4984" t="str">
            <v>ROB</v>
          </cell>
          <cell r="E4984" t="str">
            <v>COL</v>
          </cell>
          <cell r="F4984" t="str">
            <v>*3777720578931*</v>
          </cell>
        </row>
        <row r="4985">
          <cell r="A4985" t="str">
            <v>71131000</v>
          </cell>
          <cell r="B4985" t="str">
            <v>BEC POIGNEE 20*27 L200 BAG PLASTIQUE</v>
          </cell>
          <cell r="C4985" t="str">
            <v>SOMATHERM</v>
          </cell>
          <cell r="D4985" t="str">
            <v>ROB</v>
          </cell>
          <cell r="E4985" t="str">
            <v>COL</v>
          </cell>
          <cell r="F4985" t="str">
            <v>*3777749452588*</v>
          </cell>
        </row>
        <row r="4986">
          <cell r="A4986" t="str">
            <v>71140100</v>
          </cell>
          <cell r="B4986" t="str">
            <v>BEC POIGNEE 15*21 L250 BAG PLASTIQUE</v>
          </cell>
          <cell r="C4986" t="str">
            <v>SOMATHERM</v>
          </cell>
          <cell r="D4986" t="str">
            <v>ROB</v>
          </cell>
          <cell r="E4986" t="str">
            <v>COL</v>
          </cell>
          <cell r="F4986" t="str">
            <v>*3777749452601*</v>
          </cell>
        </row>
        <row r="4987">
          <cell r="A4987" t="str">
            <v>71141000</v>
          </cell>
          <cell r="B4987" t="str">
            <v>BEC POIGNEE 20*27 L250 BAG PLASTIQUE</v>
          </cell>
          <cell r="C4987" t="str">
            <v>SOMATHERM</v>
          </cell>
          <cell r="D4987" t="str">
            <v>ROB</v>
          </cell>
          <cell r="E4987" t="str">
            <v>COL</v>
          </cell>
          <cell r="F4987" t="str">
            <v>*3777749452595*</v>
          </cell>
        </row>
        <row r="4988">
          <cell r="A4988" t="str">
            <v>71510101</v>
          </cell>
          <cell r="B4988" t="str">
            <v>BEC VERSEUR 15*21 L150 BAG LAITON</v>
          </cell>
          <cell r="C4988" t="str">
            <v>DELABIE</v>
          </cell>
          <cell r="D4988" t="str">
            <v>ROB</v>
          </cell>
          <cell r="E4988" t="str">
            <v>COL</v>
          </cell>
          <cell r="F4988" t="str">
            <v>*3777749452618*</v>
          </cell>
        </row>
        <row r="4989">
          <cell r="A4989" t="str">
            <v>71530100</v>
          </cell>
          <cell r="B4989" t="str">
            <v>BEC VERSEUR 15*21 L200 BAG PLASTIQUE</v>
          </cell>
          <cell r="C4989" t="str">
            <v>SAS PERRIN</v>
          </cell>
          <cell r="D4989" t="str">
            <v>ROB</v>
          </cell>
          <cell r="E4989" t="str">
            <v>COL</v>
          </cell>
          <cell r="F4989" t="str">
            <v>*3777720579013*</v>
          </cell>
        </row>
        <row r="4990">
          <cell r="A4990" t="str">
            <v>71530101</v>
          </cell>
          <cell r="B4990" t="str">
            <v>BEC VERSEUR 15*21 L200 BAG LAITON</v>
          </cell>
          <cell r="C4990" t="str">
            <v>DELABIE</v>
          </cell>
          <cell r="D4990" t="str">
            <v>ROB</v>
          </cell>
          <cell r="E4990" t="str">
            <v>COL</v>
          </cell>
          <cell r="F4990" t="str">
            <v>*3777749452625*</v>
          </cell>
        </row>
        <row r="4991">
          <cell r="A4991" t="str">
            <v>71531000</v>
          </cell>
          <cell r="B4991" t="str">
            <v>BEC VERSEUR 20*27 L200 BAG PLASTIQUE</v>
          </cell>
          <cell r="C4991" t="str">
            <v>SOMATHERM</v>
          </cell>
          <cell r="D4991" t="str">
            <v>ROB</v>
          </cell>
          <cell r="E4991" t="str">
            <v>COL</v>
          </cell>
          <cell r="F4991" t="str">
            <v>*3777749452663*</v>
          </cell>
        </row>
        <row r="4992">
          <cell r="A4992" t="str">
            <v>71540101</v>
          </cell>
          <cell r="B4992" t="str">
            <v>BEC VERSEUR 15*21 L250 BAG LAITON</v>
          </cell>
          <cell r="C4992" t="str">
            <v>DELABIE</v>
          </cell>
          <cell r="D4992" t="str">
            <v>ROB</v>
          </cell>
          <cell r="E4992" t="str">
            <v>COL</v>
          </cell>
          <cell r="F4992" t="str">
            <v>*3777749452632*</v>
          </cell>
        </row>
        <row r="4993">
          <cell r="A4993" t="str">
            <v>71541000</v>
          </cell>
          <cell r="B4993" t="str">
            <v>BEC VERSEUR 20*27 L250 BAG PLASTIQUE</v>
          </cell>
          <cell r="C4993" t="str">
            <v>SOMATHERM</v>
          </cell>
          <cell r="D4993" t="str">
            <v>ROB</v>
          </cell>
          <cell r="E4993" t="str">
            <v>COL</v>
          </cell>
          <cell r="F4993" t="str">
            <v>*3888887021731*</v>
          </cell>
        </row>
        <row r="4994">
          <cell r="A4994" t="str">
            <v>71550101</v>
          </cell>
          <cell r="B4994" t="str">
            <v>BEC VERSEUR 15*21 L300 BAG LAITON</v>
          </cell>
          <cell r="C4994" t="str">
            <v>SOMATHERM</v>
          </cell>
          <cell r="D4994" t="str">
            <v>ROB</v>
          </cell>
          <cell r="E4994" t="str">
            <v>COL</v>
          </cell>
          <cell r="F4994" t="str">
            <v>*3777720579075*</v>
          </cell>
        </row>
        <row r="4995">
          <cell r="A4995" t="str">
            <v>71560100</v>
          </cell>
          <cell r="B4995" t="str">
            <v>BEC VERSEUR 15*21 L350 BAG PLASTIQUE</v>
          </cell>
          <cell r="C4995" t="str">
            <v>SAS PERRIN</v>
          </cell>
          <cell r="D4995" t="str">
            <v>ROB</v>
          </cell>
          <cell r="E4995" t="str">
            <v>COL</v>
          </cell>
          <cell r="F4995" t="str">
            <v>*3777749452649*</v>
          </cell>
        </row>
        <row r="4996">
          <cell r="A4996" t="str">
            <v>71570100</v>
          </cell>
          <cell r="B4996" t="str">
            <v>BEC VERSEUR 15*21 L400 BAG PLASTIQUE</v>
          </cell>
          <cell r="C4996" t="str">
            <v>LORANS HABITAT</v>
          </cell>
          <cell r="D4996" t="str">
            <v>ROB</v>
          </cell>
          <cell r="E4996" t="str">
            <v>COL</v>
          </cell>
          <cell r="F4996" t="str">
            <v>*3777720579105*</v>
          </cell>
        </row>
        <row r="4997">
          <cell r="A4997" t="str">
            <v>A4413072000</v>
          </cell>
          <cell r="B4997" t="str">
            <v>BEC ORIENTABLE POUR ADRIA RÉF13072</v>
          </cell>
          <cell r="C4997" t="str">
            <v>GROHE</v>
          </cell>
          <cell r="D4997" t="str">
            <v>ROB</v>
          </cell>
          <cell r="E4997" t="str">
            <v>COL</v>
          </cell>
          <cell r="F4997" t="str">
            <v>*3888884110339*</v>
          </cell>
        </row>
        <row r="4998">
          <cell r="A4998" t="str">
            <v>A53951202</v>
          </cell>
          <cell r="B4998" t="str">
            <v>BEC PAR DESSUS F1/2 L200 AERATJT 951202</v>
          </cell>
          <cell r="C4998" t="str">
            <v>DELABIE</v>
          </cell>
          <cell r="D4998" t="str">
            <v>ROB</v>
          </cell>
          <cell r="E4998" t="str">
            <v>COL</v>
          </cell>
          <cell r="F4998" t="str">
            <v>*3777742875148*</v>
          </cell>
        </row>
        <row r="4999">
          <cell r="A4999" t="str">
            <v>A7313073000</v>
          </cell>
          <cell r="B4999" t="str">
            <v>BEC ORIENTABLE ERGOT ARRET  GROHE F.13073 000</v>
          </cell>
          <cell r="C4999" t="str">
            <v>GROHE</v>
          </cell>
          <cell r="D4999" t="str">
            <v>ROB</v>
          </cell>
          <cell r="E4999" t="str">
            <v>COL</v>
          </cell>
          <cell r="F4999" t="str">
            <v>*3777742344453*</v>
          </cell>
        </row>
        <row r="5000">
          <cell r="A5000" t="str">
            <v>A95JLA1430</v>
          </cell>
          <cell r="B5000" t="str">
            <v>BEC UNIVERSEL CROSSE 300-15/21</v>
          </cell>
          <cell r="C5000" t="str">
            <v>SOMATHERM</v>
          </cell>
          <cell r="D5000" t="str">
            <v>ROB</v>
          </cell>
          <cell r="E5000" t="str">
            <v>COL</v>
          </cell>
          <cell r="F5000" t="str">
            <v>*3777744698257*</v>
          </cell>
        </row>
        <row r="5001">
          <cell r="A5001" t="str">
            <v>A95SLA1425</v>
          </cell>
          <cell r="B5001" t="str">
            <v>BEC UNIVERSEL EN S 250-15/21</v>
          </cell>
          <cell r="C5001" t="str">
            <v>LORANS HABITAT</v>
          </cell>
          <cell r="D5001" t="str">
            <v>ROB</v>
          </cell>
          <cell r="E5001" t="str">
            <v>COL</v>
          </cell>
          <cell r="F5001" t="str">
            <v>*3888886714702*</v>
          </cell>
        </row>
        <row r="5002">
          <cell r="A5002" t="str">
            <v>A95SLA1430</v>
          </cell>
          <cell r="B5002" t="str">
            <v>BEC UNIVERSEL EN S 300-15/21</v>
          </cell>
          <cell r="C5002" t="str">
            <v>LORANS HABITAT</v>
          </cell>
          <cell r="D5002" t="str">
            <v>ROB</v>
          </cell>
          <cell r="E5002" t="str">
            <v>COL</v>
          </cell>
          <cell r="F5002" t="str">
            <v>*3888886714719*</v>
          </cell>
        </row>
        <row r="5003">
          <cell r="A5003" t="str">
            <v>B53286012</v>
          </cell>
          <cell r="B5003" t="str">
            <v>BEC DESSOUS 15X21 150 S/AER</v>
          </cell>
          <cell r="C5003" t="str">
            <v>SIDER</v>
          </cell>
          <cell r="D5003" t="str">
            <v>ROB</v>
          </cell>
          <cell r="E5003" t="str">
            <v>COL</v>
          </cell>
          <cell r="F5003" t="str">
            <v>*3777763306775*</v>
          </cell>
        </row>
        <row r="5004">
          <cell r="A5004" t="str">
            <v>73030001</v>
          </cell>
          <cell r="B5004" t="str">
            <v>CROIS.ABS CH.(H20,3)+INS.C-PO-8X20C +V.4&amp;5X16+PAST.R&amp;B  (100PCES)</v>
          </cell>
          <cell r="C5004" t="str">
            <v>SAS PERRIN</v>
          </cell>
          <cell r="D5004" t="str">
            <v>ROB</v>
          </cell>
          <cell r="E5004" t="str">
            <v>CRO</v>
          </cell>
          <cell r="F5004" t="str">
            <v>*3777720580194*</v>
          </cell>
        </row>
        <row r="5005">
          <cell r="A5005" t="str">
            <v>73030101</v>
          </cell>
          <cell r="B5005" t="str">
            <v>CROIS ABS CHR + INS CARRE</v>
          </cell>
          <cell r="C5005" t="str">
            <v>SOMATHERM</v>
          </cell>
          <cell r="D5005" t="str">
            <v>ROB</v>
          </cell>
          <cell r="E5005" t="str">
            <v>CRO</v>
          </cell>
          <cell r="F5005" t="str">
            <v>*3777720580200*</v>
          </cell>
        </row>
        <row r="5006">
          <cell r="A5006" t="str">
            <v>73030601</v>
          </cell>
          <cell r="B5006" t="str">
            <v>CROISILLON METAL 3 PANS JD REIMS</v>
          </cell>
          <cell r="C5006" t="str">
            <v>SOMATHERM</v>
          </cell>
          <cell r="D5006" t="str">
            <v>ROB</v>
          </cell>
          <cell r="E5006" t="str">
            <v>CRO</v>
          </cell>
          <cell r="F5006" t="str">
            <v>*3888887020222*</v>
          </cell>
        </row>
        <row r="5007">
          <cell r="A5007" t="str">
            <v>73060201P3</v>
          </cell>
          <cell r="B5007" t="str">
            <v>CROISILLON METAL 3 PANS JD REIMS II</v>
          </cell>
          <cell r="C5007" t="str">
            <v>ROBINETTERIE HAMMEL</v>
          </cell>
          <cell r="D5007" t="str">
            <v>ROB</v>
          </cell>
          <cell r="E5007" t="str">
            <v>CRO</v>
          </cell>
          <cell r="F5007" t="str">
            <v>*3888887022882*</v>
          </cell>
        </row>
        <row r="5008">
          <cell r="A5008" t="str">
            <v>A7345533000</v>
          </cell>
          <cell r="B5008" t="str">
            <v>CROISILLON ADRIA CHROME     GROHE F.45533 000</v>
          </cell>
          <cell r="C5008" t="str">
            <v>GROHE</v>
          </cell>
          <cell r="D5008" t="str">
            <v>ROB</v>
          </cell>
          <cell r="E5008" t="str">
            <v>CRO</v>
          </cell>
          <cell r="F5008" t="str">
            <v>*3777742415566*</v>
          </cell>
        </row>
        <row r="5009">
          <cell r="A5009" t="str">
            <v>B53191079</v>
          </cell>
          <cell r="B5009" t="str">
            <v>CROISILLON ABS CHR NIAGARA PCE 53191079</v>
          </cell>
          <cell r="C5009" t="str">
            <v>ROCA</v>
          </cell>
          <cell r="D5009" t="str">
            <v>ROB</v>
          </cell>
          <cell r="E5009" t="str">
            <v>CRO</v>
          </cell>
          <cell r="F5009" t="str">
            <v>*3777744341436*</v>
          </cell>
        </row>
        <row r="5010">
          <cell r="A5010" t="str">
            <v>1575</v>
          </cell>
          <cell r="B5010" t="str">
            <v>INVERSEUR RAMON SOLER BAINDOUCHE MONOTROU</v>
          </cell>
          <cell r="C5010" t="str">
            <v>INDUSTRIAS RAMON SOLER</v>
          </cell>
          <cell r="D5010" t="str">
            <v>ROB</v>
          </cell>
          <cell r="E5010" t="str">
            <v>INV</v>
          </cell>
          <cell r="F5010" t="str">
            <v>*3777761261175*</v>
          </cell>
        </row>
        <row r="5011">
          <cell r="A5011" t="str">
            <v>14342</v>
          </cell>
          <cell r="B5011" t="str">
            <v>ENSEMBLE COMPLET PANGAUD</v>
          </cell>
          <cell r="C5011" t="str">
            <v>PIEL FIRST LABO MAINTENANCE</v>
          </cell>
          <cell r="D5011" t="str">
            <v>ROB</v>
          </cell>
          <cell r="E5011" t="str">
            <v>INV</v>
          </cell>
          <cell r="F5011" t="str">
            <v>*3888888556164*</v>
          </cell>
        </row>
        <row r="5012">
          <cell r="A5012" t="str">
            <v>72900031</v>
          </cell>
          <cell r="B5012" t="str">
            <v>INVERSEUR COMPLET POUR 55300203, 6 &amp; 8</v>
          </cell>
          <cell r="C5012" t="str">
            <v>SAS PERRIN</v>
          </cell>
          <cell r="D5012" t="str">
            <v>ROB</v>
          </cell>
          <cell r="E5012" t="str">
            <v>INV</v>
          </cell>
          <cell r="F5012" t="str">
            <v>*3888887022738*</v>
          </cell>
        </row>
        <row r="5013">
          <cell r="A5013" t="str">
            <v>72900041</v>
          </cell>
          <cell r="B5013" t="str">
            <v>INV LONG PORCHER JADE/ECUME2/AMBR1</v>
          </cell>
          <cell r="C5013" t="str">
            <v>ROBINETTERIE HAMMEL</v>
          </cell>
          <cell r="D5013" t="str">
            <v>ROB</v>
          </cell>
          <cell r="E5013" t="str">
            <v>INV</v>
          </cell>
          <cell r="F5013" t="str">
            <v>*3777749450676*</v>
          </cell>
        </row>
        <row r="5014">
          <cell r="A5014" t="str">
            <v>72900061</v>
          </cell>
          <cell r="B5014" t="str">
            <v>INV COMPLET PIEL 5001</v>
          </cell>
          <cell r="C5014" t="str">
            <v>ROBINETTERIE HAMMEL</v>
          </cell>
          <cell r="D5014" t="str">
            <v>ROB</v>
          </cell>
          <cell r="E5014" t="str">
            <v>INV</v>
          </cell>
          <cell r="F5014" t="str">
            <v>*3777720580156*</v>
          </cell>
        </row>
        <row r="5015">
          <cell r="A5015" t="str">
            <v>72900102</v>
          </cell>
          <cell r="B5015" t="str">
            <v>BOUTON CHROME POUR INVERSEUR DEVY</v>
          </cell>
          <cell r="C5015" t="str">
            <v>SAS PERRIN</v>
          </cell>
          <cell r="D5015" t="str">
            <v>ROB</v>
          </cell>
          <cell r="E5015" t="str">
            <v>INV</v>
          </cell>
          <cell r="F5015" t="str">
            <v>*3777742608241*</v>
          </cell>
        </row>
        <row r="5016">
          <cell r="A5016" t="str">
            <v>524192479</v>
          </cell>
          <cell r="B5016" t="str">
            <v>INVERSEUR ROCA NIAGARA MONOT</v>
          </cell>
          <cell r="C5016" t="str">
            <v>ROCA</v>
          </cell>
          <cell r="D5016" t="str">
            <v>ROB</v>
          </cell>
          <cell r="E5016" t="str">
            <v>INV</v>
          </cell>
          <cell r="F5016" t="str">
            <v>*3777744350643*</v>
          </cell>
        </row>
        <row r="5017">
          <cell r="A5017" t="str">
            <v>5300-MBD</v>
          </cell>
          <cell r="B5017" t="str">
            <v>MANETTE COMPLÈTE D'INVERSEUR POUR MÉLANGEUR BAIN/DOUCHE S.I.P. EN SACHET INDIVIDUEL</v>
          </cell>
          <cell r="C5017" t="str">
            <v>CIE GLE AFFACT./SIP</v>
          </cell>
          <cell r="D5017" t="str">
            <v>ROB</v>
          </cell>
          <cell r="E5017" t="str">
            <v>INV</v>
          </cell>
          <cell r="F5017" t="str">
            <v>*3777748314733*</v>
          </cell>
        </row>
        <row r="5018">
          <cell r="A5018" t="str">
            <v>72900113P1</v>
          </cell>
          <cell r="B5018" t="str">
            <v>INVERSEUR COMPLET POUR 55300103 &amp; 6 (STANDART AMFAG REF.DEVY)</v>
          </cell>
          <cell r="C5018" t="str">
            <v>SAS PERRIN</v>
          </cell>
          <cell r="D5018" t="str">
            <v>ROB</v>
          </cell>
          <cell r="E5018" t="str">
            <v>INV</v>
          </cell>
          <cell r="F5018" t="str">
            <v>*3888887022776*</v>
          </cell>
        </row>
        <row r="5019">
          <cell r="A5019" t="str">
            <v>98A032</v>
          </cell>
          <cell r="B5019" t="str">
            <v>INVERSEUR DOUCHETTE SEUL PORCHER ECUME 2</v>
          </cell>
          <cell r="C5019" t="str">
            <v>PORCHER DISTRIBUTION</v>
          </cell>
          <cell r="D5019" t="str">
            <v>ROB</v>
          </cell>
          <cell r="E5019" t="str">
            <v>INV</v>
          </cell>
          <cell r="F5019" t="str">
            <v>*3777761793317*</v>
          </cell>
        </row>
        <row r="5020">
          <cell r="A5020" t="str">
            <v>99Z741</v>
          </cell>
          <cell r="B5020" t="str">
            <v>INV COMPLET PIEL AZUR D - CERAZUR</v>
          </cell>
          <cell r="C5020" t="str">
            <v>PIEL FIRST LABO MAINTENANCE</v>
          </cell>
          <cell r="D5020" t="str">
            <v>ROB</v>
          </cell>
          <cell r="E5020" t="str">
            <v>INV</v>
          </cell>
          <cell r="F5020" t="str">
            <v>*3777761793300*</v>
          </cell>
        </row>
        <row r="5021">
          <cell r="A5021" t="str">
            <v>A4445128000</v>
          </cell>
          <cell r="B5021" t="str">
            <v>INVERSEUR ATLANTA 15X21 PLUS BOUTON (UNITÉ) 45128</v>
          </cell>
          <cell r="C5021" t="str">
            <v>GROHE</v>
          </cell>
          <cell r="D5021" t="str">
            <v>ROB</v>
          </cell>
          <cell r="E5021" t="str">
            <v>INV</v>
          </cell>
          <cell r="F5021" t="str">
            <v>*3888884122417*</v>
          </cell>
        </row>
        <row r="5022">
          <cell r="A5022" t="str">
            <v>A4445187000</v>
          </cell>
          <cell r="B5022" t="str">
            <v>INVERSEUR FLORIDA GROHE</v>
          </cell>
          <cell r="C5022" t="str">
            <v>GROHE</v>
          </cell>
          <cell r="D5022" t="str">
            <v>ROB</v>
          </cell>
          <cell r="E5022" t="str">
            <v>INV</v>
          </cell>
          <cell r="F5022" t="str">
            <v>*3888884122554*</v>
          </cell>
        </row>
        <row r="5023">
          <cell r="A5023" t="str">
            <v>A4445188000</v>
          </cell>
          <cell r="B5023" t="str">
            <v>TOUCHE INVERSEUR FLORIDA 45188</v>
          </cell>
          <cell r="C5023" t="str">
            <v>GROHE</v>
          </cell>
          <cell r="D5023" t="str">
            <v>ROB</v>
          </cell>
          <cell r="E5023" t="str">
            <v>INV</v>
          </cell>
          <cell r="F5023" t="str">
            <v>*3888884122561*</v>
          </cell>
        </row>
        <row r="5024">
          <cell r="A5024" t="str">
            <v>A4446056000</v>
          </cell>
          <cell r="B5024" t="str">
            <v>INVERSEUR BAIN DOUCHE VÉROUILLABLE POUR ADRIA, SUPRA, EURODISC, RÉF 33455 ET AUT</v>
          </cell>
          <cell r="C5024" t="str">
            <v>GROHE</v>
          </cell>
          <cell r="D5024" t="str">
            <v>ROB</v>
          </cell>
          <cell r="E5024" t="str">
            <v>INV</v>
          </cell>
          <cell r="F5024" t="str">
            <v>*3888884123568*</v>
          </cell>
        </row>
        <row r="5025">
          <cell r="A5025" t="str">
            <v>A447524000</v>
          </cell>
          <cell r="B5025" t="str">
            <v>INVERSEUR (UNITE)07524</v>
          </cell>
          <cell r="C5025" t="str">
            <v>GROHE</v>
          </cell>
          <cell r="D5025" t="str">
            <v>ROB</v>
          </cell>
          <cell r="E5025" t="str">
            <v>INV</v>
          </cell>
          <cell r="F5025" t="str">
            <v>*3888884126170*</v>
          </cell>
        </row>
        <row r="5026">
          <cell r="A5026" t="str">
            <v>A448915000</v>
          </cell>
          <cell r="B5026" t="str">
            <v>MÉCANISME INVERSEUR 08915</v>
          </cell>
          <cell r="C5026" t="str">
            <v>GROHE</v>
          </cell>
          <cell r="D5026" t="str">
            <v>ROB</v>
          </cell>
          <cell r="E5026" t="str">
            <v>INV</v>
          </cell>
          <cell r="F5026" t="str">
            <v>*3888884126378*</v>
          </cell>
        </row>
        <row r="5027">
          <cell r="A5027" t="str">
            <v>A525094400</v>
          </cell>
          <cell r="B5027" t="str">
            <v>BOUTON INVERSEUR BD MURAL ROCA A525094400</v>
          </cell>
          <cell r="C5027" t="str">
            <v>ROCA</v>
          </cell>
          <cell r="D5027" t="str">
            <v>ROB</v>
          </cell>
          <cell r="E5027" t="str">
            <v>INV</v>
          </cell>
          <cell r="F5027" t="str">
            <v>*3777761844866*</v>
          </cell>
        </row>
        <row r="5028">
          <cell r="A5028" t="str">
            <v>A7345323000</v>
          </cell>
          <cell r="B5028" t="str">
            <v>INVERSEUR GROHE MELANGEUR BDMONO PORTE DOUCHETTE</v>
          </cell>
          <cell r="C5028" t="str">
            <v>GROHE</v>
          </cell>
          <cell r="D5028" t="str">
            <v>ROB</v>
          </cell>
          <cell r="E5028" t="str">
            <v>INV</v>
          </cell>
          <cell r="F5028" t="str">
            <v>*3777742370209*</v>
          </cell>
        </row>
        <row r="5029">
          <cell r="A5029" t="str">
            <v>A942220AA</v>
          </cell>
          <cell r="B5029" t="str">
            <v>INVERSEUR LAITON ECUME2 CHROMÉ PORCHER</v>
          </cell>
          <cell r="C5029" t="str">
            <v>PORCHER DISTRIBUTION</v>
          </cell>
          <cell r="D5029" t="str">
            <v>ROB</v>
          </cell>
          <cell r="E5029" t="str">
            <v>INV</v>
          </cell>
          <cell r="F5029" t="str">
            <v>*3777761835451*</v>
          </cell>
        </row>
        <row r="5030">
          <cell r="A5030" t="str">
            <v>A96201</v>
          </cell>
          <cell r="B5030" t="str">
            <v>INVERSEUR JD ULTIMA</v>
          </cell>
          <cell r="C5030" t="str">
            <v>ROBINETTERIE HAMMEL</v>
          </cell>
          <cell r="D5030" t="str">
            <v>ROB</v>
          </cell>
          <cell r="E5030" t="str">
            <v>INV</v>
          </cell>
          <cell r="F5030" t="str">
            <v>*3888886775260*</v>
          </cell>
        </row>
        <row r="5031">
          <cell r="A5031" t="str">
            <v>A96206</v>
          </cell>
          <cell r="B5031" t="str">
            <v>INVERSEUR ROCA</v>
          </cell>
          <cell r="C5031" t="str">
            <v>ROBINETTERIE HAMMEL</v>
          </cell>
          <cell r="D5031" t="str">
            <v>ROB</v>
          </cell>
          <cell r="E5031" t="str">
            <v>INV</v>
          </cell>
          <cell r="F5031" t="str">
            <v>*3888886775338*</v>
          </cell>
        </row>
        <row r="5032">
          <cell r="A5032" t="str">
            <v>A962908AA</v>
          </cell>
          <cell r="B5032" t="str">
            <v>INVERSEUR BAIN DOUCHE ALPHA CHROMÉ A962908AA</v>
          </cell>
          <cell r="C5032" t="str">
            <v>IDEAL STANDARD THERMIQUE</v>
          </cell>
          <cell r="D5032" t="str">
            <v>ROB</v>
          </cell>
          <cell r="E5032" t="str">
            <v>INV</v>
          </cell>
          <cell r="F5032" t="str">
            <v>*3777744386116*</v>
          </cell>
        </row>
        <row r="5033">
          <cell r="A5033" t="str">
            <v>B53501400</v>
          </cell>
          <cell r="B5033" t="str">
            <v>INVERSEUR BD SIDERMIX (ANCIEN)</v>
          </cell>
          <cell r="C5033" t="str">
            <v>SIDER</v>
          </cell>
          <cell r="D5033" t="str">
            <v>ROB</v>
          </cell>
          <cell r="E5033" t="str">
            <v>INV</v>
          </cell>
          <cell r="F5033" t="str">
            <v>*3777762796744*</v>
          </cell>
        </row>
        <row r="5034">
          <cell r="A5034" t="str">
            <v>B65968041</v>
          </cell>
          <cell r="B5034" t="str">
            <v>INVERSEUR  PORCHER 968041+ BOUTON LAITON CHRO</v>
          </cell>
          <cell r="C5034" t="str">
            <v>PORCHER DISTRIBUTION</v>
          </cell>
          <cell r="D5034" t="str">
            <v>ROB</v>
          </cell>
          <cell r="E5034" t="str">
            <v>INV</v>
          </cell>
          <cell r="F5034" t="str">
            <v>*3777761447265*</v>
          </cell>
        </row>
        <row r="5035">
          <cell r="A5035" t="str">
            <v>B65968055</v>
          </cell>
          <cell r="B5035" t="str">
            <v>INVERSEUR PORCHER + PORTE DOUCHE</v>
          </cell>
          <cell r="C5035" t="str">
            <v>PORCHER DISTRIBUTION</v>
          </cell>
          <cell r="D5035" t="str">
            <v>ROB</v>
          </cell>
          <cell r="E5035" t="str">
            <v>INV</v>
          </cell>
          <cell r="F5035" t="str">
            <v>*3777761447272*</v>
          </cell>
        </row>
        <row r="5036">
          <cell r="A5036" t="str">
            <v>B6598A034</v>
          </cell>
          <cell r="B5036" t="str">
            <v>BOUTON  LAITON  POUR INVERSEUR 968041 ECUME 2</v>
          </cell>
          <cell r="C5036" t="str">
            <v>PORCHER DISTRIBUTION</v>
          </cell>
          <cell r="D5036" t="str">
            <v>ROB</v>
          </cell>
          <cell r="E5036" t="str">
            <v>INV</v>
          </cell>
          <cell r="F5036" t="str">
            <v>*3777761447258*</v>
          </cell>
        </row>
        <row r="5037">
          <cell r="A5037" t="str">
            <v>B909720758-9908</v>
          </cell>
          <cell r="B5037" t="str">
            <v>INVERSEUR  JD MURAL B/D</v>
          </cell>
          <cell r="C5037" t="str">
            <v>JACOB DELAFOND</v>
          </cell>
          <cell r="D5037" t="str">
            <v>ROB</v>
          </cell>
          <cell r="E5037" t="str">
            <v>INV</v>
          </cell>
          <cell r="F5037" t="str">
            <v>*3777761447210*</v>
          </cell>
        </row>
        <row r="5038">
          <cell r="A5038" t="str">
            <v>B90E8A776-CP</v>
          </cell>
          <cell r="B5038" t="str">
            <v>ENS INVERSEUR VEROU E8A776-CPOUR MITIGEUR CLIP E8A776-CP</v>
          </cell>
          <cell r="C5038" t="str">
            <v>JACOB DELAFOND</v>
          </cell>
          <cell r="D5038" t="str">
            <v>ROB</v>
          </cell>
          <cell r="E5038" t="str">
            <v>INV</v>
          </cell>
          <cell r="F5038" t="str">
            <v>*3777762026599*</v>
          </cell>
        </row>
        <row r="5039">
          <cell r="A5039" t="str">
            <v>B960167AA</v>
          </cell>
          <cell r="B5039" t="str">
            <v>INVERSEUR POUR ROB CERALINE</v>
          </cell>
          <cell r="C5039" t="str">
            <v>IDEAL STANDARD FRANCE</v>
          </cell>
          <cell r="D5039" t="str">
            <v>ROB</v>
          </cell>
          <cell r="E5039" t="str">
            <v>INV</v>
          </cell>
          <cell r="F5039" t="str">
            <v>*3777760232343*</v>
          </cell>
        </row>
        <row r="5040">
          <cell r="A5040" t="str">
            <v>C10B964586AH</v>
          </cell>
          <cell r="B5040" t="str">
            <v>INVERSEUR M19X100 + SUPPORT DE DOUCHE B964586AH</v>
          </cell>
          <cell r="C5040" t="str">
            <v>IDEAL STANDARD THERMIQUE</v>
          </cell>
          <cell r="D5040" t="str">
            <v>ROB</v>
          </cell>
          <cell r="E5040" t="str">
            <v>INV</v>
          </cell>
          <cell r="F5040" t="str">
            <v>*3777749519830*</v>
          </cell>
        </row>
        <row r="5041">
          <cell r="A5041" t="str">
            <v>D02209695</v>
          </cell>
          <cell r="B5041" t="str">
            <v>INVERSEUR AUTOMATIQUE CHROMÉ POUR BEC BAIN DOUCHE 209695</v>
          </cell>
          <cell r="C5041" t="str">
            <v>ORAS</v>
          </cell>
          <cell r="D5041" t="str">
            <v>ROB</v>
          </cell>
          <cell r="E5041" t="str">
            <v>INV</v>
          </cell>
          <cell r="F5041" t="str">
            <v>*3777749135320*</v>
          </cell>
        </row>
        <row r="5042">
          <cell r="A5042" t="str">
            <v>D968024AP</v>
          </cell>
          <cell r="B5042" t="str">
            <v>INVERSEUR NOIR   BLISTER D968024AP</v>
          </cell>
          <cell r="C5042" t="str">
            <v>PORCHER DISTRIBUTION</v>
          </cell>
          <cell r="D5042" t="str">
            <v>ROB</v>
          </cell>
          <cell r="E5042" t="str">
            <v>INV</v>
          </cell>
          <cell r="F5042" t="str">
            <v>*3777744403073*</v>
          </cell>
        </row>
        <row r="5043">
          <cell r="A5043" t="str">
            <v>D968038AP</v>
          </cell>
          <cell r="B5043" t="str">
            <v>INVERSEUR POUR ROBINETTERIES AMBRE 3/ECUME/JADE ET RENOVATION SOUS BLISTER D9680</v>
          </cell>
          <cell r="C5043" t="str">
            <v>PORCHER DISTRIBUTION</v>
          </cell>
          <cell r="D5043" t="str">
            <v>ROB</v>
          </cell>
          <cell r="E5043" t="str">
            <v>INV</v>
          </cell>
          <cell r="F5043" t="str">
            <v>*3888888556300*</v>
          </cell>
        </row>
        <row r="5044">
          <cell r="A5044" t="str">
            <v>D968039AA</v>
          </cell>
          <cell r="B5044" t="str">
            <v>INVERSEUR PORCHER MANUELAMBRE 1 D968039AA</v>
          </cell>
          <cell r="C5044" t="str">
            <v>PORCHER DISTRIBUTION</v>
          </cell>
          <cell r="D5044" t="str">
            <v>ROB</v>
          </cell>
          <cell r="E5044" t="str">
            <v>INV</v>
          </cell>
          <cell r="F5044" t="str">
            <v>*3777744402663*</v>
          </cell>
        </row>
        <row r="5045">
          <cell r="A5045" t="str">
            <v>D968086AA</v>
          </cell>
          <cell r="B5045" t="str">
            <v>INVERSEUR B/D CHR        BLIST.D968086AA</v>
          </cell>
          <cell r="C5045" t="str">
            <v>PORCHER DISTRIBUTION</v>
          </cell>
          <cell r="D5045" t="str">
            <v>ROB</v>
          </cell>
          <cell r="E5045" t="str">
            <v>INV</v>
          </cell>
          <cell r="F5045" t="str">
            <v>*3777744403950*</v>
          </cell>
        </row>
        <row r="5046">
          <cell r="A5046" t="str">
            <v>D98A108NU</v>
          </cell>
          <cell r="B5046" t="str">
            <v>GUIDE INVERSEUR AVEC JOINT SACHET DE 10 D98A108NU</v>
          </cell>
          <cell r="C5046" t="str">
            <v>PORCHER DISTRIBUTION</v>
          </cell>
          <cell r="D5046" t="str">
            <v>ROB</v>
          </cell>
          <cell r="E5046" t="str">
            <v>INV</v>
          </cell>
          <cell r="F5046" t="str">
            <v>*3777744403295*</v>
          </cell>
        </row>
        <row r="5047">
          <cell r="A5047" t="str">
            <v>D98A109NU</v>
          </cell>
          <cell r="B5047" t="str">
            <v>GUIDE INVERSEUR AVEC JOINT SACHET DE 10 D98A109NU</v>
          </cell>
          <cell r="C5047" t="str">
            <v>PORCHER DISTRIBUTION</v>
          </cell>
          <cell r="D5047" t="str">
            <v>ROB</v>
          </cell>
          <cell r="E5047" t="str">
            <v>INV</v>
          </cell>
          <cell r="F5047" t="str">
            <v>*3777744403301*</v>
          </cell>
        </row>
        <row r="5048">
          <cell r="A5048" t="str">
            <v>D98A134NU</v>
          </cell>
          <cell r="B5048" t="str">
            <v>GUIDES INVERS. AV.JOINT D98A134NU</v>
          </cell>
          <cell r="C5048" t="str">
            <v>PORCHER DISTRIBUTION</v>
          </cell>
          <cell r="D5048" t="str">
            <v>ROB</v>
          </cell>
          <cell r="E5048" t="str">
            <v>INV</v>
          </cell>
          <cell r="F5048" t="str">
            <v>*3888887133236*</v>
          </cell>
        </row>
        <row r="5049">
          <cell r="A5049" t="str">
            <v>G06525154100</v>
          </cell>
          <cell r="B5049" t="str">
            <v>INVERSEUR ROCA  SERIE TURBO PANAMA</v>
          </cell>
          <cell r="C5049" t="str">
            <v>ROCA</v>
          </cell>
          <cell r="D5049" t="str">
            <v>ROB</v>
          </cell>
          <cell r="E5049" t="str">
            <v>INV</v>
          </cell>
          <cell r="F5049" t="str">
            <v>*3777761447289*</v>
          </cell>
        </row>
        <row r="5050">
          <cell r="A5050" t="str">
            <v>G06A523541307</v>
          </cell>
          <cell r="B5050" t="str">
            <v>BOUTON D'INVERSEUR ROCA AVEC SUPPORT DOUCHETTE A523541307</v>
          </cell>
          <cell r="C5050" t="str">
            <v>ROCA</v>
          </cell>
          <cell r="D5050" t="str">
            <v>ROB</v>
          </cell>
          <cell r="E5050" t="str">
            <v>INV</v>
          </cell>
          <cell r="F5050" t="str">
            <v>*3777761545725*</v>
          </cell>
        </row>
        <row r="5051">
          <cell r="A5051" t="str">
            <v>G06A523541800</v>
          </cell>
          <cell r="B5051" t="str">
            <v>BOUTON D'INVERSEUR ROCA</v>
          </cell>
          <cell r="C5051" t="str">
            <v>ROCA</v>
          </cell>
          <cell r="D5051" t="str">
            <v>ROB</v>
          </cell>
          <cell r="E5051" t="str">
            <v>INV</v>
          </cell>
          <cell r="F5051" t="str">
            <v>*3777761337405*</v>
          </cell>
        </row>
        <row r="5052">
          <cell r="A5052" t="str">
            <v>G06A525080509</v>
          </cell>
          <cell r="B5052" t="str">
            <v>INVERSEUR ROCA A525080509POUR BOUTON PORTE DOUCHETTE</v>
          </cell>
          <cell r="C5052" t="str">
            <v>ROCA</v>
          </cell>
          <cell r="D5052" t="str">
            <v>ROB</v>
          </cell>
          <cell r="E5052" t="str">
            <v>INV</v>
          </cell>
          <cell r="F5052" t="str">
            <v>*3777761545718*</v>
          </cell>
        </row>
        <row r="5053">
          <cell r="A5053" t="str">
            <v>G06A525087300</v>
          </cell>
          <cell r="B5053" t="str">
            <v>INVERSEUR ROCA AUTOMATIQUEPOUR BOUTON SIMPLE</v>
          </cell>
          <cell r="C5053" t="str">
            <v>ROCA</v>
          </cell>
          <cell r="D5053" t="str">
            <v>ROB</v>
          </cell>
          <cell r="E5053" t="str">
            <v>INV</v>
          </cell>
          <cell r="F5053" t="str">
            <v>*3777761478429*</v>
          </cell>
        </row>
        <row r="5054">
          <cell r="A5054" t="str">
            <v>G390096223003</v>
          </cell>
          <cell r="B5054" t="str">
            <v>ENSEMBLE INVERSEUR, PIEL NOUVEAU 5001</v>
          </cell>
          <cell r="C5054" t="str">
            <v>LORANS HABITAT</v>
          </cell>
          <cell r="D5054" t="str">
            <v>ROB</v>
          </cell>
          <cell r="E5054" t="str">
            <v>INV</v>
          </cell>
          <cell r="F5054" t="str">
            <v>*3777761136503*</v>
          </cell>
        </row>
        <row r="5055">
          <cell r="A5055" t="str">
            <v>G390096304001</v>
          </cell>
          <cell r="B5055" t="str">
            <v>INVERSEUR, POUR ROBINETTERIE TOPKAPI, ORFEVRE, ELITE ET COOL, JACOB DELAFON</v>
          </cell>
          <cell r="C5055" t="str">
            <v>LORANS HABITAT</v>
          </cell>
          <cell r="D5055" t="str">
            <v>ROB</v>
          </cell>
          <cell r="E5055" t="str">
            <v>INV</v>
          </cell>
          <cell r="F5055" t="str">
            <v>*3777761136763*</v>
          </cell>
        </row>
        <row r="5056">
          <cell r="A5056" t="str">
            <v>G396970150000</v>
          </cell>
          <cell r="B5056" t="str">
            <v>INVERSEUR DE MIT. BAIN-DCHE MALDIVES</v>
          </cell>
          <cell r="C5056" t="str">
            <v>LORANS HABITAT</v>
          </cell>
          <cell r="D5056" t="str">
            <v>ROB</v>
          </cell>
          <cell r="E5056" t="str">
            <v>INV</v>
          </cell>
          <cell r="F5056" t="str">
            <v>*3331190416591*</v>
          </cell>
        </row>
        <row r="5057">
          <cell r="A5057" t="str">
            <v>H566975</v>
          </cell>
          <cell r="B5057" t="str">
            <v>INVERSEUR MITIG VULCANO 6975</v>
          </cell>
          <cell r="C5057" t="str">
            <v>INDUSTRIAS RAMON SOLER</v>
          </cell>
          <cell r="D5057" t="str">
            <v>ROB</v>
          </cell>
          <cell r="E5057" t="str">
            <v>INV</v>
          </cell>
          <cell r="F5057" t="str">
            <v>*3777760929946*</v>
          </cell>
        </row>
        <row r="5058">
          <cell r="A5058" t="str">
            <v>H5972900401</v>
          </cell>
          <cell r="B5058" t="str">
            <v>INVERSEUR COMPLET HOLLEVILLE DUVERGER X737</v>
          </cell>
          <cell r="C5058" t="str">
            <v>SAS PERRIN</v>
          </cell>
          <cell r="D5058" t="str">
            <v>ROB</v>
          </cell>
          <cell r="E5058" t="str">
            <v>INV</v>
          </cell>
          <cell r="F5058" t="str">
            <v>*3777750297932*</v>
          </cell>
        </row>
        <row r="5059">
          <cell r="A5059" t="str">
            <v>H5972900411</v>
          </cell>
          <cell r="B5059" t="str">
            <v>INVERSEUR COMPLET POUR BEC 51300000</v>
          </cell>
          <cell r="C5059" t="str">
            <v>SAS PERRIN</v>
          </cell>
          <cell r="D5059" t="str">
            <v>ROB</v>
          </cell>
          <cell r="E5059" t="str">
            <v>INV</v>
          </cell>
          <cell r="F5059" t="str">
            <v>*3777750297949*</v>
          </cell>
        </row>
        <row r="5060">
          <cell r="A5060" t="str">
            <v>H5972900603</v>
          </cell>
          <cell r="B5060" t="str">
            <v>INVERSEUR COMPLET</v>
          </cell>
          <cell r="C5060" t="str">
            <v>SAS PERRIN</v>
          </cell>
          <cell r="D5060" t="str">
            <v>ROB</v>
          </cell>
          <cell r="E5060" t="str">
            <v>INV</v>
          </cell>
          <cell r="F5060" t="str">
            <v>*3777761868442*</v>
          </cell>
        </row>
        <row r="5061">
          <cell r="A5061" t="str">
            <v>H98Z986AA</v>
          </cell>
          <cell r="B5061" t="str">
            <v>INVERSEUR AUTOMATIQUE P.LORYS    98Z986</v>
          </cell>
          <cell r="C5061" t="str">
            <v>PIEL FIRST LABO MAINTENANCE</v>
          </cell>
          <cell r="D5061" t="str">
            <v>ROB</v>
          </cell>
          <cell r="E5061" t="str">
            <v>INV</v>
          </cell>
          <cell r="F5061" t="str">
            <v>*3777744351695*</v>
          </cell>
        </row>
        <row r="5062">
          <cell r="A5062" t="str">
            <v>H99Z751AA</v>
          </cell>
          <cell r="B5062" t="str">
            <v>INV COMPLET PIEL PANGAUD</v>
          </cell>
          <cell r="C5062" t="str">
            <v>PIEL FIRST LABO MAINTENANCE</v>
          </cell>
          <cell r="D5062" t="str">
            <v>ROB</v>
          </cell>
          <cell r="E5062" t="str">
            <v>INV</v>
          </cell>
          <cell r="F5062" t="str">
            <v>*3888881653402*</v>
          </cell>
        </row>
        <row r="5063">
          <cell r="A5063" t="str">
            <v>H99Z752AA</v>
          </cell>
          <cell r="B5063" t="str">
            <v>INV COMPLET PIEL PANGAUD</v>
          </cell>
          <cell r="C5063" t="str">
            <v>PIEL FIRST LABO MAINTENANCE</v>
          </cell>
          <cell r="D5063" t="str">
            <v>ROB</v>
          </cell>
          <cell r="E5063" t="str">
            <v>INV</v>
          </cell>
          <cell r="F5063" t="str">
            <v>*3777749450690*</v>
          </cell>
        </row>
        <row r="5064">
          <cell r="A5064" t="str">
            <v>H99Z756AA</v>
          </cell>
          <cell r="B5064" t="str">
            <v>INVERSEUR DE MELANGEURPIEL 14"347</v>
          </cell>
          <cell r="C5064" t="str">
            <v>PIEL FIRST LABO MAINTENANCE</v>
          </cell>
          <cell r="D5064" t="str">
            <v>ROB</v>
          </cell>
          <cell r="E5064" t="str">
            <v>INV</v>
          </cell>
          <cell r="F5064" t="str">
            <v>*3777744351541*</v>
          </cell>
        </row>
        <row r="5065">
          <cell r="A5065" t="str">
            <v>H99Z768NU</v>
          </cell>
          <cell r="B5065" t="str">
            <v>CENTRE INVERSEUR,PIEL 10011</v>
          </cell>
          <cell r="C5065" t="str">
            <v>PIEL FIRST LABO MAINTENANCE</v>
          </cell>
          <cell r="D5065" t="str">
            <v>ROB</v>
          </cell>
          <cell r="E5065" t="str">
            <v>INV</v>
          </cell>
          <cell r="F5065" t="str">
            <v>*3888881653440*</v>
          </cell>
        </row>
        <row r="5066">
          <cell r="A5066" t="str">
            <v>INV-8</v>
          </cell>
          <cell r="B5066" t="str">
            <v>LEVIER POUR MITIGEURS EUROSTAR ET KING TOUS MODELES</v>
          </cell>
          <cell r="C5066" t="str">
            <v>SAS PERRIN</v>
          </cell>
          <cell r="D5066" t="str">
            <v>ROB</v>
          </cell>
          <cell r="E5066" t="str">
            <v>INV</v>
          </cell>
          <cell r="F5066" t="str">
            <v>*3777749450706*</v>
          </cell>
        </row>
        <row r="5067">
          <cell r="A5067" t="str">
            <v>PAN1302</v>
          </cell>
          <cell r="B5067" t="str">
            <v>INVERSEUR COMPA PIEL ANCIEN 5001 98 Z 961 1</v>
          </cell>
          <cell r="C5067" t="str">
            <v>UDS DLC MENNESSON</v>
          </cell>
          <cell r="D5067" t="str">
            <v>ROB</v>
          </cell>
          <cell r="E5067" t="str">
            <v>INV</v>
          </cell>
          <cell r="F5067" t="str">
            <v>*3888888556157*</v>
          </cell>
        </row>
        <row r="5068">
          <cell r="A5068" t="str">
            <v>R29325226</v>
          </cell>
          <cell r="B5068" t="str">
            <v>INVERSEUR AUTO GALEO       JD9325226</v>
          </cell>
          <cell r="C5068" t="str">
            <v>JACOB DELAFOND</v>
          </cell>
          <cell r="D5068" t="str">
            <v>ROB</v>
          </cell>
          <cell r="E5068" t="str">
            <v>INV</v>
          </cell>
          <cell r="F5068" t="str">
            <v>*3777744351275*</v>
          </cell>
        </row>
        <row r="5069">
          <cell r="A5069" t="str">
            <v>R29908260</v>
          </cell>
          <cell r="B5069" t="str">
            <v>INVERS MANUEL COMPLET COMP JDREIMS 9908260  10</v>
          </cell>
          <cell r="C5069" t="str">
            <v>JACOB DELAFOND</v>
          </cell>
          <cell r="D5069" t="str">
            <v>ROB</v>
          </cell>
          <cell r="E5069" t="str">
            <v>INV</v>
          </cell>
          <cell r="F5069" t="str">
            <v>*3777744338917*</v>
          </cell>
        </row>
        <row r="5070">
          <cell r="A5070" t="str">
            <v>R29995791</v>
          </cell>
          <cell r="B5070" t="str">
            <v>INVERSEUR JD CHAMPAGNE AVT 1980</v>
          </cell>
          <cell r="C5070" t="str">
            <v>JACOB DELAFOND</v>
          </cell>
          <cell r="D5070" t="str">
            <v>ROB</v>
          </cell>
          <cell r="E5070" t="str">
            <v>INV</v>
          </cell>
          <cell r="F5070" t="str">
            <v>*3777744350285*</v>
          </cell>
        </row>
        <row r="5071">
          <cell r="A5071" t="str">
            <v>R29996752</v>
          </cell>
          <cell r="B5071" t="str">
            <v>INVERSEUR AUTOMATIQUE POURMELANGEUR BAIN DOUCHE 3 TROUSCHAMPAGNE</v>
          </cell>
          <cell r="C5071" t="str">
            <v>JACOB DELAFOND</v>
          </cell>
          <cell r="D5071" t="str">
            <v>ROB</v>
          </cell>
          <cell r="E5071" t="str">
            <v>INV</v>
          </cell>
          <cell r="F5071" t="str">
            <v>*3777749450713*</v>
          </cell>
        </row>
        <row r="5072">
          <cell r="A5072" t="str">
            <v>R29996885</v>
          </cell>
          <cell r="B5072" t="str">
            <v>INV COMPLET  JD REIMS 2</v>
          </cell>
          <cell r="C5072" t="str">
            <v>JACOB DELAFOND</v>
          </cell>
          <cell r="D5072" t="str">
            <v>ROB</v>
          </cell>
          <cell r="E5072" t="str">
            <v>INV</v>
          </cell>
          <cell r="F5072" t="str">
            <v>*3777744350407*</v>
          </cell>
        </row>
        <row r="5073">
          <cell r="A5073" t="str">
            <v>R98505-1140</v>
          </cell>
          <cell r="B5073" t="str">
            <v>INVERSEUR AUTOMATIQUE  SANS BOUTON  POUR MÉLANGEUR ET MITIGEUR BAIN-DOUCHE AVANT 1991  Ø 2</v>
          </cell>
          <cell r="C5073" t="str">
            <v>ZUCCHETTI RUBINETTERIA</v>
          </cell>
          <cell r="D5073" t="str">
            <v>ROB</v>
          </cell>
          <cell r="E5073" t="str">
            <v>INV</v>
          </cell>
          <cell r="F5073" t="str">
            <v>*3777761262288*</v>
          </cell>
        </row>
        <row r="5074">
          <cell r="A5074" t="str">
            <v>R98534</v>
          </cell>
          <cell r="B5074" t="str">
            <v>BOUTON SEUL  ABS CHROMÉ  POURMÉLANGEUR ET MITIGEUR BAIN-DOUCHE À PARTIR DE 1991</v>
          </cell>
          <cell r="C5074" t="str">
            <v>ZUCCHETTI RUBINETTERIA</v>
          </cell>
          <cell r="D5074" t="str">
            <v>ROB</v>
          </cell>
          <cell r="E5074" t="str">
            <v>INV</v>
          </cell>
          <cell r="F5074" t="str">
            <v>*3777761262271*</v>
          </cell>
        </row>
        <row r="5075">
          <cell r="A5075" t="str">
            <v>A7321094001</v>
          </cell>
          <cell r="B5075" t="str">
            <v>MELANGEUR LAV.15X21 COSTA L GROHE F.21094 001</v>
          </cell>
          <cell r="C5075" t="str">
            <v>GROHE</v>
          </cell>
          <cell r="D5075" t="str">
            <v>ROB</v>
          </cell>
          <cell r="E5075" t="str">
            <v>MEL</v>
          </cell>
          <cell r="F5075" t="str">
            <v>*3777760591617*</v>
          </cell>
        </row>
        <row r="5076">
          <cell r="A5076" t="str">
            <v>A7331187001</v>
          </cell>
          <cell r="B5076" t="str">
            <v>MELANGEUR EVIER MUR.COSTA L GROHE F.31187 001</v>
          </cell>
          <cell r="C5076" t="str">
            <v>GROHE</v>
          </cell>
          <cell r="D5076" t="str">
            <v>ROB</v>
          </cell>
          <cell r="E5076" t="str">
            <v>MEL</v>
          </cell>
          <cell r="F5076" t="str">
            <v>*3777760591563*</v>
          </cell>
        </row>
        <row r="5077">
          <cell r="A5077" t="str">
            <v>A7331829001</v>
          </cell>
          <cell r="B5077" t="str">
            <v>MELANGEUR EVIER     COSTA L GROHE F.31829 001</v>
          </cell>
          <cell r="C5077" t="str">
            <v>GROHE</v>
          </cell>
          <cell r="D5077" t="str">
            <v>ROB</v>
          </cell>
          <cell r="E5077" t="str">
            <v>MEL</v>
          </cell>
          <cell r="F5077" t="str">
            <v>*3777760591556*</v>
          </cell>
        </row>
        <row r="5078">
          <cell r="A5078" t="str">
            <v>B53225880</v>
          </cell>
          <cell r="B5078" t="str">
            <v>MEL DOUCHE 110 20X27 EQUI</v>
          </cell>
          <cell r="C5078" t="str">
            <v>SIDER</v>
          </cell>
          <cell r="D5078" t="str">
            <v>ROB</v>
          </cell>
          <cell r="E5078" t="str">
            <v>MEL</v>
          </cell>
          <cell r="F5078" t="str">
            <v>*3777763306768*</v>
          </cell>
        </row>
        <row r="5079">
          <cell r="A5079" t="str">
            <v>D2039AA</v>
          </cell>
          <cell r="B5079" t="str">
            <v>MEL B/D PORCHER AMBRE</v>
          </cell>
          <cell r="C5079" t="str">
            <v>PORCHER DISTRIBUTION</v>
          </cell>
          <cell r="D5079" t="str">
            <v>ROB</v>
          </cell>
          <cell r="E5079" t="str">
            <v>MEL</v>
          </cell>
          <cell r="F5079" t="str">
            <v>*3777744401338*</v>
          </cell>
        </row>
        <row r="5080">
          <cell r="A5080" t="str">
            <v>H5951520004</v>
          </cell>
          <cell r="B5080" t="str">
            <v>MEL BD ENTRAX 80 RACC M1/2 BEC FIX</v>
          </cell>
          <cell r="C5080" t="str">
            <v>SAS PERRIN</v>
          </cell>
          <cell r="D5080" t="str">
            <v>ROB</v>
          </cell>
          <cell r="E5080" t="str">
            <v>MEL</v>
          </cell>
          <cell r="F5080" t="str">
            <v>*3777762079533*</v>
          </cell>
        </row>
        <row r="5081">
          <cell r="A5081" t="str">
            <v>H5951620504</v>
          </cell>
          <cell r="B5081" t="str">
            <v>MEL DOUCHE ENT 80 ACSMELANGEUR</v>
          </cell>
          <cell r="C5081" t="str">
            <v>SAS PERRIN</v>
          </cell>
          <cell r="D5081" t="str">
            <v>ROB</v>
          </cell>
          <cell r="E5081" t="str">
            <v>MEL</v>
          </cell>
          <cell r="F5081" t="str">
            <v>*3777763407427*</v>
          </cell>
        </row>
        <row r="5082">
          <cell r="A5082" t="str">
            <v>ROB-MEL-2T-A</v>
          </cell>
          <cell r="B5082" t="str">
            <v>MEL LAV 2 TROU ENTR VAR CR ABSMELANGEUR</v>
          </cell>
          <cell r="C5082" t="str">
            <v>PXS</v>
          </cell>
          <cell r="D5082" t="str">
            <v>ROB</v>
          </cell>
          <cell r="E5082" t="str">
            <v>MEL</v>
          </cell>
          <cell r="F5082" t="str">
            <v>*3777761769619*</v>
          </cell>
        </row>
        <row r="5083">
          <cell r="A5083" t="str">
            <v>ROB-MEL-BD100-A</v>
          </cell>
          <cell r="B5083" t="str">
            <v>MEL B/D ENT 100 ACSMELANGEUR</v>
          </cell>
          <cell r="C5083" t="str">
            <v>PXS</v>
          </cell>
          <cell r="D5083" t="str">
            <v>ROB</v>
          </cell>
          <cell r="E5083" t="str">
            <v>MEL</v>
          </cell>
          <cell r="F5083" t="str">
            <v>*3777761754141*</v>
          </cell>
        </row>
        <row r="5084">
          <cell r="A5084" t="str">
            <v>ROB-MEL-BD110-A</v>
          </cell>
          <cell r="B5084" t="str">
            <v>MEL B/D ENT 110 ACSMELANGEUR</v>
          </cell>
          <cell r="C5084" t="str">
            <v>PXS</v>
          </cell>
          <cell r="D5084" t="str">
            <v>ROB</v>
          </cell>
          <cell r="E5084" t="str">
            <v>MEL</v>
          </cell>
          <cell r="F5084" t="str">
            <v>*3777761754134*</v>
          </cell>
        </row>
        <row r="5085">
          <cell r="A5085" t="str">
            <v>ROB-MEL-BD120-A</v>
          </cell>
          <cell r="B5085" t="str">
            <v>MEL B/D ENT 120 ACSMELANGEUR</v>
          </cell>
          <cell r="C5085" t="str">
            <v>PXS</v>
          </cell>
          <cell r="D5085" t="str">
            <v>ROB</v>
          </cell>
          <cell r="E5085" t="str">
            <v>MEL</v>
          </cell>
          <cell r="F5085" t="str">
            <v>*3777761754998*</v>
          </cell>
        </row>
        <row r="5086">
          <cell r="A5086" t="str">
            <v>ROB-MEL-BD135-A</v>
          </cell>
          <cell r="B5086" t="str">
            <v>MEL B/D ENT 135 ACSMELANGEUR</v>
          </cell>
          <cell r="C5086" t="str">
            <v>PXS</v>
          </cell>
          <cell r="D5086" t="str">
            <v>ROB</v>
          </cell>
          <cell r="E5086" t="str">
            <v>MEL</v>
          </cell>
          <cell r="F5086" t="str">
            <v>*3777761755018*</v>
          </cell>
        </row>
        <row r="5087">
          <cell r="A5087" t="str">
            <v>ROB-MEL-BD140-A</v>
          </cell>
          <cell r="B5087" t="str">
            <v>MEL B/D ENT 140 ACSMELANGEURMELANGEUR</v>
          </cell>
          <cell r="C5087" t="str">
            <v>PXS</v>
          </cell>
          <cell r="D5087" t="str">
            <v>ROB</v>
          </cell>
          <cell r="E5087" t="str">
            <v>MEL</v>
          </cell>
          <cell r="F5087" t="str">
            <v>*3777761755698*</v>
          </cell>
        </row>
        <row r="5088">
          <cell r="A5088" t="str">
            <v>ROB-MEL-BD150-ANE</v>
          </cell>
          <cell r="B5088" t="str">
            <v>MEL B/D ENT 150 ACS NF ECAUMELANGEUR</v>
          </cell>
          <cell r="C5088" t="str">
            <v>PXS</v>
          </cell>
          <cell r="D5088" t="str">
            <v>ROB</v>
          </cell>
          <cell r="E5088" t="str">
            <v>MEL</v>
          </cell>
          <cell r="F5088" t="str">
            <v>*3777761754264*</v>
          </cell>
        </row>
        <row r="5089">
          <cell r="A5089" t="str">
            <v>ROB-MEL-BD160-A</v>
          </cell>
          <cell r="B5089" t="str">
            <v>MEL B/D ENT 160 ACSMELANGEURMELANGEUR</v>
          </cell>
          <cell r="C5089" t="str">
            <v>PXS</v>
          </cell>
          <cell r="D5089" t="str">
            <v>ROB</v>
          </cell>
          <cell r="E5089" t="str">
            <v>MEL</v>
          </cell>
          <cell r="F5089" t="str">
            <v>*3777761755704*</v>
          </cell>
        </row>
        <row r="5090">
          <cell r="A5090" t="str">
            <v>ROB-MEL-BD60-A</v>
          </cell>
          <cell r="B5090" t="str">
            <v>MEL B/D ENTRAX 60MELANGEUR</v>
          </cell>
          <cell r="C5090" t="str">
            <v>PXS</v>
          </cell>
          <cell r="D5090" t="str">
            <v>ROB</v>
          </cell>
          <cell r="E5090" t="str">
            <v>MEL</v>
          </cell>
          <cell r="F5090" t="str">
            <v>*3777761754172*</v>
          </cell>
        </row>
        <row r="5091">
          <cell r="A5091" t="str">
            <v>ROB-MEL-BD80-A</v>
          </cell>
          <cell r="B5091" t="str">
            <v>MEL B/D ENT 80 ACSMELANGEUR</v>
          </cell>
          <cell r="C5091" t="str">
            <v>PXS</v>
          </cell>
          <cell r="D5091" t="str">
            <v>ROB</v>
          </cell>
          <cell r="E5091" t="str">
            <v>MEL</v>
          </cell>
          <cell r="F5091" t="str">
            <v>*3777761754158*</v>
          </cell>
        </row>
        <row r="5092">
          <cell r="A5092" t="str">
            <v>ROB-MEL-BDLB60-A</v>
          </cell>
          <cell r="B5092" t="str">
            <v>MEL B/D LONG BEC ENT 60 ACSMELANGEUR</v>
          </cell>
          <cell r="C5092" t="str">
            <v>PXS</v>
          </cell>
          <cell r="D5092" t="str">
            <v>ROB</v>
          </cell>
          <cell r="E5092" t="str">
            <v>MEL</v>
          </cell>
          <cell r="F5092" t="str">
            <v>*3777761850911*</v>
          </cell>
        </row>
        <row r="5093">
          <cell r="A5093" t="str">
            <v>ROB-MEL-BDM-ANE</v>
          </cell>
          <cell r="B5093" t="str">
            <v>MEL B/D MONO ACS NF ECAUMELANGEUR</v>
          </cell>
          <cell r="C5093" t="str">
            <v>PXS</v>
          </cell>
          <cell r="D5093" t="str">
            <v>ROB</v>
          </cell>
          <cell r="E5093" t="str">
            <v>MEL</v>
          </cell>
          <cell r="F5093" t="str">
            <v>*3777761754257*</v>
          </cell>
        </row>
        <row r="5094">
          <cell r="A5094" t="str">
            <v>ROB-MEL-D100-A</v>
          </cell>
          <cell r="B5094" t="str">
            <v>MEL DOUCHE ENT 100 ACSMELANGEUR</v>
          </cell>
          <cell r="C5094" t="str">
            <v>PXS</v>
          </cell>
          <cell r="D5094" t="str">
            <v>ROB</v>
          </cell>
          <cell r="E5094" t="str">
            <v>MEL</v>
          </cell>
          <cell r="F5094" t="str">
            <v>*3777761753823*</v>
          </cell>
        </row>
        <row r="5095">
          <cell r="A5095" t="str">
            <v>ROB-MEL-D110-A</v>
          </cell>
          <cell r="B5095" t="str">
            <v>MEL DOUCHE ENT 110 ACSMELANGEUR</v>
          </cell>
          <cell r="C5095" t="str">
            <v>PXS</v>
          </cell>
          <cell r="D5095" t="str">
            <v>ROB</v>
          </cell>
          <cell r="E5095" t="str">
            <v>MEL</v>
          </cell>
          <cell r="F5095" t="str">
            <v>*3777761753489*</v>
          </cell>
        </row>
        <row r="5096">
          <cell r="A5096" t="str">
            <v>ROB-MEL-D120-A</v>
          </cell>
          <cell r="B5096" t="str">
            <v>MEL DOUCHE ENT 120 ACSMELANGEUR</v>
          </cell>
          <cell r="C5096" t="str">
            <v>PXS</v>
          </cell>
          <cell r="D5096" t="str">
            <v>ROB</v>
          </cell>
          <cell r="E5096" t="str">
            <v>MEL</v>
          </cell>
          <cell r="F5096" t="str">
            <v>*3777761754097*</v>
          </cell>
        </row>
        <row r="5097">
          <cell r="A5097" t="str">
            <v>ROB-MEL-D150-A</v>
          </cell>
          <cell r="B5097" t="str">
            <v>MEL DOUCHE ENT 150 ACSMELANGEUR</v>
          </cell>
          <cell r="C5097" t="str">
            <v>PXS</v>
          </cell>
          <cell r="D5097" t="str">
            <v>ROB</v>
          </cell>
          <cell r="E5097" t="str">
            <v>MEL</v>
          </cell>
          <cell r="F5097" t="str">
            <v>*3777761753878*</v>
          </cell>
        </row>
        <row r="5098">
          <cell r="A5098" t="str">
            <v>ROB-MEL-D150-ANE</v>
          </cell>
          <cell r="B5098" t="str">
            <v>MEL DOUCHE ENT 150 ACSNF ECAUMELANGEUR</v>
          </cell>
          <cell r="C5098" t="str">
            <v>PXS</v>
          </cell>
          <cell r="D5098" t="str">
            <v>ROB</v>
          </cell>
          <cell r="E5098" t="str">
            <v>MEL</v>
          </cell>
          <cell r="F5098" t="str">
            <v>*3777761754240*</v>
          </cell>
        </row>
        <row r="5099">
          <cell r="A5099" t="str">
            <v>ROB-MEL-D150TC-ANE</v>
          </cell>
          <cell r="B5099" t="str">
            <v>MEL DOUCHE ENT 150 TETE CERAMIQUE ACS NF ECAUMELANGEUR</v>
          </cell>
          <cell r="C5099" t="str">
            <v>PXS</v>
          </cell>
          <cell r="D5099" t="str">
            <v>ROB</v>
          </cell>
          <cell r="E5099" t="str">
            <v>MEL</v>
          </cell>
          <cell r="F5099" t="str">
            <v>*3777761600646*</v>
          </cell>
        </row>
        <row r="5100">
          <cell r="A5100" t="str">
            <v>ROB-MEL-D160-A</v>
          </cell>
          <cell r="B5100" t="str">
            <v>MEL DOUCHE ENT 160 ACSMELANGEUMELANGEUR</v>
          </cell>
          <cell r="C5100" t="str">
            <v>PXS</v>
          </cell>
          <cell r="D5100" t="str">
            <v>ROB</v>
          </cell>
          <cell r="E5100" t="str">
            <v>MEL</v>
          </cell>
          <cell r="F5100" t="str">
            <v>*3777761755766*</v>
          </cell>
        </row>
        <row r="5101">
          <cell r="A5101" t="str">
            <v>ROB-MEL-D55-150-A</v>
          </cell>
          <cell r="B5101" t="str">
            <v>MEL DOUCHE ENT 55 A 155 ACSMELANGEUR</v>
          </cell>
          <cell r="C5101" t="str">
            <v>PXS</v>
          </cell>
          <cell r="D5101" t="str">
            <v>ROB</v>
          </cell>
          <cell r="E5101" t="str">
            <v>MEL</v>
          </cell>
          <cell r="F5101" t="str">
            <v>*3777761754127*</v>
          </cell>
        </row>
        <row r="5102">
          <cell r="A5102" t="str">
            <v>ROB-MEL-D60-A</v>
          </cell>
          <cell r="B5102" t="str">
            <v>MEL DOUCHE ENT 60 ACSMELANGEUR</v>
          </cell>
          <cell r="C5102" t="str">
            <v>PXS</v>
          </cell>
          <cell r="D5102" t="str">
            <v>ROB</v>
          </cell>
          <cell r="E5102" t="str">
            <v>MEL</v>
          </cell>
          <cell r="F5102" t="str">
            <v>*3777761754103*</v>
          </cell>
        </row>
        <row r="5103">
          <cell r="A5103" t="str">
            <v>ROB-MEL-D80-A</v>
          </cell>
          <cell r="B5103" t="str">
            <v>MEL DOUCHE ENT 80 ACSMELANGEUR</v>
          </cell>
          <cell r="C5103" t="str">
            <v>PXS</v>
          </cell>
          <cell r="D5103" t="str">
            <v>ROB</v>
          </cell>
          <cell r="E5103" t="str">
            <v>MEL</v>
          </cell>
          <cell r="F5103" t="str">
            <v>*3777761753809*</v>
          </cell>
        </row>
        <row r="5104">
          <cell r="A5104" t="str">
            <v>ROB-MEL-DI100-A</v>
          </cell>
          <cell r="B5104" t="str">
            <v>MEL DOUCHE INV ENT 100 ACS AVEC INVERSEURMELANGEUR</v>
          </cell>
          <cell r="C5104" t="str">
            <v>PXS</v>
          </cell>
          <cell r="D5104" t="str">
            <v>ROB</v>
          </cell>
          <cell r="E5104" t="str">
            <v>MEL</v>
          </cell>
          <cell r="F5104" t="str">
            <v>*3777761754943*</v>
          </cell>
        </row>
        <row r="5105">
          <cell r="A5105" t="str">
            <v>ROB-MEL-DI150-A</v>
          </cell>
          <cell r="B5105" t="str">
            <v>MEL DOUCHE INV ENT 150 ACS AVE AVEC INVERSEURMELANGEUR</v>
          </cell>
          <cell r="C5105" t="str">
            <v>PXS</v>
          </cell>
          <cell r="D5105" t="str">
            <v>ROB</v>
          </cell>
          <cell r="E5105" t="str">
            <v>MEL</v>
          </cell>
          <cell r="F5105" t="str">
            <v>*3777761755841*</v>
          </cell>
        </row>
        <row r="5106">
          <cell r="A5106" t="str">
            <v>ROB-MEL-DI60-A</v>
          </cell>
          <cell r="B5106" t="str">
            <v>MEL DOUCHE INV ENT 60 ACS AVEC INVERSEURMELANGEUR</v>
          </cell>
          <cell r="C5106" t="str">
            <v>PXS</v>
          </cell>
          <cell r="D5106" t="str">
            <v>ROB</v>
          </cell>
          <cell r="E5106" t="str">
            <v>MEL</v>
          </cell>
          <cell r="F5106" t="str">
            <v>*3777761754912*</v>
          </cell>
        </row>
        <row r="5107">
          <cell r="A5107" t="str">
            <v>ROB-MEL-DI70-A</v>
          </cell>
          <cell r="B5107" t="str">
            <v>MEL DOUCHE INV ENT 70 ACS AVEC INVERSEURMELANGEUR</v>
          </cell>
          <cell r="C5107" t="str">
            <v>PXS</v>
          </cell>
          <cell r="D5107" t="str">
            <v>ROB</v>
          </cell>
          <cell r="E5107" t="str">
            <v>MEL</v>
          </cell>
          <cell r="F5107" t="str">
            <v>*3777761754929*</v>
          </cell>
        </row>
        <row r="5108">
          <cell r="A5108" t="str">
            <v>ROB-MEL-E-ANE</v>
          </cell>
          <cell r="B5108" t="str">
            <v>MEL EVIER ACS NF ECAUMELANGEUR</v>
          </cell>
          <cell r="C5108" t="str">
            <v>PXS</v>
          </cell>
          <cell r="D5108" t="str">
            <v>ROB</v>
          </cell>
          <cell r="E5108" t="str">
            <v>MEL</v>
          </cell>
          <cell r="F5108" t="str">
            <v>*3777761754233*</v>
          </cell>
        </row>
        <row r="5109">
          <cell r="A5109" t="str">
            <v>ROB-MEL-EL-A</v>
          </cell>
          <cell r="B5109" t="str">
            <v>MELANGEUR EVIER ECOULEMENT LIBREMELANGEUR</v>
          </cell>
          <cell r="C5109" t="str">
            <v>PXS</v>
          </cell>
          <cell r="D5109" t="str">
            <v>ROB</v>
          </cell>
          <cell r="E5109" t="str">
            <v>MEL</v>
          </cell>
          <cell r="F5109" t="str">
            <v>*3777761755162*</v>
          </cell>
        </row>
        <row r="5110">
          <cell r="A5110" t="str">
            <v>ROB-MEL-LBM-ANE</v>
          </cell>
          <cell r="B5110" t="str">
            <v>MEL LAV BEC MOB ACS NF ECAU LAVABO BEC MOBILEMELANGEUR</v>
          </cell>
          <cell r="C5110" t="str">
            <v>PXS</v>
          </cell>
          <cell r="D5110" t="str">
            <v>ROB</v>
          </cell>
          <cell r="E5110" t="str">
            <v>MEL</v>
          </cell>
          <cell r="F5110" t="str">
            <v>*3777761754219*</v>
          </cell>
        </row>
        <row r="5111">
          <cell r="A5111" t="str">
            <v>ROB-MEL-RSL-A</v>
          </cell>
          <cell r="B5111" t="str">
            <v>ROBINET SIMPLE LAVE-MAINS</v>
          </cell>
          <cell r="C5111" t="str">
            <v>PXS</v>
          </cell>
          <cell r="D5111" t="str">
            <v>ROB</v>
          </cell>
          <cell r="E5111" t="str">
            <v>MEL</v>
          </cell>
          <cell r="F5111" t="str">
            <v>*3777761754509*</v>
          </cell>
        </row>
        <row r="5112">
          <cell r="A5112" t="str">
            <v>A4431960000</v>
          </cell>
          <cell r="B5112" t="str">
            <v>MITIGEUR FOCUS DOUCHE</v>
          </cell>
          <cell r="C5112" t="str">
            <v>HANSGROHE SARL</v>
          </cell>
          <cell r="D5112" t="str">
            <v>ROB</v>
          </cell>
          <cell r="E5112" t="str">
            <v>MIT</v>
          </cell>
          <cell r="F5112" t="str">
            <v>*3777762146129*</v>
          </cell>
        </row>
        <row r="5113">
          <cell r="A5113" t="str">
            <v>A49A300E</v>
          </cell>
          <cell r="B5113" t="str">
            <v>MITIGEUR BD RENOVATION</v>
          </cell>
          <cell r="C5113" t="str">
            <v>ALTERNA</v>
          </cell>
          <cell r="D5113" t="str">
            <v>ROB</v>
          </cell>
          <cell r="E5113" t="str">
            <v>MIT</v>
          </cell>
          <cell r="F5113" t="str">
            <v>*3777762752696*</v>
          </cell>
        </row>
        <row r="5114">
          <cell r="A5114" t="str">
            <v>A54100167</v>
          </cell>
          <cell r="B5114" t="str">
            <v>MITIGEUR SOLAIRE F.F 3/4</v>
          </cell>
          <cell r="C5114" t="str">
            <v>RGS DIFFUSION</v>
          </cell>
          <cell r="D5114" t="str">
            <v>ROB</v>
          </cell>
          <cell r="E5114" t="str">
            <v>MIT</v>
          </cell>
          <cell r="F5114" t="str">
            <v>*3777762742338*</v>
          </cell>
        </row>
        <row r="5115">
          <cell r="A5115" t="str">
            <v>A7323559000</v>
          </cell>
          <cell r="B5115" t="str">
            <v>MIT LAV BAUEDEGE</v>
          </cell>
          <cell r="C5115" t="str">
            <v>GROHE</v>
          </cell>
          <cell r="D5115" t="str">
            <v>ROB</v>
          </cell>
          <cell r="E5115" t="str">
            <v>MIT</v>
          </cell>
          <cell r="F5115" t="str">
            <v>*3777762767706*</v>
          </cell>
        </row>
        <row r="5116">
          <cell r="A5116" t="str">
            <v>A7323560000</v>
          </cell>
          <cell r="B5116" t="str">
            <v>MIT DOUCHE ENT 150 BAUEDEGE</v>
          </cell>
          <cell r="C5116" t="str">
            <v>GROHE</v>
          </cell>
          <cell r="D5116" t="str">
            <v>ROB</v>
          </cell>
          <cell r="E5116" t="str">
            <v>MIT</v>
          </cell>
          <cell r="F5116" t="str">
            <v>*3777762767713*</v>
          </cell>
        </row>
        <row r="5117">
          <cell r="A5117" t="str">
            <v>A7323561000</v>
          </cell>
          <cell r="B5117" t="str">
            <v>MIT BD ENT 150 BAUEDEGE</v>
          </cell>
          <cell r="C5117" t="str">
            <v>GROHE</v>
          </cell>
          <cell r="D5117" t="str">
            <v>ROB</v>
          </cell>
          <cell r="E5117" t="str">
            <v>MIT</v>
          </cell>
          <cell r="F5117" t="str">
            <v>*3777762767720*</v>
          </cell>
        </row>
        <row r="5118">
          <cell r="A5118" t="str">
            <v>A7323562000</v>
          </cell>
          <cell r="B5118" t="str">
            <v>MIT BD MONO BAUEDEGE</v>
          </cell>
          <cell r="C5118" t="str">
            <v>GROHE</v>
          </cell>
          <cell r="D5118" t="str">
            <v>ROB</v>
          </cell>
          <cell r="E5118" t="str">
            <v>MIT</v>
          </cell>
          <cell r="F5118" t="str">
            <v>*3777762767737*</v>
          </cell>
        </row>
        <row r="5119">
          <cell r="A5119" t="str">
            <v>A7323563000</v>
          </cell>
          <cell r="B5119" t="str">
            <v>MIT EVIER BAUEDEGE</v>
          </cell>
          <cell r="C5119" t="str">
            <v>GROHE</v>
          </cell>
          <cell r="D5119" t="str">
            <v>ROB</v>
          </cell>
          <cell r="E5119" t="str">
            <v>MIT</v>
          </cell>
          <cell r="F5119" t="str">
            <v>*3777762767744*</v>
          </cell>
        </row>
        <row r="5120">
          <cell r="A5120" t="str">
            <v>A7331700000</v>
          </cell>
          <cell r="B5120" t="str">
            <v>MITIGEUR LAVABO FOCUS CHROMÉ 31700000</v>
          </cell>
          <cell r="C5120" t="str">
            <v>GROHE</v>
          </cell>
          <cell r="D5120" t="str">
            <v>ROB</v>
          </cell>
          <cell r="E5120" t="str">
            <v>MIT</v>
          </cell>
          <cell r="F5120" t="str">
            <v>*3777761839992*</v>
          </cell>
        </row>
        <row r="5121">
          <cell r="A5121" t="str">
            <v>A7331780000</v>
          </cell>
          <cell r="B5121" t="str">
            <v>MITIGEUR ÉVIER FOCUS E RÉF 31780000</v>
          </cell>
          <cell r="C5121" t="str">
            <v>GROHE</v>
          </cell>
          <cell r="D5121" t="str">
            <v>ROB</v>
          </cell>
          <cell r="E5121" t="str">
            <v>MIT</v>
          </cell>
          <cell r="F5121" t="str">
            <v>*3777761839954*</v>
          </cell>
        </row>
        <row r="5122">
          <cell r="A5122" t="str">
            <v>A7331948000</v>
          </cell>
          <cell r="B5122" t="str">
            <v>MITIG BD MUR.FOCUS E2 H.GROHE</v>
          </cell>
          <cell r="C5122" t="str">
            <v>GROHE</v>
          </cell>
          <cell r="D5122" t="str">
            <v>ROB</v>
          </cell>
          <cell r="E5122" t="str">
            <v>MIT</v>
          </cell>
          <cell r="F5122" t="str">
            <v>*3777762676275*</v>
          </cell>
        </row>
        <row r="5123">
          <cell r="A5123" t="str">
            <v>A7332221002</v>
          </cell>
          <cell r="B5123" t="str">
            <v>MIT EVI EUROSMART 2B BAS NF C3</v>
          </cell>
          <cell r="C5123" t="str">
            <v>GROHE</v>
          </cell>
          <cell r="D5123" t="str">
            <v>ROB</v>
          </cell>
          <cell r="E5123" t="str">
            <v>MIT</v>
          </cell>
          <cell r="F5123" t="str">
            <v>*3777762750968*</v>
          </cell>
        </row>
        <row r="5124">
          <cell r="A5124" t="str">
            <v>A7332223001</v>
          </cell>
          <cell r="B5124" t="str">
            <v>MITIGEUR EVIER EUROSMART    GROHE F.32223 001</v>
          </cell>
          <cell r="C5124" t="str">
            <v>GROHE</v>
          </cell>
          <cell r="D5124" t="str">
            <v>ROB</v>
          </cell>
          <cell r="E5124" t="str">
            <v>MIT</v>
          </cell>
          <cell r="F5124" t="str">
            <v>*3777760552977*</v>
          </cell>
        </row>
        <row r="5125">
          <cell r="A5125" t="str">
            <v>A7332223002</v>
          </cell>
          <cell r="B5125" t="str">
            <v>MITIGEUR EVIER EUROSMART MONOPLAGE BEC TUBE PIVOTANT CHROME</v>
          </cell>
          <cell r="C5125" t="str">
            <v>GROHE</v>
          </cell>
          <cell r="D5125" t="str">
            <v>ROB</v>
          </cell>
          <cell r="E5125" t="str">
            <v>MIT</v>
          </cell>
          <cell r="F5125" t="str">
            <v>*3777762728639*</v>
          </cell>
        </row>
        <row r="5126">
          <cell r="A5126" t="str">
            <v>A733282500E</v>
          </cell>
          <cell r="B5126" t="str">
            <v>MIT.EURO-COSMOPOLITAN LAV. 3282500E</v>
          </cell>
          <cell r="C5126" t="str">
            <v>GROHE</v>
          </cell>
          <cell r="D5126" t="str">
            <v>ROB</v>
          </cell>
          <cell r="E5126" t="str">
            <v>MIT</v>
          </cell>
          <cell r="F5126" t="str">
            <v>*3777761876119*</v>
          </cell>
        </row>
        <row r="5127">
          <cell r="A5127" t="str">
            <v>A7332828000</v>
          </cell>
          <cell r="B5127" t="str">
            <v>MITIGEUR LAVABO COSMOPOLITAN GROHE 32828000</v>
          </cell>
          <cell r="C5127" t="str">
            <v>GROHE</v>
          </cell>
          <cell r="D5127" t="str">
            <v>ROB</v>
          </cell>
          <cell r="E5127" t="str">
            <v>MIT</v>
          </cell>
          <cell r="F5127" t="str">
            <v>*3777761871688*</v>
          </cell>
        </row>
        <row r="5128">
          <cell r="A5128" t="str">
            <v>A7333304001</v>
          </cell>
          <cell r="B5128" t="str">
            <v>MITIGEUR BAIN DOUCHE MURAL EUROSMART CHROMÉ SANS RACCORDS 33304001</v>
          </cell>
          <cell r="C5128" t="str">
            <v>GROHE</v>
          </cell>
          <cell r="D5128" t="str">
            <v>ROB</v>
          </cell>
          <cell r="E5128" t="str">
            <v>MIT</v>
          </cell>
          <cell r="F5128" t="str">
            <v>*3777742362648*</v>
          </cell>
        </row>
        <row r="5129">
          <cell r="A5129" t="str">
            <v>A7333412002</v>
          </cell>
          <cell r="B5129" t="str">
            <v>MIT B/D MONO-TROU EUROSMART 2</v>
          </cell>
          <cell r="C5129" t="str">
            <v>GROHE</v>
          </cell>
          <cell r="D5129" t="str">
            <v>ROB</v>
          </cell>
          <cell r="E5129" t="str">
            <v>MIT</v>
          </cell>
          <cell r="F5129" t="str">
            <v>*3777762786745*</v>
          </cell>
        </row>
        <row r="5130">
          <cell r="A5130" t="str">
            <v>A7334156000</v>
          </cell>
          <cell r="B5130" t="str">
            <v>MITIGEUR THERMOSTATIQUE BAIN DOUCHE GROHTHERM 1000 CHROMÉ 15 X 21 SANS RACCORDS</v>
          </cell>
          <cell r="C5130" t="str">
            <v>GROHE</v>
          </cell>
          <cell r="D5130" t="str">
            <v>ROB</v>
          </cell>
          <cell r="E5130" t="str">
            <v>MIT</v>
          </cell>
          <cell r="F5130" t="str">
            <v>*3777742254622*</v>
          </cell>
        </row>
        <row r="5131">
          <cell r="A5131" t="str">
            <v>B90E75759-CP</v>
          </cell>
          <cell r="B5131" t="str">
            <v>MIT LAVABO BRIVE E75759-CP</v>
          </cell>
          <cell r="C5131" t="str">
            <v>JACOB DELAFOND</v>
          </cell>
          <cell r="D5131" t="str">
            <v>ROB</v>
          </cell>
          <cell r="E5131" t="str">
            <v>MIT</v>
          </cell>
          <cell r="F5131" t="str">
            <v>*3777763364324*</v>
          </cell>
        </row>
        <row r="5132">
          <cell r="A5132" t="str">
            <v>B90E75765-CP</v>
          </cell>
          <cell r="B5132" t="str">
            <v>MIT DOUCHE BRIVE</v>
          </cell>
          <cell r="C5132" t="str">
            <v>JACOB DELAFOND</v>
          </cell>
          <cell r="D5132" t="str">
            <v>ROB</v>
          </cell>
          <cell r="E5132" t="str">
            <v>MIT</v>
          </cell>
          <cell r="F5132" t="str">
            <v>*3777763364348*</v>
          </cell>
        </row>
        <row r="5133">
          <cell r="A5133" t="str">
            <v>B90E75767-CP</v>
          </cell>
          <cell r="B5133" t="str">
            <v>MIT B/D SANS CONNEC BRIVE</v>
          </cell>
          <cell r="C5133" t="str">
            <v>JACOB DELAFOND</v>
          </cell>
          <cell r="D5133" t="str">
            <v>ROB</v>
          </cell>
          <cell r="E5133" t="str">
            <v>MIT</v>
          </cell>
          <cell r="F5133" t="str">
            <v>*3777763364409*</v>
          </cell>
        </row>
        <row r="5134">
          <cell r="A5134" t="str">
            <v>B90E75769-CP</v>
          </cell>
          <cell r="B5134" t="str">
            <v>MIT B/D MONO BRIVE</v>
          </cell>
          <cell r="C5134" t="str">
            <v>JACOB DELAFOND</v>
          </cell>
          <cell r="D5134" t="str">
            <v>ROB</v>
          </cell>
          <cell r="E5134" t="str">
            <v>MIT</v>
          </cell>
          <cell r="F5134" t="str">
            <v>*3777763364379*</v>
          </cell>
        </row>
        <row r="5135">
          <cell r="A5135" t="str">
            <v>B90E75770-CP</v>
          </cell>
          <cell r="B5135" t="str">
            <v>MIT EVIER BRIVE  E75770-CP</v>
          </cell>
          <cell r="C5135" t="str">
            <v>JACOB DELAFOND</v>
          </cell>
          <cell r="D5135" t="str">
            <v>ROB</v>
          </cell>
          <cell r="E5135" t="str">
            <v>MIT</v>
          </cell>
          <cell r="F5135" t="str">
            <v>*3777763364331*</v>
          </cell>
        </row>
        <row r="5136">
          <cell r="A5136" t="str">
            <v>G06A5A0325C0F</v>
          </cell>
          <cell r="B5136" t="str">
            <v>MIT B/D ENT 150 VICTORIA</v>
          </cell>
          <cell r="C5136" t="str">
            <v>ROCA</v>
          </cell>
          <cell r="D5136" t="str">
            <v>ROB</v>
          </cell>
          <cell r="E5136" t="str">
            <v>MIT</v>
          </cell>
          <cell r="F5136" t="str">
            <v>*3777762763180*</v>
          </cell>
        </row>
        <row r="5137">
          <cell r="A5137" t="str">
            <v>G06A5A0525C0F</v>
          </cell>
          <cell r="B5137" t="str">
            <v>MIT B/D MONO VICTORIA</v>
          </cell>
          <cell r="C5137" t="str">
            <v>ROCA</v>
          </cell>
          <cell r="D5137" t="str">
            <v>ROB</v>
          </cell>
          <cell r="E5137" t="str">
            <v>MIT</v>
          </cell>
          <cell r="F5137" t="str">
            <v>*3777762763173*</v>
          </cell>
        </row>
        <row r="5138">
          <cell r="A5138" t="str">
            <v>G06A5A2125C0F</v>
          </cell>
          <cell r="B5138" t="str">
            <v>MIT DOU ENT 150 VICTORIA</v>
          </cell>
          <cell r="C5138" t="str">
            <v>ROCA</v>
          </cell>
          <cell r="D5138" t="str">
            <v>ROB</v>
          </cell>
          <cell r="E5138" t="str">
            <v>MIT</v>
          </cell>
          <cell r="F5138" t="str">
            <v>*3777762763197*</v>
          </cell>
        </row>
        <row r="5139">
          <cell r="A5139" t="str">
            <v>G06A5A3C25C0F</v>
          </cell>
          <cell r="B5139" t="str">
            <v>MIT LAVABO VICTORIA-L ROCA</v>
          </cell>
          <cell r="C5139" t="str">
            <v>ROCA</v>
          </cell>
          <cell r="D5139" t="str">
            <v>ROB</v>
          </cell>
          <cell r="E5139" t="str">
            <v>MIT</v>
          </cell>
          <cell r="F5139" t="str">
            <v>*3777763173438*</v>
          </cell>
        </row>
        <row r="5140">
          <cell r="A5140" t="str">
            <v>G06A5A8425C0F</v>
          </cell>
          <cell r="B5140" t="str">
            <v>MIT EV VICTORIA N BM</v>
          </cell>
          <cell r="C5140" t="str">
            <v>ROCA</v>
          </cell>
          <cell r="D5140" t="str">
            <v>ROB</v>
          </cell>
          <cell r="E5140" t="str">
            <v>MIT</v>
          </cell>
          <cell r="F5140" t="str">
            <v>*3777762763203*</v>
          </cell>
        </row>
        <row r="5141">
          <cell r="A5141" t="str">
            <v>G06A5A8925C0F</v>
          </cell>
          <cell r="B5141" t="str">
            <v>MIT EVIER MONO VICTORIA BECFONDU MOBILE</v>
          </cell>
          <cell r="C5141" t="str">
            <v>ROCA</v>
          </cell>
          <cell r="D5141" t="str">
            <v>ROB</v>
          </cell>
          <cell r="E5141" t="str">
            <v>MIT</v>
          </cell>
          <cell r="F5141" t="str">
            <v>*3777762761230*</v>
          </cell>
        </row>
        <row r="5142">
          <cell r="A5142" t="str">
            <v>ROB-MIT-BD110-A</v>
          </cell>
          <cell r="B5142" t="str">
            <v>MITIG B/D ENT 110 ACSMITIGEUR</v>
          </cell>
          <cell r="C5142" t="str">
            <v>PXS</v>
          </cell>
          <cell r="D5142" t="str">
            <v>ROB</v>
          </cell>
          <cell r="E5142" t="str">
            <v>MIT</v>
          </cell>
          <cell r="F5142" t="str">
            <v>*3777761756022*</v>
          </cell>
        </row>
        <row r="5143">
          <cell r="A5143" t="str">
            <v>ROB-MIT-BD150-AN</v>
          </cell>
          <cell r="B5143" t="str">
            <v>MITIG B/D ENT 150 ACS NFMITIGEUR</v>
          </cell>
          <cell r="C5143" t="str">
            <v>PXS</v>
          </cell>
          <cell r="D5143" t="str">
            <v>ROB</v>
          </cell>
          <cell r="E5143" t="str">
            <v>MIT</v>
          </cell>
          <cell r="F5143" t="str">
            <v>*3777761600684*</v>
          </cell>
        </row>
        <row r="5144">
          <cell r="A5144" t="str">
            <v>ROB-MIT-BD55-155-A</v>
          </cell>
          <cell r="B5144" t="str">
            <v>MITIG B/D ENT 55 A 155 ACSMITIGEUR</v>
          </cell>
          <cell r="C5144" t="str">
            <v>PXS</v>
          </cell>
          <cell r="D5144" t="str">
            <v>ROB</v>
          </cell>
          <cell r="E5144" t="str">
            <v>MIT</v>
          </cell>
          <cell r="F5144" t="str">
            <v>*3777761753090*</v>
          </cell>
        </row>
        <row r="5145">
          <cell r="A5145" t="str">
            <v>ROB-MIT-BDM-AN</v>
          </cell>
          <cell r="B5145" t="str">
            <v>MITIG B/D MONO ACS NF  MONOTROUMITIGEUR</v>
          </cell>
          <cell r="C5145" t="str">
            <v>PXS</v>
          </cell>
          <cell r="D5145" t="str">
            <v>ROB</v>
          </cell>
          <cell r="E5145" t="str">
            <v>MIT</v>
          </cell>
          <cell r="F5145" t="str">
            <v>*3777761752338*</v>
          </cell>
        </row>
        <row r="5146">
          <cell r="A5146" t="str">
            <v>ROB-MIT-D150-A</v>
          </cell>
          <cell r="B5146" t="str">
            <v>MITIG DOUCHE ENT 150 ACSMITIGEUR</v>
          </cell>
          <cell r="C5146" t="str">
            <v>PXS</v>
          </cell>
          <cell r="D5146" t="str">
            <v>ROB</v>
          </cell>
          <cell r="E5146" t="str">
            <v>MIT</v>
          </cell>
          <cell r="F5146" t="str">
            <v>*3777761752291*</v>
          </cell>
        </row>
        <row r="5147">
          <cell r="A5147" t="str">
            <v>ROB-MIT-D150-AN</v>
          </cell>
          <cell r="B5147" t="str">
            <v>MITIG DOUCHE ENT 150 ACS NFMITIGEUR</v>
          </cell>
          <cell r="C5147" t="str">
            <v>PXS</v>
          </cell>
          <cell r="D5147" t="str">
            <v>ROB</v>
          </cell>
          <cell r="E5147" t="str">
            <v>MIT</v>
          </cell>
          <cell r="F5147" t="str">
            <v>*3777761600691*</v>
          </cell>
        </row>
        <row r="5148">
          <cell r="A5148" t="str">
            <v>ROB-MIT-D150-ANE</v>
          </cell>
          <cell r="B5148" t="str">
            <v>MIT DOU ENT 150 ACS NF ECAUMITIGEUR</v>
          </cell>
          <cell r="C5148" t="str">
            <v>PXS</v>
          </cell>
          <cell r="D5148" t="str">
            <v>ROB</v>
          </cell>
          <cell r="E5148" t="str">
            <v>MIT</v>
          </cell>
          <cell r="F5148" t="str">
            <v>*3777761600738*</v>
          </cell>
        </row>
        <row r="5149">
          <cell r="A5149" t="str">
            <v>ROB-MIT-D55-155-A</v>
          </cell>
          <cell r="B5149" t="str">
            <v>MITIG DOUCHE ENT 55 A 155ACSMITIGEUR</v>
          </cell>
          <cell r="C5149" t="str">
            <v>PXS</v>
          </cell>
          <cell r="D5149" t="str">
            <v>ROB</v>
          </cell>
          <cell r="E5149" t="str">
            <v>MIT</v>
          </cell>
          <cell r="F5149" t="str">
            <v>*3777761753106*</v>
          </cell>
        </row>
        <row r="5150">
          <cell r="A5150" t="str">
            <v>ROB-MIT-EBB-AN</v>
          </cell>
          <cell r="B5150" t="str">
            <v>MITIGEUR EVIER ACS NFMITIGEUR</v>
          </cell>
          <cell r="C5150" t="str">
            <v>PXS</v>
          </cell>
          <cell r="D5150" t="str">
            <v>ROB</v>
          </cell>
          <cell r="E5150" t="str">
            <v>MIT</v>
          </cell>
          <cell r="F5150" t="str">
            <v>*3777762977136*</v>
          </cell>
        </row>
        <row r="5151">
          <cell r="A5151" t="str">
            <v>ROB-MIT-EBB-ANE</v>
          </cell>
          <cell r="B5151" t="str">
            <v>MIT EVIER BEC BAS ACS NF ECAUMITIGEUR</v>
          </cell>
          <cell r="C5151" t="str">
            <v>PXS</v>
          </cell>
          <cell r="D5151" t="str">
            <v>ROB</v>
          </cell>
          <cell r="E5151" t="str">
            <v>MIT</v>
          </cell>
          <cell r="F5151" t="str">
            <v>*3777761600769*</v>
          </cell>
        </row>
        <row r="5152">
          <cell r="A5152" t="str">
            <v>ROB-MIT-EH-A</v>
          </cell>
          <cell r="B5152" t="str">
            <v>MITIG EVIER BEC HAUT ACSMITIGEUR</v>
          </cell>
          <cell r="C5152" t="str">
            <v>PXS</v>
          </cell>
          <cell r="D5152" t="str">
            <v>ROB</v>
          </cell>
          <cell r="E5152" t="str">
            <v>MIT</v>
          </cell>
          <cell r="F5152" t="str">
            <v>*3777761754479*</v>
          </cell>
        </row>
        <row r="5153">
          <cell r="A5153" t="str">
            <v>ROB-MIT-LM-AN</v>
          </cell>
          <cell r="B5153" t="str">
            <v>MITIG LAV MONO ACS NF SANS VID LAVABO MONOTROUMITIGEUR</v>
          </cell>
          <cell r="C5153" t="str">
            <v>PXS</v>
          </cell>
          <cell r="D5153" t="str">
            <v>ROB</v>
          </cell>
          <cell r="E5153" t="str">
            <v>MIT</v>
          </cell>
          <cell r="F5153" t="str">
            <v>*3777761600714*</v>
          </cell>
        </row>
        <row r="5154">
          <cell r="A5154" t="str">
            <v>ROB-MIT-LMV-AN</v>
          </cell>
          <cell r="B5154" t="str">
            <v>MITIG LAV VIDAGE ACS NFMITIGEUR</v>
          </cell>
          <cell r="C5154" t="str">
            <v>PXS</v>
          </cell>
          <cell r="D5154" t="str">
            <v>ROB</v>
          </cell>
          <cell r="E5154" t="str">
            <v>MIT</v>
          </cell>
          <cell r="F5154" t="str">
            <v>*3777761600721*</v>
          </cell>
        </row>
        <row r="5155">
          <cell r="A5155" t="str">
            <v>ROB-MIT-THBD150-A</v>
          </cell>
          <cell r="B5155" t="str">
            <v>MITIG THERMOS B/D ENT 150ACSMITIGEUR</v>
          </cell>
          <cell r="C5155" t="str">
            <v>PXS</v>
          </cell>
          <cell r="D5155" t="str">
            <v>ROB</v>
          </cell>
          <cell r="E5155" t="str">
            <v>MIT</v>
          </cell>
          <cell r="F5155" t="str">
            <v>*3777761754189*</v>
          </cell>
        </row>
        <row r="5156">
          <cell r="A5156" t="str">
            <v>ROB-MIT-THBD150-AN</v>
          </cell>
          <cell r="B5156" t="str">
            <v>MITIG THERMOS B/D ENT 150ACS NFMITIGEUR</v>
          </cell>
          <cell r="C5156" t="str">
            <v>PXS</v>
          </cell>
          <cell r="D5156" t="str">
            <v>ROB</v>
          </cell>
          <cell r="E5156" t="str">
            <v>MIT</v>
          </cell>
          <cell r="F5156" t="str">
            <v>*3777761753045*</v>
          </cell>
        </row>
        <row r="5157">
          <cell r="A5157" t="str">
            <v>ROB-MIT-THD150-A</v>
          </cell>
          <cell r="B5157" t="str">
            <v>MITIG THERMOS DOU ENT 150ACSMITIGEUR</v>
          </cell>
          <cell r="C5157" t="str">
            <v>PXS</v>
          </cell>
          <cell r="D5157" t="str">
            <v>ROB</v>
          </cell>
          <cell r="E5157" t="str">
            <v>MIT</v>
          </cell>
          <cell r="F5157" t="str">
            <v>*3777761753151*</v>
          </cell>
        </row>
        <row r="5158">
          <cell r="A5158" t="str">
            <v>ROB-MIT-THD150-AN</v>
          </cell>
          <cell r="B5158" t="str">
            <v>MITIG THERMOS DOU ENT 150ACS NFMITIGEUR</v>
          </cell>
          <cell r="C5158" t="str">
            <v>PXS</v>
          </cell>
          <cell r="D5158" t="str">
            <v>ROB</v>
          </cell>
          <cell r="E5158" t="str">
            <v>MIT</v>
          </cell>
          <cell r="F5158" t="str">
            <v>*3777761753052*</v>
          </cell>
        </row>
        <row r="5159">
          <cell r="A5159" t="str">
            <v>70010000</v>
          </cell>
          <cell r="B5159" t="str">
            <v>AERATEUR MOUSSEUR F22*100</v>
          </cell>
          <cell r="C5159" t="str">
            <v>WATTS INDUSTRIE FRANCE</v>
          </cell>
          <cell r="D5159" t="str">
            <v>ROB</v>
          </cell>
          <cell r="E5159" t="str">
            <v>MOU</v>
          </cell>
          <cell r="F5159" t="str">
            <v>*3888887021304*</v>
          </cell>
        </row>
        <row r="5160">
          <cell r="A5160" t="str">
            <v>70020000</v>
          </cell>
          <cell r="B5160" t="str">
            <v>AERATEUR MOUSSEUR M24*100</v>
          </cell>
          <cell r="C5160" t="str">
            <v>DELABIE</v>
          </cell>
          <cell r="D5160" t="str">
            <v>ROB</v>
          </cell>
          <cell r="E5160" t="str">
            <v>MOU</v>
          </cell>
          <cell r="F5160" t="str">
            <v>*3888887021342*</v>
          </cell>
        </row>
        <row r="5161">
          <cell r="A5161" t="str">
            <v>70030000</v>
          </cell>
          <cell r="B5161" t="str">
            <v>AERATEUR MOUSSEUR M28*100</v>
          </cell>
          <cell r="C5161" t="str">
            <v>DELABIE</v>
          </cell>
          <cell r="D5161" t="str">
            <v>ROB</v>
          </cell>
          <cell r="E5161" t="str">
            <v>MOU</v>
          </cell>
          <cell r="F5161" t="str">
            <v>*3777749452274*</v>
          </cell>
        </row>
        <row r="5162">
          <cell r="A5162" t="str">
            <v>70410000</v>
          </cell>
          <cell r="B5162" t="str">
            <v>AERAT BRISE JET F22*100</v>
          </cell>
          <cell r="C5162" t="str">
            <v>SAS PERRIN</v>
          </cell>
          <cell r="D5162" t="str">
            <v>ROB</v>
          </cell>
          <cell r="E5162" t="str">
            <v>MOU</v>
          </cell>
          <cell r="F5162" t="str">
            <v>*3888887021410*</v>
          </cell>
        </row>
        <row r="5163">
          <cell r="A5163" t="str">
            <v>70420000</v>
          </cell>
          <cell r="B5163" t="str">
            <v>AERAT BRISE JET M24*100</v>
          </cell>
          <cell r="C5163" t="str">
            <v>SOMATHERM</v>
          </cell>
          <cell r="D5163" t="str">
            <v>ROB</v>
          </cell>
          <cell r="E5163" t="str">
            <v>MOU</v>
          </cell>
          <cell r="F5163" t="str">
            <v>*3777749452267*</v>
          </cell>
        </row>
        <row r="5164">
          <cell r="A5164" t="str">
            <v>70510000</v>
          </cell>
          <cell r="B5164" t="str">
            <v>AERATEUR MOUSSEUR CARTOUCHE 22-24</v>
          </cell>
          <cell r="C5164" t="str">
            <v>DELABIE</v>
          </cell>
          <cell r="D5164" t="str">
            <v>ROB</v>
          </cell>
          <cell r="E5164" t="str">
            <v>MOU</v>
          </cell>
          <cell r="F5164" t="str">
            <v>*3888887021441*</v>
          </cell>
        </row>
        <row r="5165">
          <cell r="A5165" t="str">
            <v>70570000</v>
          </cell>
          <cell r="B5165" t="str">
            <v>AERAT MOUSSEUR CARTOUCHE DE 28</v>
          </cell>
          <cell r="C5165" t="str">
            <v>RGS DIFFUSION</v>
          </cell>
          <cell r="D5165" t="str">
            <v>ROB</v>
          </cell>
          <cell r="E5165" t="str">
            <v>MOU</v>
          </cell>
          <cell r="F5165" t="str">
            <v>*3888887021458*</v>
          </cell>
        </row>
        <row r="5166">
          <cell r="A5166" t="str">
            <v>70610000</v>
          </cell>
          <cell r="B5166" t="str">
            <v>AERAT BRISE JET CARTOUCHE  ETOILE</v>
          </cell>
          <cell r="C5166" t="str">
            <v>SAS PERRIN</v>
          </cell>
          <cell r="D5166" t="str">
            <v>ROB</v>
          </cell>
          <cell r="E5166" t="str">
            <v>MOU</v>
          </cell>
          <cell r="F5166" t="str">
            <v>*3888887021465*</v>
          </cell>
        </row>
        <row r="5167">
          <cell r="A5167" t="str">
            <v>559008</v>
          </cell>
          <cell r="B5167" t="str">
            <v>CAPOT GRAND MODELE PANGAUD</v>
          </cell>
          <cell r="C5167" t="str">
            <v>DUMONT PLASTIQUE</v>
          </cell>
          <cell r="D5167" t="str">
            <v>ROB</v>
          </cell>
          <cell r="E5167" t="str">
            <v>PDR</v>
          </cell>
          <cell r="F5167" t="str">
            <v>*3777770126380*</v>
          </cell>
        </row>
        <row r="5168">
          <cell r="A5168" t="str">
            <v>3299166</v>
          </cell>
          <cell r="B5168" t="str">
            <v>BEC MELANGEUR BAIN DOUCHE        3299166</v>
          </cell>
          <cell r="C5168" t="str">
            <v>WATTS INDUSTRIE FRANCE</v>
          </cell>
          <cell r="D5168" t="str">
            <v>ROB</v>
          </cell>
          <cell r="E5168" t="str">
            <v>PDR</v>
          </cell>
          <cell r="F5168" t="str">
            <v>*3777740823837*</v>
          </cell>
        </row>
        <row r="5169">
          <cell r="A5169" t="str">
            <v>4010911</v>
          </cell>
          <cell r="B5169" t="str">
            <v>TIGE GUIDE AVEC GOUPILLE POURJECO 58</v>
          </cell>
          <cell r="C5169" t="str">
            <v>ETS JE COLLET</v>
          </cell>
          <cell r="D5169" t="str">
            <v>ROB</v>
          </cell>
          <cell r="E5169" t="str">
            <v>PDR</v>
          </cell>
          <cell r="F5169" t="str">
            <v>*3777749453615*</v>
          </cell>
        </row>
        <row r="5170">
          <cell r="A5170" t="str">
            <v>4058913</v>
          </cell>
          <cell r="B5170" t="str">
            <v>LEVIER AVEC TIRAGE POUR JECO 58</v>
          </cell>
          <cell r="C5170" t="str">
            <v>ETS JE COLLET</v>
          </cell>
          <cell r="D5170" t="str">
            <v>ROB</v>
          </cell>
          <cell r="E5170" t="str">
            <v>PDR</v>
          </cell>
          <cell r="F5170" t="str">
            <v>*3777749453776*</v>
          </cell>
        </row>
        <row r="5171">
          <cell r="A5171" t="str">
            <v>54400000</v>
          </cell>
          <cell r="B5171" t="str">
            <v>ROB WC EQUERRE 12/17 MF PE</v>
          </cell>
          <cell r="C5171" t="str">
            <v>RIQUIER</v>
          </cell>
          <cell r="D5171" t="str">
            <v>ROB</v>
          </cell>
          <cell r="E5171" t="str">
            <v>PDR</v>
          </cell>
          <cell r="F5171" t="str">
            <v>*3777749451024*</v>
          </cell>
        </row>
        <row r="5172">
          <cell r="A5172" t="str">
            <v>54402000</v>
          </cell>
          <cell r="B5172" t="str">
            <v>ROB WC EQUERRE 1/4T 12/17 MF</v>
          </cell>
          <cell r="C5172" t="str">
            <v>A. PORQUET</v>
          </cell>
          <cell r="D5172" t="str">
            <v>ROB</v>
          </cell>
          <cell r="E5172" t="str">
            <v>PDR</v>
          </cell>
          <cell r="F5172" t="str">
            <v>*3777720578146*</v>
          </cell>
        </row>
        <row r="5173">
          <cell r="A5173" t="str">
            <v>54500002</v>
          </cell>
          <cell r="B5173" t="str">
            <v>ROB MAL 15/21 SORTIE 20/27M</v>
          </cell>
          <cell r="C5173" t="str">
            <v>ROBINETTERIE HAMMEL</v>
          </cell>
          <cell r="D5173" t="str">
            <v>ROB</v>
          </cell>
          <cell r="E5173" t="str">
            <v>PDR</v>
          </cell>
          <cell r="F5173" t="str">
            <v>*3777749447515*</v>
          </cell>
        </row>
        <row r="5174">
          <cell r="A5174" t="str">
            <v>78001200</v>
          </cell>
          <cell r="B5174" t="str">
            <v>RACCORD COLONETTE DROIT M15X21 M20X27 CHROME</v>
          </cell>
          <cell r="C5174" t="str">
            <v>SOMATHERM</v>
          </cell>
          <cell r="D5174" t="str">
            <v>ROB</v>
          </cell>
          <cell r="E5174" t="str">
            <v>PDR</v>
          </cell>
          <cell r="F5174" t="str">
            <v>*3777720580453*</v>
          </cell>
        </row>
        <row r="5175">
          <cell r="A5175" t="str">
            <v>78401200</v>
          </cell>
          <cell r="B5175" t="str">
            <v>APPLIQUE  MURALE M15X21 F15X21 (MAL) CHROMEE</v>
          </cell>
          <cell r="C5175" t="str">
            <v>WATTS INDUSTRIE FRANCE</v>
          </cell>
          <cell r="D5175" t="str">
            <v>ROB</v>
          </cell>
          <cell r="E5175" t="str">
            <v>PDR</v>
          </cell>
          <cell r="F5175" t="str">
            <v>*3777720580491*</v>
          </cell>
        </row>
        <row r="5176">
          <cell r="A5176" t="str">
            <v>78601600</v>
          </cell>
          <cell r="B5176" t="str">
            <v>RACCORD EXCENTRE DE 5 M15X21 F15X21 CH  (10PCES)</v>
          </cell>
          <cell r="C5176" t="str">
            <v>ROBINETTERIE HAMMEL</v>
          </cell>
          <cell r="D5176" t="str">
            <v>ROB</v>
          </cell>
          <cell r="E5176" t="str">
            <v>PDR</v>
          </cell>
          <cell r="F5176" t="str">
            <v>*3777720580552*</v>
          </cell>
        </row>
        <row r="5177">
          <cell r="A5177" t="str">
            <v>78602200</v>
          </cell>
          <cell r="B5177" t="str">
            <v>RACCORD EXCENTRE DE 5 M20X27 M20X27 CH  (10PCES)</v>
          </cell>
          <cell r="C5177" t="str">
            <v>SAS PERRIN</v>
          </cell>
          <cell r="D5177" t="str">
            <v>ROB</v>
          </cell>
          <cell r="E5177" t="str">
            <v>PDR</v>
          </cell>
          <cell r="F5177" t="str">
            <v>*3777720580576*</v>
          </cell>
        </row>
        <row r="5178">
          <cell r="A5178" t="str">
            <v>78602700</v>
          </cell>
          <cell r="B5178" t="str">
            <v>RACCORD EXCENTRE DE 5 M20X27 F20X27 CH  (10PCES)</v>
          </cell>
          <cell r="C5178" t="str">
            <v>SAS PERRIN</v>
          </cell>
          <cell r="D5178" t="str">
            <v>ROB</v>
          </cell>
          <cell r="E5178" t="str">
            <v>PDR</v>
          </cell>
          <cell r="F5178" t="str">
            <v>*3777720580583*</v>
          </cell>
        </row>
        <row r="5179">
          <cell r="A5179" t="str">
            <v>78960002</v>
          </cell>
          <cell r="B5179" t="str">
            <v>PIED DE MELANGEUR CHROME PETIT MODELE M10X150 LG 47</v>
          </cell>
          <cell r="C5179" t="str">
            <v>SAS PERRIN</v>
          </cell>
          <cell r="D5179" t="str">
            <v>ROB</v>
          </cell>
          <cell r="E5179" t="str">
            <v>PDR</v>
          </cell>
          <cell r="F5179" t="str">
            <v>*3777720580668*</v>
          </cell>
        </row>
        <row r="5180">
          <cell r="A5180" t="str">
            <v>78970001</v>
          </cell>
          <cell r="B5180" t="str">
            <v>RACCORD COUDE A SOUDER 15X2112-14 TUBE LAITON CHROME AVECECROU</v>
          </cell>
          <cell r="C5180" t="str">
            <v>SAS PERRIN</v>
          </cell>
          <cell r="D5180" t="str">
            <v>ROB</v>
          </cell>
          <cell r="E5180" t="str">
            <v>PDR</v>
          </cell>
          <cell r="F5180" t="str">
            <v>*3777720580675*</v>
          </cell>
        </row>
        <row r="5181">
          <cell r="A5181" t="str">
            <v>79185002</v>
          </cell>
          <cell r="B5181" t="str">
            <v>CACHE TROU D50 CHROME</v>
          </cell>
          <cell r="C5181" t="str">
            <v>SAS PERRIN</v>
          </cell>
          <cell r="D5181" t="str">
            <v>ROB</v>
          </cell>
          <cell r="E5181" t="str">
            <v>PDR</v>
          </cell>
          <cell r="F5181" t="str">
            <v>*3777720580873*</v>
          </cell>
        </row>
        <row r="5182">
          <cell r="A5182" t="str">
            <v>3152981893069</v>
          </cell>
          <cell r="B5182" t="str">
            <v>BOULE JECO</v>
          </cell>
          <cell r="C5182" t="str">
            <v>WATTS INDUSTRIE FRANCE</v>
          </cell>
          <cell r="D5182" t="str">
            <v>ROB</v>
          </cell>
          <cell r="E5182" t="str">
            <v>PDR</v>
          </cell>
          <cell r="F5182" t="str">
            <v>*3888882834626*</v>
          </cell>
        </row>
        <row r="5183">
          <cell r="A5183" t="str">
            <v>3152983293096</v>
          </cell>
          <cell r="B5183" t="str">
            <v>COLONNET DRTES M1/2'F1/2'H70MM</v>
          </cell>
          <cell r="C5183" t="str">
            <v>WATTS INDUSTRIE FRANCE</v>
          </cell>
          <cell r="D5183" t="str">
            <v>ROB</v>
          </cell>
          <cell r="E5183" t="str">
            <v>PDR</v>
          </cell>
          <cell r="F5183" t="str">
            <v>*3152983293096*</v>
          </cell>
        </row>
        <row r="5184">
          <cell r="A5184" t="str">
            <v>3152983293119</v>
          </cell>
          <cell r="B5184" t="str">
            <v>COLONNET DRTES M1/2'F3/4'H70MM</v>
          </cell>
          <cell r="C5184" t="str">
            <v>WATTS INDUSTRIE FRANCE</v>
          </cell>
          <cell r="D5184" t="str">
            <v>ROB</v>
          </cell>
          <cell r="E5184" t="str">
            <v>PDR</v>
          </cell>
          <cell r="F5184" t="str">
            <v>*3888887700094*</v>
          </cell>
        </row>
        <row r="5185">
          <cell r="A5185" t="str">
            <v>3152983298602</v>
          </cell>
          <cell r="B5185" t="str">
            <v>RACC FOUS F15/21 F20/27</v>
          </cell>
          <cell r="C5185" t="str">
            <v>WATTS INDUSTRIE FRANCE</v>
          </cell>
          <cell r="D5185" t="str">
            <v>ROB</v>
          </cell>
          <cell r="E5185" t="str">
            <v>PDR</v>
          </cell>
          <cell r="F5185" t="str">
            <v>*3888887700964*</v>
          </cell>
        </row>
        <row r="5186">
          <cell r="A5186" t="str">
            <v>3152987032622</v>
          </cell>
          <cell r="B5186" t="str">
            <v>BOUCHON A BOSSAGE 35/40+CHAINEER D60 PLASTIQUE INOX SANS TROP PLEIN 7015000</v>
          </cell>
          <cell r="C5186" t="str">
            <v>WATTS INDUSTRIE FRANCE</v>
          </cell>
          <cell r="D5186" t="str">
            <v>ROB</v>
          </cell>
          <cell r="E5186" t="str">
            <v>PDR</v>
          </cell>
          <cell r="F5186" t="str">
            <v>*3888882838532*</v>
          </cell>
        </row>
        <row r="5187">
          <cell r="A5187" t="str">
            <v>3152987032639</v>
          </cell>
          <cell r="B5187" t="str">
            <v>BOUCHON PVC A CHAINETTE 30CM40X45</v>
          </cell>
          <cell r="C5187" t="str">
            <v>WATTS INDUSTRIE FRANCE</v>
          </cell>
          <cell r="D5187" t="str">
            <v>ROB</v>
          </cell>
          <cell r="E5187" t="str">
            <v>PDR</v>
          </cell>
          <cell r="F5187" t="str">
            <v>*3777749450034*</v>
          </cell>
        </row>
        <row r="5188">
          <cell r="A5188" t="str">
            <v>700-10</v>
          </cell>
          <cell r="B5188" t="str">
            <v>REDUCT.CH.P.BEC UNIV.M15X21M22x125</v>
          </cell>
          <cell r="C5188" t="str">
            <v>SAS PERRIN</v>
          </cell>
          <cell r="D5188" t="str">
            <v>ROB</v>
          </cell>
          <cell r="E5188" t="str">
            <v>PDR</v>
          </cell>
          <cell r="F5188" t="str">
            <v>*3777720578702*</v>
          </cell>
        </row>
        <row r="5189">
          <cell r="A5189" t="str">
            <v>700-11</v>
          </cell>
          <cell r="B5189" t="str">
            <v>REDUCT.CH.P.BEC UNIV.M15X21M23x100</v>
          </cell>
          <cell r="C5189" t="str">
            <v>SAS PERRIN</v>
          </cell>
          <cell r="D5189" t="str">
            <v>ROB</v>
          </cell>
          <cell r="E5189" t="str">
            <v>PDR</v>
          </cell>
          <cell r="F5189" t="str">
            <v>*3777720578719*</v>
          </cell>
        </row>
        <row r="5190">
          <cell r="A5190" t="str">
            <v>700-12</v>
          </cell>
          <cell r="B5190" t="str">
            <v>REDUCT.CH.P.BEC UNIV.M15X21M23x150</v>
          </cell>
          <cell r="C5190" t="str">
            <v>SAS PERRIN</v>
          </cell>
          <cell r="D5190" t="str">
            <v>ROB</v>
          </cell>
          <cell r="E5190" t="str">
            <v>PDR</v>
          </cell>
          <cell r="F5190" t="str">
            <v>*3777749450508*</v>
          </cell>
        </row>
        <row r="5191">
          <cell r="A5191" t="str">
            <v>700-13</v>
          </cell>
          <cell r="B5191" t="str">
            <v>REDUCT.CH.P.BEC UNIV.M15X21M24x100</v>
          </cell>
          <cell r="C5191" t="str">
            <v>SAS PERRIN</v>
          </cell>
          <cell r="D5191" t="str">
            <v>ROB</v>
          </cell>
          <cell r="E5191" t="str">
            <v>PDR</v>
          </cell>
          <cell r="F5191" t="str">
            <v>*3777749450515*</v>
          </cell>
        </row>
        <row r="5192">
          <cell r="A5192" t="str">
            <v>700-8</v>
          </cell>
          <cell r="B5192" t="str">
            <v>REDUCT.CH.P.BEC UNIV.M15X21M21x150</v>
          </cell>
          <cell r="C5192" t="str">
            <v>SAS PERRIN</v>
          </cell>
          <cell r="D5192" t="str">
            <v>ROB</v>
          </cell>
          <cell r="E5192" t="str">
            <v>PDR</v>
          </cell>
          <cell r="F5192" t="str">
            <v>*3777749450485*</v>
          </cell>
        </row>
        <row r="5193">
          <cell r="A5193" t="str">
            <v>700-9</v>
          </cell>
          <cell r="B5193" t="str">
            <v>REDUCT.CH.P.BEC UNIV.M15X21M22x100</v>
          </cell>
          <cell r="C5193" t="str">
            <v>LAIGNEAU</v>
          </cell>
          <cell r="D5193" t="str">
            <v>ROB</v>
          </cell>
          <cell r="E5193" t="str">
            <v>PDR</v>
          </cell>
          <cell r="F5193" t="str">
            <v>*3777749450492*</v>
          </cell>
        </row>
        <row r="5194">
          <cell r="A5194" t="str">
            <v>74A45402D</v>
          </cell>
          <cell r="B5194" t="str">
            <v>THERMOMET CADRAN PLONG AXIALE</v>
          </cell>
          <cell r="C5194" t="str">
            <v>DISTRILABO</v>
          </cell>
          <cell r="D5194" t="str">
            <v>ROB</v>
          </cell>
          <cell r="E5194" t="str">
            <v>PDR</v>
          </cell>
          <cell r="F5194" t="str">
            <v>*3777762980099*</v>
          </cell>
        </row>
        <row r="5195">
          <cell r="A5195" t="str">
            <v>800-1</v>
          </cell>
          <cell r="B5195" t="str">
            <v>REDUCTEUR CHROME POUR BEC UNIVERSEL M15x21 F22x125</v>
          </cell>
          <cell r="C5195" t="str">
            <v>SAS PERRIN</v>
          </cell>
          <cell r="D5195" t="str">
            <v>ROB</v>
          </cell>
          <cell r="E5195" t="str">
            <v>PDR</v>
          </cell>
          <cell r="F5195" t="str">
            <v>*3777749450522*</v>
          </cell>
        </row>
        <row r="5196">
          <cell r="A5196" t="str">
            <v>800-2</v>
          </cell>
          <cell r="B5196" t="str">
            <v>REDUCT CH P BEC UNIVERSELM15X21 F18X100</v>
          </cell>
          <cell r="C5196" t="str">
            <v>SAS PERRIN</v>
          </cell>
          <cell r="D5196" t="str">
            <v>ROB</v>
          </cell>
          <cell r="E5196" t="str">
            <v>PDR</v>
          </cell>
          <cell r="F5196" t="str">
            <v>*3777749450737*</v>
          </cell>
        </row>
        <row r="5197">
          <cell r="A5197" t="str">
            <v>800-3</v>
          </cell>
          <cell r="B5197" t="str">
            <v>REDUCTEUR CHROME POUR BEC UNIVERSEL M15x21 F22x150</v>
          </cell>
          <cell r="C5197" t="str">
            <v>SAS PERRIN</v>
          </cell>
          <cell r="D5197" t="str">
            <v>ROB</v>
          </cell>
          <cell r="E5197" t="str">
            <v>PDR</v>
          </cell>
          <cell r="F5197" t="str">
            <v>*3777720581191*</v>
          </cell>
        </row>
        <row r="5198">
          <cell r="A5198" t="str">
            <v>800-4</v>
          </cell>
          <cell r="B5198" t="str">
            <v>REDUCTEUR CHROME POUR BEC UNIVERSEL M15x21 F15x21</v>
          </cell>
          <cell r="C5198" t="str">
            <v>SAS PERRIN</v>
          </cell>
          <cell r="D5198" t="str">
            <v>ROB</v>
          </cell>
          <cell r="E5198" t="str">
            <v>PDR</v>
          </cell>
          <cell r="F5198" t="str">
            <v>*3777720581207*</v>
          </cell>
        </row>
        <row r="5199">
          <cell r="A5199" t="str">
            <v>A4492730002</v>
          </cell>
          <cell r="B5199" t="str">
            <v>CARTOUCHE CERAMIQUE M2</v>
          </cell>
          <cell r="C5199" t="str">
            <v>HANSGROHE SARL</v>
          </cell>
          <cell r="D5199" t="str">
            <v>ROB</v>
          </cell>
          <cell r="E5199" t="str">
            <v>PDR</v>
          </cell>
          <cell r="F5199" t="str">
            <v>*3777762023208*</v>
          </cell>
        </row>
        <row r="5200">
          <cell r="A5200" t="str">
            <v>A4495730000</v>
          </cell>
          <cell r="B5200" t="str">
            <v>CARTOUCHE THERMOSTATIQ 2 VIT</v>
          </cell>
          <cell r="C5200" t="str">
            <v>HANSGROHE SARL</v>
          </cell>
          <cell r="D5200" t="str">
            <v>ROB</v>
          </cell>
          <cell r="E5200" t="str">
            <v>PDR</v>
          </cell>
          <cell r="F5200" t="str">
            <v>*3777762111530*</v>
          </cell>
        </row>
        <row r="5201">
          <cell r="A5201" t="str">
            <v>A53841027-2P</v>
          </cell>
          <cell r="B5201" t="str">
            <v>RAC.APPLIQUES M1/2 M3/4</v>
          </cell>
          <cell r="C5201" t="str">
            <v>DELABIE</v>
          </cell>
          <cell r="D5201" t="str">
            <v>ROB</v>
          </cell>
          <cell r="E5201" t="str">
            <v>PDR</v>
          </cell>
          <cell r="F5201" t="str">
            <v>*3777744374892*</v>
          </cell>
        </row>
        <row r="5202">
          <cell r="A5202" t="str">
            <v>A53853315</v>
          </cell>
          <cell r="B5202" t="str">
            <v>RACCORD EXCENTRE DE 30 MM</v>
          </cell>
          <cell r="C5202" t="str">
            <v>DELABIE</v>
          </cell>
          <cell r="D5202" t="str">
            <v>ROB</v>
          </cell>
          <cell r="E5202" t="str">
            <v>PDR</v>
          </cell>
          <cell r="F5202" t="str">
            <v>*3777762073739*</v>
          </cell>
        </row>
        <row r="5203">
          <cell r="A5203" t="str">
            <v>A53870027-2P</v>
          </cell>
          <cell r="B5203" t="str">
            <v>COLONNETTE M1/2 M3/4</v>
          </cell>
          <cell r="C5203" t="str">
            <v>DELABIE</v>
          </cell>
          <cell r="D5203" t="str">
            <v>ROB</v>
          </cell>
          <cell r="E5203" t="str">
            <v>PDR</v>
          </cell>
          <cell r="F5203" t="str">
            <v>*3777744375486*</v>
          </cell>
        </row>
        <row r="5204">
          <cell r="A5204" t="str">
            <v>A53872027-2P</v>
          </cell>
          <cell r="B5204" t="str">
            <v>COLONNETTES EXC.22 MM M1/2</v>
          </cell>
          <cell r="C5204" t="str">
            <v>DELABIE</v>
          </cell>
          <cell r="D5204" t="str">
            <v>ROB</v>
          </cell>
          <cell r="E5204" t="str">
            <v>PDR</v>
          </cell>
          <cell r="F5204" t="str">
            <v>*3777744374854*</v>
          </cell>
        </row>
        <row r="5205">
          <cell r="A5205" t="str">
            <v>A650309020</v>
          </cell>
          <cell r="B5205" t="str">
            <v>SUPPORT SORTIE PAR DESSOUS</v>
          </cell>
          <cell r="C5205" t="str">
            <v>SAS</v>
          </cell>
          <cell r="D5205" t="str">
            <v>ROB</v>
          </cell>
          <cell r="E5205" t="str">
            <v>PDR</v>
          </cell>
          <cell r="F5205" t="str">
            <v>*3777761898906*</v>
          </cell>
        </row>
        <row r="5206">
          <cell r="A5206" t="str">
            <v>A7343544000</v>
          </cell>
          <cell r="B5206" t="str">
            <v>PISTON FLOTTEUR            GROHEDAL 43544 000</v>
          </cell>
          <cell r="C5206" t="str">
            <v>GROHE</v>
          </cell>
          <cell r="D5206" t="str">
            <v>ROB</v>
          </cell>
          <cell r="E5206" t="str">
            <v>PDR</v>
          </cell>
          <cell r="F5206" t="str">
            <v>*3777742392669*</v>
          </cell>
        </row>
        <row r="5207">
          <cell r="A5207" t="str">
            <v>A7346048000</v>
          </cell>
          <cell r="B5207" t="str">
            <v>CARTOUCHE A DISQUE STD      GROHE F.46048 000</v>
          </cell>
          <cell r="C5207" t="str">
            <v>GROHE</v>
          </cell>
          <cell r="D5207" t="str">
            <v>ROB</v>
          </cell>
          <cell r="E5207" t="str">
            <v>PDR</v>
          </cell>
          <cell r="F5207" t="str">
            <v>*3777742271698*</v>
          </cell>
        </row>
        <row r="5208">
          <cell r="A5208" t="str">
            <v>A7346589000</v>
          </cell>
          <cell r="B5208" t="str">
            <v>CARTOUCHE BUTEE ECO D.35MM  GROHE F.46589 000</v>
          </cell>
          <cell r="C5208" t="str">
            <v>GROHE</v>
          </cell>
          <cell r="D5208" t="str">
            <v>ROB</v>
          </cell>
          <cell r="E5208" t="str">
            <v>PDR</v>
          </cell>
          <cell r="F5208" t="str">
            <v>*3777760551062*</v>
          </cell>
        </row>
        <row r="5209">
          <cell r="A5209" t="str">
            <v>A7347450000</v>
          </cell>
          <cell r="B5209" t="str">
            <v>ELEMENT CIRE 1/2            GROHE F.47450 000</v>
          </cell>
          <cell r="C5209" t="str">
            <v>GROHE</v>
          </cell>
          <cell r="D5209" t="str">
            <v>ROB</v>
          </cell>
          <cell r="E5209" t="str">
            <v>PDR</v>
          </cell>
          <cell r="F5209" t="str">
            <v>*3777742246610*</v>
          </cell>
        </row>
        <row r="5210">
          <cell r="A5210" t="str">
            <v>A9599046910</v>
          </cell>
          <cell r="B5210" t="str">
            <v>RAC CHR COUDE MF20X27</v>
          </cell>
          <cell r="C5210" t="str">
            <v>WATTS INDUSTRIE FRANCE</v>
          </cell>
          <cell r="D5210" t="str">
            <v>ROB</v>
          </cell>
          <cell r="E5210" t="str">
            <v>PDR</v>
          </cell>
          <cell r="F5210" t="str">
            <v>*3888886719677*</v>
          </cell>
        </row>
        <row r="5211">
          <cell r="A5211" t="str">
            <v>A96428</v>
          </cell>
          <cell r="B5211" t="str">
            <v>RACCORD BEC PORCHER 3 TROUS D16 MF</v>
          </cell>
          <cell r="C5211" t="str">
            <v>ROBINETTERIE HAMMEL</v>
          </cell>
          <cell r="D5211" t="str">
            <v>ROB</v>
          </cell>
          <cell r="E5211" t="str">
            <v>PDR</v>
          </cell>
          <cell r="F5211" t="str">
            <v>*3888886775604*</v>
          </cell>
        </row>
        <row r="5212">
          <cell r="A5212" t="str">
            <v>A96431</v>
          </cell>
          <cell r="B5212" t="str">
            <v>ROSACE 44*26</v>
          </cell>
          <cell r="C5212" t="str">
            <v>ROBINETTERIE HAMMEL</v>
          </cell>
          <cell r="D5212" t="str">
            <v>ROB</v>
          </cell>
          <cell r="E5212" t="str">
            <v>PDR</v>
          </cell>
          <cell r="F5212" t="str">
            <v>*3888886775628*</v>
          </cell>
        </row>
        <row r="5213">
          <cell r="A5213" t="str">
            <v>A96473</v>
          </cell>
          <cell r="B5213" t="str">
            <v>RACCORD FOU CHR F 3/4 F3/4</v>
          </cell>
          <cell r="C5213" t="str">
            <v>ROBINETTERIE HAMMEL</v>
          </cell>
          <cell r="D5213" t="str">
            <v>ROB</v>
          </cell>
          <cell r="E5213" t="str">
            <v>PDR</v>
          </cell>
          <cell r="F5213" t="str">
            <v>*3888886765940*</v>
          </cell>
        </row>
        <row r="5214">
          <cell r="A5214" t="str">
            <v>B0049090</v>
          </cell>
          <cell r="B5214" t="str">
            <v>GRILLE SACHET 1B211</v>
          </cell>
          <cell r="C5214" t="str">
            <v>PUM PLASTIQUES REIMS</v>
          </cell>
          <cell r="D5214" t="str">
            <v>ROB</v>
          </cell>
          <cell r="E5214" t="str">
            <v>PDR</v>
          </cell>
          <cell r="F5214" t="str">
            <v>*3777761545763*</v>
          </cell>
        </row>
        <row r="5215">
          <cell r="A5215" t="str">
            <v>B6099046930</v>
          </cell>
          <cell r="B5215" t="str">
            <v>RAC CHR COUDE MM20X27</v>
          </cell>
          <cell r="C5215" t="str">
            <v>WATTS INDUSTRIE FRANCE</v>
          </cell>
          <cell r="D5215" t="str">
            <v>ROB</v>
          </cell>
          <cell r="E5215" t="str">
            <v>PDR</v>
          </cell>
          <cell r="F5215" t="str">
            <v>*3777762613546*</v>
          </cell>
        </row>
        <row r="5216">
          <cell r="A5216" t="str">
            <v>C10D5844AAP</v>
          </cell>
          <cell r="B5216" t="str">
            <v>VIDAGE POUR LAVABO ET BIDET AUTOMATIQUE EN PVC D5844AA</v>
          </cell>
          <cell r="C5216" t="str">
            <v>IDEAL STANDARD FRANCE</v>
          </cell>
          <cell r="D5216" t="str">
            <v>ROB</v>
          </cell>
          <cell r="E5216" t="str">
            <v>PDR</v>
          </cell>
          <cell r="F5216" t="str">
            <v>*3777762018006*</v>
          </cell>
        </row>
        <row r="5217">
          <cell r="A5217" t="str">
            <v>C7897009M2</v>
          </cell>
          <cell r="B5217" t="str">
            <v>RÉGULATEUR LIMITEUR DE TEMPÉRATURE RLT MMV 3/4 97009M2</v>
          </cell>
          <cell r="C5217" t="str">
            <v>WATTS EUROTHERM</v>
          </cell>
          <cell r="D5217" t="str">
            <v>ROB</v>
          </cell>
          <cell r="E5217" t="str">
            <v>PDR</v>
          </cell>
          <cell r="F5217" t="str">
            <v>*3777760099861*</v>
          </cell>
        </row>
        <row r="5218">
          <cell r="A5218" t="str">
            <v>D710090AA</v>
          </cell>
          <cell r="B5218" t="str">
            <v>TÊTE DE VIDANGE SANS TIGE DE COMMANDE CHROMÉ D710090AA</v>
          </cell>
          <cell r="C5218" t="str">
            <v>PORCHER DISTRIBUTION</v>
          </cell>
          <cell r="D5218" t="str">
            <v>ROB</v>
          </cell>
          <cell r="E5218" t="str">
            <v>PDR</v>
          </cell>
          <cell r="F5218" t="str">
            <v>*3777744402793*</v>
          </cell>
        </row>
        <row r="5219">
          <cell r="A5219" t="str">
            <v>D716999NU</v>
          </cell>
          <cell r="B5219" t="str">
            <v>CLAPET VIDAGE LAVABO/BIDETCOURT</v>
          </cell>
          <cell r="C5219" t="str">
            <v>PORCHER DISTRIBUTION</v>
          </cell>
          <cell r="D5219" t="str">
            <v>ROB</v>
          </cell>
          <cell r="E5219" t="str">
            <v>PDR</v>
          </cell>
          <cell r="F5219" t="str">
            <v>*3777744402762*</v>
          </cell>
        </row>
        <row r="5220">
          <cell r="A5220" t="str">
            <v>D820724AA</v>
          </cell>
          <cell r="B5220" t="str">
            <v>BUSE FIXATION AMBRE 1 CHR D820724AA</v>
          </cell>
          <cell r="C5220" t="str">
            <v>PORCHER DISTRIBUTION</v>
          </cell>
          <cell r="D5220" t="str">
            <v>ROB</v>
          </cell>
          <cell r="E5220" t="str">
            <v>PDR</v>
          </cell>
          <cell r="F5220" t="str">
            <v>*3777744402984*</v>
          </cell>
        </row>
        <row r="5221">
          <cell r="A5221" t="str">
            <v>D99A191NU</v>
          </cell>
          <cell r="B5221" t="str">
            <v>TIGE VIDAGE INOX P.TETE 710090 D99A191NU</v>
          </cell>
          <cell r="C5221" t="str">
            <v>SANIFRANCE</v>
          </cell>
          <cell r="D5221" t="str">
            <v>ROB</v>
          </cell>
          <cell r="E5221" t="str">
            <v>PDR</v>
          </cell>
          <cell r="F5221" t="str">
            <v>*3777749442176*</v>
          </cell>
        </row>
        <row r="5222">
          <cell r="A5222" t="str">
            <v>H5979080003</v>
          </cell>
          <cell r="B5222" t="str">
            <v>BOUCHON A CHAINETTE DE BONDE DE LAVABO D 55/57  CHAINETTE LG 450</v>
          </cell>
          <cell r="C5222" t="str">
            <v>SAS PERRIN</v>
          </cell>
          <cell r="D5222" t="str">
            <v>ROB</v>
          </cell>
          <cell r="E5222" t="str">
            <v>PDR</v>
          </cell>
          <cell r="F5222" t="str">
            <v>*3777750297994*</v>
          </cell>
        </row>
        <row r="5223">
          <cell r="A5223" t="str">
            <v>H5996286500</v>
          </cell>
          <cell r="B5223" t="str">
            <v>MANCHON DF EPAULEV1/2 3/8 CHR</v>
          </cell>
          <cell r="C5223" t="str">
            <v>SAS PERRIN</v>
          </cell>
          <cell r="D5223" t="str">
            <v>ROB</v>
          </cell>
          <cell r="E5223" t="str">
            <v>PDR</v>
          </cell>
          <cell r="F5223" t="str">
            <v>*3777762079557*</v>
          </cell>
        </row>
        <row r="5224">
          <cell r="A5224" t="str">
            <v>H99650</v>
          </cell>
          <cell r="B5224" t="str">
            <v>TETE CACHE ENTRE INVIOLABLE</v>
          </cell>
          <cell r="C5224" t="str">
            <v>LAIGNEAU</v>
          </cell>
          <cell r="D5224" t="str">
            <v>ROB</v>
          </cell>
          <cell r="E5224" t="str">
            <v>PDR</v>
          </cell>
          <cell r="F5224" t="str">
            <v>*3777761560384*</v>
          </cell>
        </row>
        <row r="5225">
          <cell r="A5225" t="str">
            <v>RKSM97-02</v>
          </cell>
          <cell r="B5225" t="str">
            <v>MANETTE LAITON POUR ROB.AR RKS1/4 DE TOUR</v>
          </cell>
          <cell r="C5225" t="str">
            <v>UDS DLC MENNESSON</v>
          </cell>
          <cell r="D5225" t="str">
            <v>ROB</v>
          </cell>
          <cell r="E5225" t="str">
            <v>PDR</v>
          </cell>
          <cell r="F5225" t="str">
            <v>*3777760086014*</v>
          </cell>
        </row>
        <row r="5226">
          <cell r="A5226" t="str">
            <v>03686</v>
          </cell>
          <cell r="B5226" t="str">
            <v>COUDE EGAL FF GALVA N 90          15X21</v>
          </cell>
          <cell r="C5226" t="str">
            <v>RICHARDSON MARSEILLE</v>
          </cell>
          <cell r="D5226" t="str">
            <v>ROB</v>
          </cell>
          <cell r="E5226" t="str">
            <v>RAC</v>
          </cell>
          <cell r="F5226" t="str">
            <v>*3777747964991*</v>
          </cell>
        </row>
        <row r="5227">
          <cell r="A5227" t="str">
            <v>05467</v>
          </cell>
          <cell r="B5227" t="str">
            <v>MAMELON PR.A SOUDER LAITON243GCU 14 12X17</v>
          </cell>
          <cell r="C5227" t="str">
            <v>RICHARDSON MARSEILLE</v>
          </cell>
          <cell r="D5227" t="str">
            <v>ROB</v>
          </cell>
          <cell r="E5227" t="str">
            <v>RAC</v>
          </cell>
          <cell r="F5227" t="str">
            <v>*3777747977144*</v>
          </cell>
        </row>
        <row r="5228">
          <cell r="A5228" t="str">
            <v>30215</v>
          </cell>
          <cell r="B5228" t="str">
            <v>DISCONNECTEUR CA9C 20X27FF AVEC GARDE D'AIR 30215</v>
          </cell>
          <cell r="C5228" t="str">
            <v>WATTS EUROTHERM</v>
          </cell>
          <cell r="D5228" t="str">
            <v>ROB</v>
          </cell>
          <cell r="E5228" t="str">
            <v>RAC</v>
          </cell>
          <cell r="F5228" t="str">
            <v>*3777744688470*</v>
          </cell>
        </row>
        <row r="5229">
          <cell r="A5229" t="str">
            <v>115404</v>
          </cell>
          <cell r="B5229" t="str">
            <v>TÉ TARAUDÉ T FONTE GALVANISÉ 33X42-08X13 115404</v>
          </cell>
          <cell r="C5229" t="str">
            <v>GEBO FRANCE</v>
          </cell>
          <cell r="D5229" t="str">
            <v>ROB</v>
          </cell>
          <cell r="E5229" t="str">
            <v>RAC</v>
          </cell>
          <cell r="F5229" t="str">
            <v>*3777749088961*</v>
          </cell>
        </row>
        <row r="5230">
          <cell r="A5230" t="str">
            <v>155178</v>
          </cell>
          <cell r="B5230" t="str">
            <v>TUYAU EN FONTE SME D100 LONGUEUR 2M</v>
          </cell>
          <cell r="C5230" t="str">
            <v>PONT A MOUSSON</v>
          </cell>
          <cell r="D5230" t="str">
            <v>ROB</v>
          </cell>
          <cell r="E5230" t="str">
            <v>RAC</v>
          </cell>
          <cell r="F5230" t="str">
            <v>*3777749077712*</v>
          </cell>
        </row>
        <row r="5231">
          <cell r="A5231" t="str">
            <v>156171</v>
          </cell>
          <cell r="B5231" t="str">
            <v>COUDE 45° FONTE SME DIAMÈTRE 125</v>
          </cell>
          <cell r="C5231" t="str">
            <v>PONT A MOUSSON</v>
          </cell>
          <cell r="D5231" t="str">
            <v>ROB</v>
          </cell>
          <cell r="E5231" t="str">
            <v>RAC</v>
          </cell>
          <cell r="F5231" t="str">
            <v>*3777749078115*</v>
          </cell>
        </row>
        <row r="5232">
          <cell r="A5232" t="str">
            <v>0220614</v>
          </cell>
          <cell r="B5232" t="str">
            <v>RACCORD+JOINT 180  -BD- 12 1/2 CU14   0220614</v>
          </cell>
          <cell r="C5232" t="str">
            <v>BANIDES &amp; DEBEAURAIN</v>
          </cell>
          <cell r="D5232" t="str">
            <v>ROB</v>
          </cell>
          <cell r="E5232" t="str">
            <v>RAC</v>
          </cell>
          <cell r="F5232" t="str">
            <v>*3777711457115*</v>
          </cell>
        </row>
        <row r="5233">
          <cell r="A5233" t="str">
            <v>0230312</v>
          </cell>
          <cell r="B5233" t="str">
            <v>BOUCHON OBTURATEUR -BD- 12 15X21      0230312</v>
          </cell>
          <cell r="C5233" t="str">
            <v>BANIDES &amp; DEBEAURAIN</v>
          </cell>
          <cell r="D5233" t="str">
            <v>ROB</v>
          </cell>
          <cell r="E5233" t="str">
            <v>RAC</v>
          </cell>
          <cell r="F5233" t="str">
            <v>*3777723054357*</v>
          </cell>
        </row>
        <row r="5234">
          <cell r="A5234" t="str">
            <v>0230940</v>
          </cell>
          <cell r="B5234" t="str">
            <v>RACC.DR.A SOUDER   -BD- 6/20 CU22     0230940</v>
          </cell>
          <cell r="C5234" t="str">
            <v>BANIDES &amp; DEBEAURAIN</v>
          </cell>
          <cell r="D5234" t="str">
            <v>ROB</v>
          </cell>
          <cell r="E5234" t="str">
            <v>RAC</v>
          </cell>
          <cell r="F5234" t="str">
            <v>*3777711457153*</v>
          </cell>
        </row>
        <row r="5235">
          <cell r="A5235" t="str">
            <v>0290422</v>
          </cell>
          <cell r="B5235" t="str">
            <v>RAC A SOUD.2P 904 BR 20/27 CU22 0290422*</v>
          </cell>
          <cell r="C5235" t="str">
            <v>BANIDES &amp; DEBEAURAIN</v>
          </cell>
          <cell r="D5235" t="str">
            <v>ROB</v>
          </cell>
          <cell r="E5235" t="str">
            <v>RAC</v>
          </cell>
          <cell r="F5235" t="str">
            <v>*3777711457283*</v>
          </cell>
        </row>
        <row r="5236">
          <cell r="A5236" t="str">
            <v>0295511</v>
          </cell>
          <cell r="B5236" t="str">
            <v>ROB.OBT.AUT.IN.BRUT-BD-     MALE 1/2  0295511</v>
          </cell>
          <cell r="C5236" t="str">
            <v>BANIDES &amp; DEBEAURAIN</v>
          </cell>
          <cell r="D5236" t="str">
            <v>ROB</v>
          </cell>
          <cell r="E5236" t="str">
            <v>RAC</v>
          </cell>
          <cell r="F5236" t="str">
            <v>*3777749444941*</v>
          </cell>
        </row>
        <row r="5237">
          <cell r="A5237" t="str">
            <v>0295512</v>
          </cell>
          <cell r="B5237" t="str">
            <v>ROB AR GAZ ROAI DM 955P D12 1/2 0295512</v>
          </cell>
          <cell r="C5237" t="str">
            <v>BANIDES &amp; DEBEAURAIN</v>
          </cell>
          <cell r="D5237" t="str">
            <v>ROB</v>
          </cell>
          <cell r="E5237" t="str">
            <v>RAC</v>
          </cell>
          <cell r="F5237" t="str">
            <v>*3777744516308*</v>
          </cell>
        </row>
        <row r="5238">
          <cell r="A5238" t="str">
            <v>0295521</v>
          </cell>
          <cell r="B5238" t="str">
            <v>ROB.BD ROAI DM15-21 A-BOUCHON 1/2   0295521</v>
          </cell>
          <cell r="C5238" t="str">
            <v>BANIDES &amp; DEBEAURAIN</v>
          </cell>
          <cell r="D5238" t="str">
            <v>ROB</v>
          </cell>
          <cell r="E5238" t="str">
            <v>RAC</v>
          </cell>
          <cell r="F5238" t="str">
            <v>*3777723064271*</v>
          </cell>
        </row>
        <row r="5239">
          <cell r="A5239" t="str">
            <v>305005</v>
          </cell>
          <cell r="B5239" t="str">
            <v>CLAPET DE RETENUE EUROPA    20X27   305</v>
          </cell>
          <cell r="C5239" t="str">
            <v>SFERACO</v>
          </cell>
          <cell r="D5239" t="str">
            <v>ROB</v>
          </cell>
          <cell r="E5239" t="str">
            <v>RAC</v>
          </cell>
          <cell r="F5239" t="str">
            <v>*3777744448685*</v>
          </cell>
        </row>
        <row r="5240">
          <cell r="A5240" t="str">
            <v>868525</v>
          </cell>
          <cell r="B5240" t="str">
            <v>COUDE LAITON POUR POLYÉTHYLÈNE FEMELLE 25-20X27 868525</v>
          </cell>
          <cell r="C5240" t="str">
            <v>SFERACO</v>
          </cell>
          <cell r="D5240" t="str">
            <v>ROB</v>
          </cell>
          <cell r="E5240" t="str">
            <v>RAC</v>
          </cell>
          <cell r="F5240" t="str">
            <v>*3777749075381*</v>
          </cell>
        </row>
        <row r="5241">
          <cell r="A5241" t="str">
            <v>8700020</v>
          </cell>
          <cell r="B5241" t="str">
            <v>TUBE ALU/PE-XC 20 100 MTR</v>
          </cell>
          <cell r="C5241" t="str">
            <v>TECE FRANCE</v>
          </cell>
          <cell r="D5241" t="str">
            <v>ROB</v>
          </cell>
          <cell r="E5241" t="str">
            <v>RAC</v>
          </cell>
          <cell r="F5241" t="str">
            <v>*3777762658783*</v>
          </cell>
        </row>
        <row r="5242">
          <cell r="A5242" t="str">
            <v>11110376</v>
          </cell>
          <cell r="B5242" t="str">
            <v>TUBE T1 NOIR FM 33/42</v>
          </cell>
          <cell r="C5242" t="str">
            <v>MABILLE ANJAC CSI</v>
          </cell>
          <cell r="D5242" t="str">
            <v>ROB</v>
          </cell>
          <cell r="E5242" t="str">
            <v>RAC</v>
          </cell>
          <cell r="F5242" t="str">
            <v>*3777761683748*</v>
          </cell>
        </row>
        <row r="5243">
          <cell r="A5243" t="str">
            <v>11687183</v>
          </cell>
          <cell r="B5243" t="str">
            <v>RAC EXC 10MM M20X27-M15X21</v>
          </cell>
          <cell r="C5243" t="str">
            <v>REI TREGI</v>
          </cell>
          <cell r="D5243" t="str">
            <v>ROB</v>
          </cell>
          <cell r="E5243" t="str">
            <v>RAC</v>
          </cell>
          <cell r="F5243" t="str">
            <v>*3777762663749*</v>
          </cell>
        </row>
        <row r="5244">
          <cell r="A5244" t="str">
            <v>13110093</v>
          </cell>
          <cell r="B5244" t="str">
            <v>COURBE AC.SOUDE 3D 90' 42,4</v>
          </cell>
          <cell r="C5244" t="str">
            <v>MABILLE ANJAC CSI</v>
          </cell>
          <cell r="D5244" t="str">
            <v>ROB</v>
          </cell>
          <cell r="E5244" t="str">
            <v>RAC</v>
          </cell>
          <cell r="F5244" t="str">
            <v>*3777761683854*</v>
          </cell>
        </row>
        <row r="5245">
          <cell r="A5245" t="str">
            <v>22917015</v>
          </cell>
          <cell r="B5245" t="str">
            <v>ROBINET GAZ DM 20X27 AP 917015</v>
          </cell>
          <cell r="C5245" t="str">
            <v>BANIDES &amp; DEBEAURAIN</v>
          </cell>
          <cell r="D5245" t="str">
            <v>ROB</v>
          </cell>
          <cell r="E5245" t="str">
            <v>RAC</v>
          </cell>
          <cell r="F5245" t="str">
            <v>*3777744516292*</v>
          </cell>
        </row>
        <row r="5246">
          <cell r="A5246" t="str">
            <v>54410002</v>
          </cell>
          <cell r="B5246" t="str">
            <v>ROB WC DROIT 12/17 MF CHR</v>
          </cell>
          <cell r="C5246" t="str">
            <v>SOMATHERM</v>
          </cell>
          <cell r="D5246" t="str">
            <v>ROB</v>
          </cell>
          <cell r="E5246" t="str">
            <v>RAC</v>
          </cell>
          <cell r="F5246" t="str">
            <v>*3777749446716*</v>
          </cell>
        </row>
        <row r="5247">
          <cell r="A5247" t="str">
            <v>78601200</v>
          </cell>
          <cell r="B5247" t="str">
            <v>RACCORD EXCENTRE DE 5 M15X21 M20X27 CH  (10PCES)</v>
          </cell>
          <cell r="C5247" t="str">
            <v>DELABIE</v>
          </cell>
          <cell r="D5247" t="str">
            <v>ROB</v>
          </cell>
          <cell r="E5247" t="str">
            <v>RAC</v>
          </cell>
          <cell r="F5247" t="str">
            <v>*3777720580545*</v>
          </cell>
        </row>
        <row r="5248">
          <cell r="A5248" t="str">
            <v>96246010</v>
          </cell>
          <cell r="B5248" t="str">
            <v>MAMELON FM 15X21-12X17, BRUT(10PCES)</v>
          </cell>
          <cell r="C5248" t="str">
            <v>SAS PERRIN</v>
          </cell>
          <cell r="D5248" t="str">
            <v>ROB</v>
          </cell>
          <cell r="E5248" t="str">
            <v>RAC</v>
          </cell>
          <cell r="F5248" t="str">
            <v>*3888887025487*</v>
          </cell>
        </row>
        <row r="5249">
          <cell r="A5249" t="str">
            <v>153235107</v>
          </cell>
          <cell r="B5249" t="str">
            <v>ECROU RACCORD HAUT</v>
          </cell>
          <cell r="C5249" t="str">
            <v>IMI HYDRONIC</v>
          </cell>
          <cell r="D5249" t="str">
            <v>ROB</v>
          </cell>
          <cell r="E5249" t="str">
            <v>RAC</v>
          </cell>
          <cell r="F5249" t="str">
            <v>*3777749723725*</v>
          </cell>
        </row>
        <row r="5250">
          <cell r="A5250" t="str">
            <v>153772112</v>
          </cell>
          <cell r="B5250" t="str">
            <v>ECROU POUR RACCORD BAS</v>
          </cell>
          <cell r="C5250" t="str">
            <v>IMI HYDRONIC</v>
          </cell>
          <cell r="D5250" t="str">
            <v>ROB</v>
          </cell>
          <cell r="E5250" t="str">
            <v>RAC</v>
          </cell>
          <cell r="F5250" t="str">
            <v>*3777749723749*</v>
          </cell>
        </row>
        <row r="5251">
          <cell r="A5251" t="str">
            <v>1172000033</v>
          </cell>
          <cell r="B5251" t="str">
            <v>RACC FTE GALVA F1-1/4P TUBE A"C 42,4</v>
          </cell>
          <cell r="C5251" t="str">
            <v>LORANS HABITAT</v>
          </cell>
          <cell r="D5251" t="str">
            <v>ROB</v>
          </cell>
          <cell r="E5251" t="str">
            <v>RAC</v>
          </cell>
          <cell r="F5251" t="str">
            <v>*3331190347178*</v>
          </cell>
        </row>
        <row r="5252">
          <cell r="A5252" t="str">
            <v>1481910622</v>
          </cell>
          <cell r="B5252" t="str">
            <v>RACCORD DROIT JOINT PLAT E6/20 CU22 AVEC OREILLE  BD2309-61</v>
          </cell>
          <cell r="C5252" t="str">
            <v>BANIDES &amp; DEBEAURAIN</v>
          </cell>
          <cell r="D5252" t="str">
            <v>ROB</v>
          </cell>
          <cell r="E5252" t="str">
            <v>RAC</v>
          </cell>
          <cell r="F5252" t="str">
            <v>*3888880775099*</v>
          </cell>
        </row>
        <row r="5253">
          <cell r="A5253" t="str">
            <v>1483280622</v>
          </cell>
          <cell r="B5253" t="str">
            <v>RACCORD 90° COMPTEUR E6/20 CU22 0231504</v>
          </cell>
          <cell r="C5253" t="str">
            <v>BANIDES &amp; DEBEAURAIN</v>
          </cell>
          <cell r="D5253" t="str">
            <v>ROB</v>
          </cell>
          <cell r="E5253" t="str">
            <v>RAC</v>
          </cell>
          <cell r="F5253" t="str">
            <v>*3888880775372*</v>
          </cell>
        </row>
        <row r="5254">
          <cell r="A5254" t="str">
            <v>3152980011211</v>
          </cell>
          <cell r="B5254" t="str">
            <v>BARETTE RAC S2 GRIP (X10)</v>
          </cell>
          <cell r="C5254" t="str">
            <v>WATTS INDUSTRIE FRANCE</v>
          </cell>
          <cell r="D5254" t="str">
            <v>ROB</v>
          </cell>
          <cell r="E5254" t="str">
            <v>RAC</v>
          </cell>
          <cell r="F5254" t="str">
            <v>*3777744525089*</v>
          </cell>
        </row>
        <row r="5255">
          <cell r="A5255" t="str">
            <v>3152980011228</v>
          </cell>
          <cell r="B5255" t="str">
            <v>RAC BARRETTE DE 10 S2 -10-1/2"P 10-1/2</v>
          </cell>
          <cell r="C5255" t="str">
            <v>WATTS INDUSTRIE FRANCE</v>
          </cell>
          <cell r="D5255" t="str">
            <v>ROB</v>
          </cell>
          <cell r="E5255" t="str">
            <v>RAC</v>
          </cell>
          <cell r="F5255" t="str">
            <v>*3777744525096*</v>
          </cell>
        </row>
        <row r="5256">
          <cell r="A5256" t="str">
            <v>3152980011235</v>
          </cell>
          <cell r="B5256" t="str">
            <v>RAC BARRETTE(X10) S2 -12-1/2""P 12-1/2</v>
          </cell>
          <cell r="C5256" t="str">
            <v>WATTS INDUSTRIE FRANCE</v>
          </cell>
          <cell r="D5256" t="str">
            <v>ROB</v>
          </cell>
          <cell r="E5256" t="str">
            <v>RAC</v>
          </cell>
          <cell r="F5256" t="str">
            <v>*3777744525102*</v>
          </cell>
        </row>
        <row r="5257">
          <cell r="A5257" t="str">
            <v>3152980011242</v>
          </cell>
          <cell r="B5257" t="str">
            <v>RAC BARRETTE DE 10 S2 -14-1/2"P 14-1/2</v>
          </cell>
          <cell r="C5257" t="str">
            <v>WATTS INDUSTRIE FRANCE</v>
          </cell>
          <cell r="D5257" t="str">
            <v>ROB</v>
          </cell>
          <cell r="E5257" t="str">
            <v>RAC</v>
          </cell>
          <cell r="F5257" t="str">
            <v>*3777744525119*</v>
          </cell>
        </row>
        <row r="5258">
          <cell r="A5258" t="str">
            <v>3152980011266</v>
          </cell>
          <cell r="B5258" t="str">
            <v>RAC BARRETTE DE 10 S2 -14-3/4"</v>
          </cell>
          <cell r="C5258" t="str">
            <v>WATTS INDUSTRIE FRANCE</v>
          </cell>
          <cell r="D5258" t="str">
            <v>ROB</v>
          </cell>
          <cell r="E5258" t="str">
            <v>RAC</v>
          </cell>
          <cell r="F5258" t="str">
            <v>*3777744525126*</v>
          </cell>
        </row>
        <row r="5259">
          <cell r="A5259" t="str">
            <v>3152980011280</v>
          </cell>
          <cell r="B5259" t="str">
            <v>RAC BARRETTE DE 10 S2 -16-3/4"</v>
          </cell>
          <cell r="C5259" t="str">
            <v>WATTS INDUSTRIE FRANCE</v>
          </cell>
          <cell r="D5259" t="str">
            <v>ROB</v>
          </cell>
          <cell r="E5259" t="str">
            <v>RAC</v>
          </cell>
          <cell r="F5259" t="str">
            <v>*3777744525133*</v>
          </cell>
        </row>
        <row r="5260">
          <cell r="A5260" t="str">
            <v>3152980011297</v>
          </cell>
          <cell r="B5260" t="str">
            <v>RAC BARRETTE DE 10 S2 -18-3/4"P 18-3/4</v>
          </cell>
          <cell r="C5260" t="str">
            <v>WATTS INDUSTRIE FRANCE</v>
          </cell>
          <cell r="D5260" t="str">
            <v>ROB</v>
          </cell>
          <cell r="E5260" t="str">
            <v>RAC</v>
          </cell>
          <cell r="F5260" t="str">
            <v>*3777744525140*</v>
          </cell>
        </row>
        <row r="5261">
          <cell r="A5261" t="str">
            <v>3152980065306</v>
          </cell>
          <cell r="B5261" t="str">
            <v>RACCORD RETIGRIPP 20X27X20</v>
          </cell>
          <cell r="C5261" t="str">
            <v>WATTS INDUSTRIE FRANCE</v>
          </cell>
          <cell r="D5261" t="str">
            <v>ROB</v>
          </cell>
          <cell r="E5261" t="str">
            <v>RAC</v>
          </cell>
          <cell r="F5261" t="str">
            <v>*3777744504794*</v>
          </cell>
        </row>
        <row r="5262">
          <cell r="A5262" t="str">
            <v>3152981369274</v>
          </cell>
          <cell r="B5262" t="str">
            <v>ROB ARROSAGE A SPHERE  1/2-3/4</v>
          </cell>
          <cell r="C5262" t="str">
            <v>WATTS INDUSTRIE FRANCE</v>
          </cell>
          <cell r="D5262" t="str">
            <v>ROB</v>
          </cell>
          <cell r="E5262" t="str">
            <v>RAC</v>
          </cell>
          <cell r="F5262" t="str">
            <v>*3152981369274*</v>
          </cell>
        </row>
        <row r="5263">
          <cell r="A5263" t="str">
            <v>149B2111</v>
          </cell>
          <cell r="B5263" t="str">
            <v>CLAPET ANTIPOLLUTION EA251 20X</v>
          </cell>
          <cell r="C5263" t="str">
            <v>SOCLA</v>
          </cell>
          <cell r="D5263" t="str">
            <v>ROB</v>
          </cell>
          <cell r="E5263" t="str">
            <v>RAC</v>
          </cell>
          <cell r="F5263" t="str">
            <v>*3777749065375*</v>
          </cell>
        </row>
        <row r="5264">
          <cell r="A5264" t="str">
            <v>149B7055</v>
          </cell>
          <cell r="B5264" t="str">
            <v>REDUC PRES DESBORD 11BIS 3/4MM</v>
          </cell>
          <cell r="C5264" t="str">
            <v>SOCLA</v>
          </cell>
          <cell r="D5264" t="str">
            <v>ROB</v>
          </cell>
          <cell r="E5264" t="str">
            <v>RAC</v>
          </cell>
          <cell r="F5264" t="str">
            <v>*3777744691043*</v>
          </cell>
        </row>
        <row r="5265">
          <cell r="A5265" t="str">
            <v>149B7056</v>
          </cell>
          <cell r="B5265" t="str">
            <v>REDUC PRES DESBORD 11BIS 1/2FF</v>
          </cell>
          <cell r="C5265" t="str">
            <v>SOCLA</v>
          </cell>
          <cell r="D5265" t="str">
            <v>ROB</v>
          </cell>
          <cell r="E5265" t="str">
            <v>RAC</v>
          </cell>
          <cell r="F5265" t="str">
            <v>*3777744690619*</v>
          </cell>
        </row>
        <row r="5266">
          <cell r="A5266" t="str">
            <v>149B7184</v>
          </cell>
          <cell r="B5266" t="str">
            <v>MAMELON P.MANOMETRE FM DESBORDES 2"  149B7184</v>
          </cell>
          <cell r="C5266" t="str">
            <v>SOCLA</v>
          </cell>
          <cell r="D5266" t="str">
            <v>ROB</v>
          </cell>
          <cell r="E5266" t="str">
            <v>RAC</v>
          </cell>
          <cell r="F5266" t="str">
            <v>*3777744690510*</v>
          </cell>
        </row>
        <row r="5267">
          <cell r="A5267" t="str">
            <v>149B7511</v>
          </cell>
          <cell r="B5267" t="str">
            <v>RÉDUCTEUR DE PRESSION MÂLE-FEMELLE 11EP 20X27  RÉF149B7511</v>
          </cell>
          <cell r="C5267" t="str">
            <v>DESBORDES LMDI</v>
          </cell>
          <cell r="D5267" t="str">
            <v>ROB</v>
          </cell>
          <cell r="E5267" t="str">
            <v>RAC</v>
          </cell>
          <cell r="F5267" t="str">
            <v>*3777740216240*</v>
          </cell>
        </row>
        <row r="5268">
          <cell r="A5268" t="str">
            <v>149B7540</v>
          </cell>
          <cell r="B5268" t="str">
            <v>RÉDUCTEUR DE PRESSION DN20 MULTI 7 149B7540</v>
          </cell>
          <cell r="C5268" t="str">
            <v>SOCLA</v>
          </cell>
          <cell r="D5268" t="str">
            <v>ROB</v>
          </cell>
          <cell r="E5268" t="str">
            <v>RAC</v>
          </cell>
          <cell r="F5268" t="str">
            <v>*3777740309201*</v>
          </cell>
        </row>
        <row r="5269">
          <cell r="A5269" t="str">
            <v>2016-15</v>
          </cell>
          <cell r="B5269" t="str">
            <v>ROB.AVANT COMPT.E27  20X27-20X27 DROIT</v>
          </cell>
          <cell r="C5269" t="str">
            <v>HUOT</v>
          </cell>
          <cell r="D5269" t="str">
            <v>ROB</v>
          </cell>
          <cell r="E5269" t="str">
            <v>RAC</v>
          </cell>
          <cell r="F5269" t="str">
            <v>*3888882122112*</v>
          </cell>
        </row>
        <row r="5270">
          <cell r="A5270" t="str">
            <v>2212BIS10</v>
          </cell>
          <cell r="B5270" t="str">
            <v>MAMOMÈTRE À AIGUILLE CENTRÉE BOÎTIER EN ACIER PEINT TALON MÂLE (1/4) VERTICAL 1"</v>
          </cell>
          <cell r="C5270" t="str">
            <v>DESBORDES LMDI</v>
          </cell>
          <cell r="D5270" t="str">
            <v>ROB</v>
          </cell>
          <cell r="E5270" t="str">
            <v>RAC</v>
          </cell>
          <cell r="F5270" t="str">
            <v>*3888881987460*</v>
          </cell>
        </row>
        <row r="5271">
          <cell r="A5271" t="str">
            <v>40OCTO1000</v>
          </cell>
          <cell r="B5271" t="str">
            <v>TUBE ACIER GALVA OCTO 40 MTR</v>
          </cell>
          <cell r="C5271" t="str">
            <v>EUROMATIK</v>
          </cell>
          <cell r="D5271" t="str">
            <v>ROB</v>
          </cell>
          <cell r="E5271" t="str">
            <v>RAC</v>
          </cell>
          <cell r="F5271" t="str">
            <v>*3777761885302*</v>
          </cell>
        </row>
        <row r="5272">
          <cell r="A5272" t="str">
            <v>5002-14-25-</v>
          </cell>
          <cell r="B5272" t="str">
            <v>COURBE CUIVRE 5002 GRAND RAYON 90° FEMELLE FEMELLE D14 SACHET DE 25 5002-14(25)</v>
          </cell>
          <cell r="C5272" t="str">
            <v>ALTECH</v>
          </cell>
          <cell r="D5272" t="str">
            <v>ROB</v>
          </cell>
          <cell r="E5272" t="str">
            <v>RAC</v>
          </cell>
          <cell r="F5272" t="str">
            <v>*3777749275927*</v>
          </cell>
        </row>
        <row r="5273">
          <cell r="A5273" t="str">
            <v>523306-S2</v>
          </cell>
          <cell r="B5273" t="str">
            <v>RACCORD À SERTIR FEMELLE FIXEDN20-20X27 523306-S2</v>
          </cell>
          <cell r="C5273" t="str">
            <v>ACOME</v>
          </cell>
          <cell r="D5273" t="str">
            <v>ROB</v>
          </cell>
          <cell r="E5273" t="str">
            <v>RAC</v>
          </cell>
          <cell r="F5273" t="str">
            <v>*3888881939230*</v>
          </cell>
        </row>
        <row r="5274">
          <cell r="A5274" t="str">
            <v>523347-S10</v>
          </cell>
          <cell r="B5274" t="str">
            <v>MANCHON À SERTIR DN12X12 523347-S10</v>
          </cell>
          <cell r="C5274" t="str">
            <v>ACOME</v>
          </cell>
          <cell r="D5274" t="str">
            <v>ROB</v>
          </cell>
          <cell r="E5274" t="str">
            <v>RAC</v>
          </cell>
          <cell r="F5274" t="str">
            <v>*3888881937113*</v>
          </cell>
        </row>
        <row r="5275">
          <cell r="A5275" t="str">
            <v>5500-RAC</v>
          </cell>
          <cell r="B5275" t="str">
            <v>RACCORD SUR GORGE  B/D PORCHER</v>
          </cell>
          <cell r="C5275" t="str">
            <v>CIE GLE AFFACT./SIP</v>
          </cell>
          <cell r="D5275" t="str">
            <v>ROB</v>
          </cell>
          <cell r="E5275" t="str">
            <v>RAC</v>
          </cell>
          <cell r="F5275" t="str">
            <v>*3777748314764*</v>
          </cell>
        </row>
        <row r="5276">
          <cell r="A5276" t="str">
            <v>557MM3-4-3-4</v>
          </cell>
          <cell r="B5276" t="str">
            <v>ROB. A SPHERE EQUERRE DM 3/4-3/4</v>
          </cell>
          <cell r="C5276" t="str">
            <v>UDS DLC MENNESSON</v>
          </cell>
          <cell r="D5276" t="str">
            <v>ROB</v>
          </cell>
          <cell r="E5276" t="str">
            <v>RAC</v>
          </cell>
          <cell r="F5276" t="str">
            <v>*3888888554948*</v>
          </cell>
        </row>
        <row r="5277">
          <cell r="A5277" t="str">
            <v>5SP</v>
          </cell>
          <cell r="B5277" t="str">
            <v>REDUC.PRES.SECUR.5SPMF3/4 7312</v>
          </cell>
          <cell r="C5277" t="str">
            <v>SOCLA</v>
          </cell>
          <cell r="D5277" t="str">
            <v>ROB</v>
          </cell>
          <cell r="E5277" t="str">
            <v>RAC</v>
          </cell>
          <cell r="F5277" t="str">
            <v>*3777749443180*</v>
          </cell>
        </row>
        <row r="5278">
          <cell r="A5278" t="str">
            <v>61-8FFT</v>
          </cell>
          <cell r="B5278" t="str">
            <v>APPLIQUE + ÉCROU 15X21-14 BRUT 61-8FFT</v>
          </cell>
          <cell r="C5278" t="str">
            <v>GUARESKI</v>
          </cell>
          <cell r="D5278" t="str">
            <v>ROB</v>
          </cell>
          <cell r="E5278" t="str">
            <v>RAC</v>
          </cell>
          <cell r="F5278" t="str">
            <v>*3888881939964*</v>
          </cell>
        </row>
        <row r="5279">
          <cell r="A5279" t="str">
            <v>700-14</v>
          </cell>
          <cell r="B5279" t="str">
            <v>REDUCTION M24X150-20/27 M</v>
          </cell>
          <cell r="C5279" t="str">
            <v>SAS PERRIN</v>
          </cell>
          <cell r="D5279" t="str">
            <v>ROB</v>
          </cell>
          <cell r="E5279" t="str">
            <v>RAC</v>
          </cell>
          <cell r="F5279" t="str">
            <v>*3777761792310*</v>
          </cell>
        </row>
        <row r="5280">
          <cell r="A5280" t="str">
            <v>700-2</v>
          </cell>
          <cell r="B5280" t="str">
            <v>REDUCT.CH.P.BEC UNIV.M15X21M18x100</v>
          </cell>
          <cell r="C5280" t="str">
            <v>SAS PERRIN</v>
          </cell>
          <cell r="D5280" t="str">
            <v>ROB</v>
          </cell>
          <cell r="E5280" t="str">
            <v>RAC</v>
          </cell>
          <cell r="F5280" t="str">
            <v>*3777749450454*</v>
          </cell>
        </row>
        <row r="5281">
          <cell r="A5281" t="str">
            <v>700-4</v>
          </cell>
          <cell r="B5281" t="str">
            <v>REDUCT.CH.P.BEC UNIV.M15X21M19x100</v>
          </cell>
          <cell r="C5281" t="str">
            <v>SAS PERRIN</v>
          </cell>
          <cell r="D5281" t="str">
            <v>ROB</v>
          </cell>
          <cell r="E5281" t="str">
            <v>RAC</v>
          </cell>
          <cell r="F5281" t="str">
            <v>*3777749450461*</v>
          </cell>
        </row>
        <row r="5282">
          <cell r="A5282" t="str">
            <v>700-5</v>
          </cell>
          <cell r="B5282" t="str">
            <v>REDUCT.CH.P.BEC UNIV.M15X21M200x100</v>
          </cell>
          <cell r="C5282" t="str">
            <v>SAS PERRIN</v>
          </cell>
          <cell r="D5282" t="str">
            <v>ROB</v>
          </cell>
          <cell r="E5282" t="str">
            <v>RAC</v>
          </cell>
          <cell r="F5282" t="str">
            <v>*3777720578771*</v>
          </cell>
        </row>
        <row r="5283">
          <cell r="A5283" t="str">
            <v>700-6</v>
          </cell>
          <cell r="B5283" t="str">
            <v>REDUCT.CH.P.BEC UNIV.M15X21M20x125</v>
          </cell>
          <cell r="C5283" t="str">
            <v>SAS PERRIN</v>
          </cell>
          <cell r="D5283" t="str">
            <v>ROB</v>
          </cell>
          <cell r="E5283" t="str">
            <v>RAC</v>
          </cell>
          <cell r="F5283" t="str">
            <v>*3777720578788*</v>
          </cell>
        </row>
        <row r="5284">
          <cell r="A5284" t="str">
            <v>700-7</v>
          </cell>
          <cell r="B5284" t="str">
            <v>REDUCT.CH.P.BEC UNIV.M15X21M21x100</v>
          </cell>
          <cell r="C5284" t="str">
            <v>SAS PERRIN</v>
          </cell>
          <cell r="D5284" t="str">
            <v>ROB</v>
          </cell>
          <cell r="E5284" t="str">
            <v>RAC</v>
          </cell>
          <cell r="F5284" t="str">
            <v>*3777749450478*</v>
          </cell>
        </row>
        <row r="5285">
          <cell r="A5285" t="str">
            <v>A529402506</v>
          </cell>
          <cell r="B5285" t="str">
            <v>UNION DROIT FEMELLE 20X1.9-3/4  COMAP 9402506</v>
          </cell>
          <cell r="C5285" t="str">
            <v>COMAP</v>
          </cell>
          <cell r="D5285" t="str">
            <v>ROB</v>
          </cell>
          <cell r="E5285" t="str">
            <v>RAC</v>
          </cell>
          <cell r="F5285" t="str">
            <v>*3777741012223*</v>
          </cell>
        </row>
        <row r="5286">
          <cell r="A5286" t="str">
            <v>A529467031</v>
          </cell>
          <cell r="B5286" t="str">
            <v>TE EGAL A COMPRESSION 16X2   COMAP    9467031</v>
          </cell>
          <cell r="C5286" t="str">
            <v>COMAP</v>
          </cell>
          <cell r="D5286" t="str">
            <v>ROB</v>
          </cell>
          <cell r="E5286" t="str">
            <v>RAC</v>
          </cell>
          <cell r="F5286" t="str">
            <v>*3777740873511*</v>
          </cell>
        </row>
        <row r="5287">
          <cell r="A5287" t="str">
            <v>A52CD02196</v>
          </cell>
          <cell r="B5287" t="str">
            <v>CROSS 180° PEHD E 6/20 32X3        CD02196</v>
          </cell>
          <cell r="C5287" t="str">
            <v>COMAP</v>
          </cell>
          <cell r="D5287" t="str">
            <v>ROB</v>
          </cell>
          <cell r="E5287" t="str">
            <v>RAC</v>
          </cell>
          <cell r="F5287" t="str">
            <v>*3777740873634*</v>
          </cell>
        </row>
        <row r="5288">
          <cell r="A5288" t="str">
            <v>A52R806604</v>
          </cell>
          <cell r="B5288" t="str">
            <v>CORPS THERMOTRIAXE 1/2EURO-SAR</v>
          </cell>
          <cell r="C5288" t="str">
            <v>COMAP</v>
          </cell>
          <cell r="D5288" t="str">
            <v>ROB</v>
          </cell>
          <cell r="E5288" t="str">
            <v>RAC</v>
          </cell>
          <cell r="F5288" t="str">
            <v>*3777763350341*</v>
          </cell>
        </row>
        <row r="5289">
          <cell r="A5289" t="str">
            <v>A52R809704</v>
          </cell>
          <cell r="B5289" t="str">
            <v>ROB DRT THERMOQTATIQ M SENSO</v>
          </cell>
          <cell r="C5289" t="str">
            <v>COMAP</v>
          </cell>
          <cell r="D5289" t="str">
            <v>ROB</v>
          </cell>
          <cell r="E5289" t="str">
            <v>RAC</v>
          </cell>
          <cell r="F5289" t="str">
            <v>*3777762767768*</v>
          </cell>
        </row>
        <row r="5290">
          <cell r="A5290" t="str">
            <v>A69052125</v>
          </cell>
          <cell r="B5290" t="str">
            <v>FLEX TEN INOX 125/131 DER M</v>
          </cell>
          <cell r="C5290" t="str">
            <v>TEN (TOLERIE EMAILLERIE NANTAISE)</v>
          </cell>
          <cell r="D5290" t="str">
            <v>ROB</v>
          </cell>
          <cell r="E5290" t="str">
            <v>RAC</v>
          </cell>
          <cell r="F5290" t="str">
            <v>*3777762623385*</v>
          </cell>
        </row>
        <row r="5291">
          <cell r="A5291" t="str">
            <v>A72ZSMC</v>
          </cell>
          <cell r="B5291" t="str">
            <v>SUPPORT COMPLET,P.VASE EXP.,8LE D'EXPENSION ZSMC</v>
          </cell>
          <cell r="C5291" t="str">
            <v>THERMADOR</v>
          </cell>
          <cell r="D5291" t="str">
            <v>ROB</v>
          </cell>
          <cell r="E5291" t="str">
            <v>RAC</v>
          </cell>
          <cell r="F5291" t="str">
            <v>*3777744281756*</v>
          </cell>
        </row>
        <row r="5292">
          <cell r="A5292" t="str">
            <v>A86M216</v>
          </cell>
          <cell r="B5292" t="str">
            <v>RACCORD MALE FIXE A GLISSEMENT 1/2-16    M216</v>
          </cell>
          <cell r="C5292" t="str">
            <v>PB TUBE</v>
          </cell>
          <cell r="D5292" t="str">
            <v>ROB</v>
          </cell>
          <cell r="E5292" t="str">
            <v>RAC</v>
          </cell>
          <cell r="F5292" t="str">
            <v>*3777749888127*</v>
          </cell>
        </row>
        <row r="5293">
          <cell r="A5293" t="str">
            <v>A882826</v>
          </cell>
          <cell r="B5293" t="str">
            <v>MANCHON FER CUIVRE 8243 G-CU MÂLE TUBE FILETÉ DIAMÈTRE 10 15X21</v>
          </cell>
          <cell r="C5293" t="str">
            <v>RIQUIER</v>
          </cell>
          <cell r="D5293" t="str">
            <v>ROB</v>
          </cell>
          <cell r="E5293" t="str">
            <v>RAC</v>
          </cell>
          <cell r="F5293" t="str">
            <v>*3777749188241*</v>
          </cell>
        </row>
        <row r="5294">
          <cell r="A5294" t="str">
            <v>A882838</v>
          </cell>
          <cell r="B5294" t="str">
            <v>MANCHON FER CUIVRE 8243 G-CU MÂLE TUBE FILETÉ DIAMÈTRE 18 20X27</v>
          </cell>
          <cell r="C5294" t="str">
            <v>RIQUIER</v>
          </cell>
          <cell r="D5294" t="str">
            <v>ROB</v>
          </cell>
          <cell r="E5294" t="str">
            <v>RAC</v>
          </cell>
          <cell r="F5294" t="str">
            <v>*3777749188388*</v>
          </cell>
        </row>
        <row r="5295">
          <cell r="A5295" t="str">
            <v>AR-F1174</v>
          </cell>
          <cell r="B5295" t="str">
            <v>VANNE COL. MF 3/4 PAPILLON</v>
          </cell>
          <cell r="C5295" t="str">
            <v>PXS</v>
          </cell>
          <cell r="D5295" t="str">
            <v>ROB</v>
          </cell>
          <cell r="E5295" t="str">
            <v>RAC</v>
          </cell>
          <cell r="F5295" t="str">
            <v>*3777762091504*</v>
          </cell>
        </row>
        <row r="5296">
          <cell r="A5296" t="str">
            <v>B00127400</v>
          </cell>
          <cell r="B5296" t="str">
            <v>BANDE REPARATION 1.5M 127400</v>
          </cell>
          <cell r="C5296" t="str">
            <v>PUM PLASTIQUES REIMS</v>
          </cell>
          <cell r="D5296" t="str">
            <v>ROB</v>
          </cell>
          <cell r="E5296" t="str">
            <v>RAC</v>
          </cell>
          <cell r="F5296" t="str">
            <v>*3777762658912*</v>
          </cell>
        </row>
        <row r="5297">
          <cell r="A5297" t="str">
            <v>B0045172</v>
          </cell>
          <cell r="B5297" t="str">
            <v>MANCH ADAP ELAS160X180-180X200</v>
          </cell>
          <cell r="C5297" t="str">
            <v>PUM PLASTIQUES REIMS</v>
          </cell>
          <cell r="D5297" t="str">
            <v>ROB</v>
          </cell>
          <cell r="E5297" t="str">
            <v>RAC</v>
          </cell>
          <cell r="F5297" t="str">
            <v>*3777762125988*</v>
          </cell>
        </row>
        <row r="5298">
          <cell r="A5298" t="str">
            <v>B0050088</v>
          </cell>
          <cell r="B5298" t="str">
            <v>RAC REPARAT HYDROFLEX 24BD88/98</v>
          </cell>
          <cell r="C5298" t="str">
            <v>PUM PLASTIQUES REIMS</v>
          </cell>
          <cell r="D5298" t="str">
            <v>ROB</v>
          </cell>
          <cell r="E5298" t="str">
            <v>RAC</v>
          </cell>
          <cell r="F5298" t="str">
            <v>*3777761548481*</v>
          </cell>
        </row>
        <row r="5299">
          <cell r="A5299" t="str">
            <v>B0051325</v>
          </cell>
          <cell r="B5299" t="str">
            <v>RACCORD POUR PE-X A SERTIR MALE D16 G1/2</v>
          </cell>
          <cell r="C5299" t="str">
            <v>PUM PLASTIQUES REIMS</v>
          </cell>
          <cell r="D5299" t="str">
            <v>ROB</v>
          </cell>
          <cell r="E5299" t="str">
            <v>RAC</v>
          </cell>
          <cell r="F5299" t="str">
            <v>*3777749413909*</v>
          </cell>
        </row>
        <row r="5300">
          <cell r="A5300" t="str">
            <v>B0051326</v>
          </cell>
          <cell r="B5300" t="str">
            <v>RA SERTIR MALE FIXE 20*3/4''</v>
          </cell>
          <cell r="C5300" t="str">
            <v>PUM PLASTIQUES REIMS</v>
          </cell>
          <cell r="D5300" t="str">
            <v>ROB</v>
          </cell>
          <cell r="E5300" t="str">
            <v>RAC</v>
          </cell>
          <cell r="F5300" t="str">
            <v>*3777762023703*</v>
          </cell>
        </row>
        <row r="5301">
          <cell r="A5301" t="str">
            <v>B0051328</v>
          </cell>
          <cell r="B5301" t="str">
            <v>RACCORD POUR PE-X A SERTIR ECROU PRISONNIER D16 G1/2</v>
          </cell>
          <cell r="C5301" t="str">
            <v>PUM PLASTIQUES REIMS</v>
          </cell>
          <cell r="D5301" t="str">
            <v>ROB</v>
          </cell>
          <cell r="E5301" t="str">
            <v>RAC</v>
          </cell>
          <cell r="F5301" t="str">
            <v>*3777749413893*</v>
          </cell>
        </row>
        <row r="5302">
          <cell r="A5302" t="str">
            <v>B0051329</v>
          </cell>
          <cell r="B5302" t="str">
            <v>R  SERT ECROU TOURNANT 16X3/4</v>
          </cell>
          <cell r="C5302" t="str">
            <v>PUM PLASTIQUES REIMS</v>
          </cell>
          <cell r="D5302" t="str">
            <v>ROB</v>
          </cell>
          <cell r="E5302" t="str">
            <v>RAC</v>
          </cell>
          <cell r="F5302" t="str">
            <v>*3777762061361*</v>
          </cell>
        </row>
        <row r="5303">
          <cell r="A5303" t="str">
            <v>B0051331</v>
          </cell>
          <cell r="B5303" t="str">
            <v>RA SER ECROU TOURNANT 20*3/4''</v>
          </cell>
          <cell r="C5303" t="str">
            <v>PUM PLASTIQUES REIMS</v>
          </cell>
          <cell r="D5303" t="str">
            <v>ROB</v>
          </cell>
          <cell r="E5303" t="str">
            <v>RAC</v>
          </cell>
          <cell r="F5303" t="str">
            <v>*3777762023710*</v>
          </cell>
        </row>
        <row r="5304">
          <cell r="A5304" t="str">
            <v>B0051333</v>
          </cell>
          <cell r="B5304" t="str">
            <v>RA SERTIR-MANCHON 16</v>
          </cell>
          <cell r="C5304" t="str">
            <v>PUM PLASTIQUES REIMS</v>
          </cell>
          <cell r="D5304" t="str">
            <v>ROB</v>
          </cell>
          <cell r="E5304" t="str">
            <v>RAC</v>
          </cell>
          <cell r="F5304" t="str">
            <v>*3777760541896*</v>
          </cell>
        </row>
        <row r="5305">
          <cell r="A5305" t="str">
            <v>B0057000</v>
          </cell>
          <cell r="B5305" t="str">
            <v>RACCORD BOURDIN SS DOUILLE M 11/2</v>
          </cell>
          <cell r="C5305" t="str">
            <v>PUM PLASTIQUES REIMS</v>
          </cell>
          <cell r="D5305" t="str">
            <v>ROB</v>
          </cell>
          <cell r="E5305" t="str">
            <v>RAC</v>
          </cell>
          <cell r="F5305" t="str">
            <v>*3777750060598*</v>
          </cell>
        </row>
        <row r="5306">
          <cell r="A5306" t="str">
            <v>B0057399</v>
          </cell>
          <cell r="B5306" t="str">
            <v>R A SERTIR MALE FIXE 16X3/4</v>
          </cell>
          <cell r="C5306" t="str">
            <v>PUM PLASTIQUES REIMS</v>
          </cell>
          <cell r="D5306" t="str">
            <v>ROB</v>
          </cell>
          <cell r="E5306" t="str">
            <v>RAC</v>
          </cell>
          <cell r="F5306" t="str">
            <v>*3777762061354*</v>
          </cell>
        </row>
        <row r="5307">
          <cell r="A5307" t="str">
            <v>B009206</v>
          </cell>
          <cell r="B5307" t="str">
            <v>CLAPET ANTI-RETOUR A BATTANT D 50</v>
          </cell>
          <cell r="C5307" t="str">
            <v>PUM PLASTIQUES REIMS</v>
          </cell>
          <cell r="D5307" t="str">
            <v>ROB</v>
          </cell>
          <cell r="E5307" t="str">
            <v>RAC</v>
          </cell>
          <cell r="F5307" t="str">
            <v>*3777749671200*</v>
          </cell>
        </row>
        <row r="5308">
          <cell r="A5308" t="str">
            <v>B03341G26</v>
          </cell>
          <cell r="B5308" t="str">
            <v>UNION GALVA 341 MF  26X34</v>
          </cell>
          <cell r="C5308" t="str">
            <v>CGR (COMPTOIR GL.ROBINETTERIE)</v>
          </cell>
          <cell r="D5308" t="str">
            <v>ROB</v>
          </cell>
          <cell r="E5308" t="str">
            <v>RAC</v>
          </cell>
          <cell r="F5308" t="str">
            <v>*3888883337935*</v>
          </cell>
        </row>
        <row r="5309">
          <cell r="A5309" t="str">
            <v>B20N15</v>
          </cell>
          <cell r="B5309" t="str">
            <v>ROBINET RAN 15/21  20/27</v>
          </cell>
          <cell r="C5309" t="str">
            <v>WATTS INDUSTRIE FRANCE</v>
          </cell>
          <cell r="D5309" t="str">
            <v>ROB</v>
          </cell>
          <cell r="E5309" t="str">
            <v>RAC</v>
          </cell>
          <cell r="F5309" t="str">
            <v>*3777749120944*</v>
          </cell>
        </row>
        <row r="5310">
          <cell r="A5310" t="str">
            <v>B41-2</v>
          </cell>
          <cell r="B5310" t="str">
            <v>ROB.ARRET MF 15X21      41-2</v>
          </cell>
          <cell r="C5310" t="str">
            <v>A. PORQUET</v>
          </cell>
          <cell r="D5310" t="str">
            <v>ROB</v>
          </cell>
          <cell r="E5310" t="str">
            <v>RAC</v>
          </cell>
          <cell r="F5310" t="str">
            <v>*3777744506149*</v>
          </cell>
        </row>
        <row r="5311">
          <cell r="A5311" t="str">
            <v>B50N2</v>
          </cell>
          <cell r="B5311" t="str">
            <v>ROBINET ARRET MM N°50.2N 15X21</v>
          </cell>
          <cell r="C5311" t="str">
            <v>A. PORQUET</v>
          </cell>
          <cell r="D5311" t="str">
            <v>ROB</v>
          </cell>
          <cell r="E5311" t="str">
            <v>RAC</v>
          </cell>
          <cell r="F5311" t="str">
            <v>*3777744514427*</v>
          </cell>
        </row>
        <row r="5312">
          <cell r="A5312" t="str">
            <v>B53115455</v>
          </cell>
          <cell r="B5312" t="str">
            <v>INVERSEUR ORTA2 B/D MONOTROU</v>
          </cell>
          <cell r="C5312" t="str">
            <v>SIDER</v>
          </cell>
          <cell r="D5312" t="str">
            <v>ROB</v>
          </cell>
          <cell r="E5312" t="str">
            <v>RAC</v>
          </cell>
          <cell r="F5312" t="str">
            <v>*3777762795532*</v>
          </cell>
        </row>
        <row r="5313">
          <cell r="A5313" t="str">
            <v>B54056223</v>
          </cell>
          <cell r="B5313" t="str">
            <v>COLLIER M8 SPL ISO ENC 60</v>
          </cell>
          <cell r="C5313" t="str">
            <v>PB FIXATION</v>
          </cell>
          <cell r="D5313" t="str">
            <v>ROB</v>
          </cell>
          <cell r="E5313" t="str">
            <v>RAC</v>
          </cell>
          <cell r="F5313" t="str">
            <v>*3777761551320*</v>
          </cell>
        </row>
        <row r="5314">
          <cell r="A5314" t="str">
            <v>B5407111</v>
          </cell>
          <cell r="B5314" t="str">
            <v>COLLIER  SIMPLE  D22</v>
          </cell>
          <cell r="C5314" t="str">
            <v>PB FIXATION</v>
          </cell>
          <cell r="D5314" t="str">
            <v>ROB</v>
          </cell>
          <cell r="E5314" t="str">
            <v>RAC</v>
          </cell>
          <cell r="F5314" t="str">
            <v>*3777762748040*</v>
          </cell>
        </row>
        <row r="5315">
          <cell r="A5315" t="str">
            <v>B55012200008</v>
          </cell>
          <cell r="B5315" t="str">
            <v>RAC GEBO M A BRIDE 80X90</v>
          </cell>
          <cell r="C5315" t="str">
            <v>GEBO FRANCE</v>
          </cell>
          <cell r="D5315" t="str">
            <v>ROB</v>
          </cell>
          <cell r="E5315" t="str">
            <v>RAC</v>
          </cell>
          <cell r="F5315" t="str">
            <v>*3777762625891*</v>
          </cell>
        </row>
        <row r="5316">
          <cell r="A5316" t="str">
            <v>B55012200108</v>
          </cell>
          <cell r="B5316" t="str">
            <v>RAC GEBO F A BRIDE 80X90</v>
          </cell>
          <cell r="C5316" t="str">
            <v>GEBO FRANCE</v>
          </cell>
          <cell r="D5316" t="str">
            <v>ROB</v>
          </cell>
          <cell r="E5316" t="str">
            <v>RAC</v>
          </cell>
          <cell r="F5316" t="str">
            <v>*3777762755185*</v>
          </cell>
        </row>
        <row r="5317">
          <cell r="A5317" t="str">
            <v>B55012200208</v>
          </cell>
          <cell r="B5317" t="str">
            <v>RAC GEBO CONTRE BRIDE 80X90</v>
          </cell>
          <cell r="C5317" t="str">
            <v>GEBO FRANCE</v>
          </cell>
          <cell r="D5317" t="str">
            <v>ROB</v>
          </cell>
          <cell r="E5317" t="str">
            <v>RAC</v>
          </cell>
          <cell r="F5317" t="str">
            <v>*3777762755192*</v>
          </cell>
        </row>
        <row r="5318">
          <cell r="A5318" t="str">
            <v>B5501-252-28-04</v>
          </cell>
          <cell r="B5318" t="str">
            <v>COLL REPAR LG DSL 33X42 GALV</v>
          </cell>
          <cell r="C5318" t="str">
            <v>GEBO FRANCE</v>
          </cell>
          <cell r="D5318" t="str">
            <v>ROB</v>
          </cell>
          <cell r="E5318" t="str">
            <v>RAC</v>
          </cell>
          <cell r="F5318" t="str">
            <v>*3777761199386*</v>
          </cell>
        </row>
        <row r="5319">
          <cell r="A5319" t="str">
            <v>B5501-252-28-06</v>
          </cell>
          <cell r="B5319" t="str">
            <v>COLL REPAR LG DSL 50X60 GALV</v>
          </cell>
          <cell r="C5319" t="str">
            <v>GEBO FRANCE</v>
          </cell>
          <cell r="D5319" t="str">
            <v>ROB</v>
          </cell>
          <cell r="E5319" t="str">
            <v>RAC</v>
          </cell>
          <cell r="F5319" t="str">
            <v>*3777761199409*</v>
          </cell>
        </row>
        <row r="5320">
          <cell r="A5320" t="str">
            <v>B5501-252-28-07</v>
          </cell>
          <cell r="B5320" t="str">
            <v>COLL REPAR LG DSL 66X76 GALV</v>
          </cell>
          <cell r="C5320" t="str">
            <v>GEBO FRANCE</v>
          </cell>
          <cell r="D5320" t="str">
            <v>ROB</v>
          </cell>
          <cell r="E5320" t="str">
            <v>RAC</v>
          </cell>
          <cell r="F5320" t="str">
            <v>*3777761908636*</v>
          </cell>
        </row>
        <row r="5321">
          <cell r="A5321" t="str">
            <v>B5501-252-28-09</v>
          </cell>
          <cell r="B5321" t="str">
            <v>COLL REPAR LG DSL 102X114 GALV</v>
          </cell>
          <cell r="C5321" t="str">
            <v>GEBO FRANCE</v>
          </cell>
          <cell r="D5321" t="str">
            <v>ROB</v>
          </cell>
          <cell r="E5321" t="str">
            <v>RAC</v>
          </cell>
          <cell r="F5321" t="str">
            <v>*3777762072657*</v>
          </cell>
        </row>
        <row r="5322">
          <cell r="A5322" t="str">
            <v>B5511500002</v>
          </cell>
          <cell r="B5322" t="str">
            <v>RACCORD  À SERRAGE EXTÉRIEURFONTE  MÂLE 20/27  POUR TUBE ACIER Ø 26 9</v>
          </cell>
          <cell r="C5322" t="str">
            <v>GEBO FRANCE</v>
          </cell>
          <cell r="D5322" t="str">
            <v>ROB</v>
          </cell>
          <cell r="E5322" t="str">
            <v>RAC</v>
          </cell>
          <cell r="F5322" t="str">
            <v>*3777761199232*</v>
          </cell>
        </row>
        <row r="5323">
          <cell r="A5323" t="str">
            <v>B5511500004</v>
          </cell>
          <cell r="B5323" t="str">
            <v>RACCORD  À SERRAGE EXTÉRIEURFONTE  MÂLE 33/42  POUR TUBE ACIER Ø 42 4</v>
          </cell>
          <cell r="C5323" t="str">
            <v>GEBO FRANCE</v>
          </cell>
          <cell r="D5323" t="str">
            <v>ROB</v>
          </cell>
          <cell r="E5323" t="str">
            <v>RAC</v>
          </cell>
          <cell r="F5323" t="str">
            <v>*3777761199256*</v>
          </cell>
        </row>
        <row r="5324">
          <cell r="A5324" t="str">
            <v>B55115005</v>
          </cell>
          <cell r="B5324" t="str">
            <v>RACCORD MÂLE FILETÉ A P/TUBE ACIER 1 1/2"</v>
          </cell>
          <cell r="C5324" t="str">
            <v>GEBO FRANCE</v>
          </cell>
          <cell r="D5324" t="str">
            <v>ROB</v>
          </cell>
          <cell r="E5324" t="str">
            <v>RAC</v>
          </cell>
          <cell r="F5324" t="str">
            <v>*3777742177907*</v>
          </cell>
        </row>
        <row r="5325">
          <cell r="A5325" t="str">
            <v>B55115105</v>
          </cell>
          <cell r="B5325" t="str">
            <v>RACCORD FEMELLE TARAUDÉ I P/TUBE ACIER 1 1/2"</v>
          </cell>
          <cell r="C5325" t="str">
            <v>GEBO FRANCE</v>
          </cell>
          <cell r="D5325" t="str">
            <v>ROB</v>
          </cell>
          <cell r="E5325" t="str">
            <v>RAC</v>
          </cell>
          <cell r="F5325" t="str">
            <v>*3777742178027*</v>
          </cell>
        </row>
        <row r="5326">
          <cell r="A5326" t="str">
            <v>B55115202</v>
          </cell>
          <cell r="B5326" t="str">
            <v>MANCHON DROIT O P/TUBE ACIER 3/4"</v>
          </cell>
          <cell r="C5326" t="str">
            <v>GEBO FRANCE</v>
          </cell>
          <cell r="D5326" t="str">
            <v>ROB</v>
          </cell>
          <cell r="E5326" t="str">
            <v>RAC</v>
          </cell>
          <cell r="F5326" t="str">
            <v>*3777742178119*</v>
          </cell>
        </row>
        <row r="5327">
          <cell r="A5327" t="str">
            <v>B55115203</v>
          </cell>
          <cell r="B5327" t="str">
            <v>MANCHON DROIT O P/TUBE ACIER 1</v>
          </cell>
          <cell r="C5327" t="str">
            <v>GEBO FRANCE</v>
          </cell>
          <cell r="D5327" t="str">
            <v>ROB</v>
          </cell>
          <cell r="E5327" t="str">
            <v>RAC</v>
          </cell>
          <cell r="F5327" t="str">
            <v>*3777742178126*</v>
          </cell>
        </row>
        <row r="5328">
          <cell r="A5328" t="str">
            <v>B55115204</v>
          </cell>
          <cell r="B5328" t="str">
            <v>MANCHON DROIT O P/TUBE ACIER 1 1/4"</v>
          </cell>
          <cell r="C5328" t="str">
            <v>GEBO FRANCE</v>
          </cell>
          <cell r="D5328" t="str">
            <v>ROB</v>
          </cell>
          <cell r="E5328" t="str">
            <v>RAC</v>
          </cell>
          <cell r="F5328" t="str">
            <v>*3777742178133*</v>
          </cell>
        </row>
        <row r="5329">
          <cell r="A5329" t="str">
            <v>B55115205</v>
          </cell>
          <cell r="B5329" t="str">
            <v>MANCHON DROIT O P/TUBE ACIER 1 1/2"</v>
          </cell>
          <cell r="C5329" t="str">
            <v>GEBO FRANCE</v>
          </cell>
          <cell r="D5329" t="str">
            <v>ROB</v>
          </cell>
          <cell r="E5329" t="str">
            <v>RAC</v>
          </cell>
          <cell r="F5329" t="str">
            <v>*3777742178140*</v>
          </cell>
        </row>
        <row r="5330">
          <cell r="A5330" t="str">
            <v>B55115402</v>
          </cell>
          <cell r="B5330" t="str">
            <v>RACCORD EN TE P/TUBE ACIER 3/4</v>
          </cell>
          <cell r="C5330" t="str">
            <v>GEBO FRANCE</v>
          </cell>
          <cell r="D5330" t="str">
            <v>ROB</v>
          </cell>
          <cell r="E5330" t="str">
            <v>RAC</v>
          </cell>
          <cell r="F5330" t="str">
            <v>*3777742178232*</v>
          </cell>
        </row>
        <row r="5331">
          <cell r="A5331" t="str">
            <v>B55115403</v>
          </cell>
          <cell r="B5331" t="str">
            <v>RACCORD EN TE P/TUBE ACIER 1</v>
          </cell>
          <cell r="C5331" t="str">
            <v>GEBO FRANCE</v>
          </cell>
          <cell r="D5331" t="str">
            <v>ROB</v>
          </cell>
          <cell r="E5331" t="str">
            <v>RAC</v>
          </cell>
          <cell r="F5331" t="str">
            <v>*3777742178249*</v>
          </cell>
        </row>
        <row r="5332">
          <cell r="A5332" t="str">
            <v>B55126003</v>
          </cell>
          <cell r="B5332" t="str">
            <v>COLLIER RÉPARATION COURT DSK P/TUBE ACIER EN  1</v>
          </cell>
          <cell r="C5332" t="str">
            <v>GEBO FRANCE</v>
          </cell>
          <cell r="D5332" t="str">
            <v>ROB</v>
          </cell>
          <cell r="E5332" t="str">
            <v>RAC</v>
          </cell>
          <cell r="F5332" t="str">
            <v>*3777742178638*</v>
          </cell>
        </row>
        <row r="5333">
          <cell r="A5333" t="str">
            <v>B5550-01-033037-06</v>
          </cell>
          <cell r="B5333" t="str">
            <v>COLLIER REPARATION ST 33-37 MM PN 10</v>
          </cell>
          <cell r="C5333" t="str">
            <v>GEBO FRANCE</v>
          </cell>
          <cell r="D5333" t="str">
            <v>ROB</v>
          </cell>
          <cell r="E5333" t="str">
            <v>RAC</v>
          </cell>
          <cell r="F5333" t="str">
            <v>*3777761909343*</v>
          </cell>
        </row>
        <row r="5334">
          <cell r="A5334" t="str">
            <v>B5550-01-048051-06</v>
          </cell>
          <cell r="B5334" t="str">
            <v>COLLIER REPARATION ST 48-51 MM PN 10</v>
          </cell>
          <cell r="C5334" t="str">
            <v>GEBO FRANCE</v>
          </cell>
          <cell r="D5334" t="str">
            <v>ROB</v>
          </cell>
          <cell r="E5334" t="str">
            <v>RAC</v>
          </cell>
          <cell r="F5334" t="str">
            <v>*3777761909374*</v>
          </cell>
        </row>
        <row r="5335">
          <cell r="A5335" t="str">
            <v>B57BEAL40</v>
          </cell>
          <cell r="B5335" t="str">
            <v>RACCORD P.V.C-C, PRESSION, À COLLER, PN 16, MÂLE 33/42, M.50 - F.40</v>
          </cell>
          <cell r="C5335" t="str">
            <v>GIRPI</v>
          </cell>
          <cell r="D5335" t="str">
            <v>ROB</v>
          </cell>
          <cell r="E5335" t="str">
            <v>RAC</v>
          </cell>
          <cell r="F5335" t="str">
            <v>*3777761111982*</v>
          </cell>
        </row>
        <row r="5336">
          <cell r="A5336" t="str">
            <v>B57COUDIXJ32</v>
          </cell>
          <cell r="B5336" t="str">
            <v>COUDIX FLEXIBLE PVC D32</v>
          </cell>
          <cell r="C5336" t="str">
            <v>GIRPI</v>
          </cell>
          <cell r="D5336" t="str">
            <v>ROB</v>
          </cell>
          <cell r="E5336" t="str">
            <v>RAC</v>
          </cell>
          <cell r="F5336" t="str">
            <v>*3777762258754*</v>
          </cell>
        </row>
        <row r="5337">
          <cell r="A5337" t="str">
            <v>B57COUDIXJ40</v>
          </cell>
          <cell r="B5337" t="str">
            <v>COUDIX FLEXIBLE PVC D40</v>
          </cell>
          <cell r="C5337" t="str">
            <v>GIRPI</v>
          </cell>
          <cell r="D5337" t="str">
            <v>ROB</v>
          </cell>
          <cell r="E5337" t="str">
            <v>RAC</v>
          </cell>
          <cell r="F5337" t="str">
            <v>*3777762258761*</v>
          </cell>
        </row>
        <row r="5338">
          <cell r="A5338" t="str">
            <v>B60329253</v>
          </cell>
          <cell r="B5338" t="str">
            <v>APPLIQUE M1/2-M3/4 CHR +EC D14</v>
          </cell>
          <cell r="C5338" t="str">
            <v>WATTS INDUSTRIE FRANCE</v>
          </cell>
          <cell r="D5338" t="str">
            <v>ROB</v>
          </cell>
          <cell r="E5338" t="str">
            <v>RAC</v>
          </cell>
          <cell r="F5338" t="str">
            <v>*3777762972414*</v>
          </cell>
        </row>
        <row r="5339">
          <cell r="A5339" t="str">
            <v>B79155172</v>
          </cell>
          <cell r="B5339" t="str">
            <v>TUYAU EN FONTE SME DIAMÈTRE 75 LONGUEUR 2M</v>
          </cell>
          <cell r="C5339" t="str">
            <v>PONT A MOUSSON</v>
          </cell>
          <cell r="D5339" t="str">
            <v>ROB</v>
          </cell>
          <cell r="E5339" t="str">
            <v>RAC</v>
          </cell>
          <cell r="F5339" t="str">
            <v>*3777762085985*</v>
          </cell>
        </row>
        <row r="5340">
          <cell r="A5340" t="str">
            <v>B79155187</v>
          </cell>
          <cell r="B5340" t="str">
            <v>TUYAU EN FONTE SME D12 5 LONGU5 LONGUEUR 2M</v>
          </cell>
          <cell r="C5340" t="str">
            <v>PONT A MOUSSON</v>
          </cell>
          <cell r="D5340" t="str">
            <v>ROB</v>
          </cell>
          <cell r="E5340" t="str">
            <v>RAC</v>
          </cell>
          <cell r="F5340" t="str">
            <v>*3777744164073*</v>
          </cell>
        </row>
        <row r="5341">
          <cell r="A5341" t="str">
            <v>B79156064</v>
          </cell>
          <cell r="B5341" t="str">
            <v>COUDE FONTE SME 45D 75</v>
          </cell>
          <cell r="C5341" t="str">
            <v>SAINT-GOBAIN  PAM</v>
          </cell>
          <cell r="D5341" t="str">
            <v>ROB</v>
          </cell>
          <cell r="E5341" t="str">
            <v>RAC</v>
          </cell>
          <cell r="F5341" t="str">
            <v>*3777744165698*</v>
          </cell>
        </row>
        <row r="5342">
          <cell r="A5342" t="str">
            <v>B79156085</v>
          </cell>
          <cell r="B5342" t="str">
            <v>TE VISITE PLAQ. HERMETIQ. FTEBAT.SME 75</v>
          </cell>
          <cell r="C5342" t="str">
            <v>SAINT-GOBAIN  PAM</v>
          </cell>
          <cell r="D5342" t="str">
            <v>ROB</v>
          </cell>
          <cell r="E5342" t="str">
            <v>RAC</v>
          </cell>
          <cell r="F5342" t="str">
            <v>*3777744170173*</v>
          </cell>
        </row>
        <row r="5343">
          <cell r="A5343" t="str">
            <v>B79156145</v>
          </cell>
          <cell r="B5343" t="str">
            <v>CONE AUGMENTE SME DN100*150</v>
          </cell>
          <cell r="C5343" t="str">
            <v>SAINT-GOBAIN  PAM</v>
          </cell>
          <cell r="D5343" t="str">
            <v>ROB</v>
          </cell>
          <cell r="E5343" t="str">
            <v>RAC</v>
          </cell>
          <cell r="F5343" t="str">
            <v>*3777762088221*</v>
          </cell>
        </row>
        <row r="5344">
          <cell r="A5344" t="str">
            <v>B79156189</v>
          </cell>
          <cell r="B5344" t="str">
            <v>COULISSE FONTE BAT. SME 125</v>
          </cell>
          <cell r="C5344" t="str">
            <v>SAINT-GOBAIN  PAM</v>
          </cell>
          <cell r="D5344" t="str">
            <v>ROB</v>
          </cell>
          <cell r="E5344" t="str">
            <v>RAC</v>
          </cell>
          <cell r="F5344" t="str">
            <v>*3777744166510*</v>
          </cell>
        </row>
        <row r="5345">
          <cell r="A5345" t="str">
            <v>B79207457</v>
          </cell>
          <cell r="B5345" t="str">
            <v>PLAQUE HERMETIQUE CPLTE FTE BAT. SME 125</v>
          </cell>
          <cell r="C5345" t="str">
            <v>SAINT-GOBAIN  PAM</v>
          </cell>
          <cell r="D5345" t="str">
            <v>ROB</v>
          </cell>
          <cell r="E5345" t="str">
            <v>RAC</v>
          </cell>
          <cell r="F5345" t="str">
            <v>*3777750222354*</v>
          </cell>
        </row>
        <row r="5346">
          <cell r="A5346" t="str">
            <v>B79233903</v>
          </cell>
          <cell r="B5346" t="str">
            <v>JOINT SMU INOX D150</v>
          </cell>
          <cell r="C5346" t="str">
            <v>SAINT-GOBAIN  PAM</v>
          </cell>
          <cell r="D5346" t="str">
            <v>ROB</v>
          </cell>
          <cell r="E5346" t="str">
            <v>RAC</v>
          </cell>
          <cell r="F5346" t="str">
            <v>*3777762752979*</v>
          </cell>
        </row>
        <row r="5347">
          <cell r="A5347" t="str">
            <v>B91D03-3-4ZA</v>
          </cell>
          <cell r="B5347" t="str">
            <v>REDUCTION DE PRESSION ECR.PRIS.     D03-3/4ZA</v>
          </cell>
          <cell r="C5347" t="str">
            <v>HONEYWELL SA</v>
          </cell>
          <cell r="D5347" t="str">
            <v>ROB</v>
          </cell>
          <cell r="E5347" t="str">
            <v>RAC</v>
          </cell>
          <cell r="F5347" t="str">
            <v>*3777749911368*</v>
          </cell>
        </row>
        <row r="5348">
          <cell r="A5348" t="str">
            <v>BT18J</v>
          </cell>
          <cell r="B5348" t="str">
            <v>CULOTTE SIMPLE+JT MF 87.30 100 NICOLL   BT18J</v>
          </cell>
          <cell r="C5348" t="str">
            <v>NICOLL</v>
          </cell>
          <cell r="D5348" t="str">
            <v>ROB</v>
          </cell>
          <cell r="E5348" t="str">
            <v>RAC</v>
          </cell>
          <cell r="F5348" t="str">
            <v>*3777744464210*</v>
          </cell>
        </row>
        <row r="5349">
          <cell r="A5349" t="str">
            <v>C063121200</v>
          </cell>
          <cell r="B5349" t="str">
            <v>ECROU RAPIDO 3/8 POUR TC 12</v>
          </cell>
          <cell r="C5349" t="str">
            <v>RBM FRANCE</v>
          </cell>
          <cell r="D5349" t="str">
            <v>ROB</v>
          </cell>
          <cell r="E5349" t="str">
            <v>RAC</v>
          </cell>
          <cell r="F5349" t="str">
            <v>*3777762061958*</v>
          </cell>
        </row>
        <row r="5350">
          <cell r="A5350" t="str">
            <v>C0810025</v>
          </cell>
          <cell r="B5350" t="str">
            <v>TUBE,TUYAU CRISTAL 8*10TRANSPARENT/25M</v>
          </cell>
          <cell r="C5350" t="str">
            <v>ALFAFLEX</v>
          </cell>
          <cell r="D5350" t="str">
            <v>ROB</v>
          </cell>
          <cell r="E5350" t="str">
            <v>RAC</v>
          </cell>
          <cell r="F5350" t="str">
            <v>*3777740324686*</v>
          </cell>
        </row>
        <row r="5351">
          <cell r="A5351" t="str">
            <v>C22641054</v>
          </cell>
          <cell r="B5351" t="str">
            <v>VANNE À SPHÈRE COMPTEUR FEMELLE 20-15 641054</v>
          </cell>
          <cell r="C5351" t="str">
            <v>SFERACO</v>
          </cell>
          <cell r="D5351" t="str">
            <v>ROB</v>
          </cell>
          <cell r="E5351" t="str">
            <v>RAC</v>
          </cell>
          <cell r="F5351" t="str">
            <v>*3777749075992*</v>
          </cell>
        </row>
        <row r="5352">
          <cell r="A5352" t="str">
            <v>C22642054</v>
          </cell>
          <cell r="B5352" t="str">
            <v>VANNE À SPHÈRE COMPTEUR MÂLE 20-15 642054</v>
          </cell>
          <cell r="C5352" t="str">
            <v>SFERACO</v>
          </cell>
          <cell r="D5352" t="str">
            <v>ROB</v>
          </cell>
          <cell r="E5352" t="str">
            <v>RAC</v>
          </cell>
          <cell r="F5352" t="str">
            <v>*3777761877703*</v>
          </cell>
        </row>
        <row r="5353">
          <cell r="A5353" t="str">
            <v>C22642055</v>
          </cell>
          <cell r="B5353" t="str">
            <v>VANNE À SPHÈRE COMPTEUR MÂLE 20-20 642055</v>
          </cell>
          <cell r="C5353" t="str">
            <v>SFERACO</v>
          </cell>
          <cell r="D5353" t="str">
            <v>ROB</v>
          </cell>
          <cell r="E5353" t="str">
            <v>RAC</v>
          </cell>
          <cell r="F5353" t="str">
            <v>*3777761877710*</v>
          </cell>
        </row>
        <row r="5354">
          <cell r="A5354" t="str">
            <v>C22644054</v>
          </cell>
          <cell r="B5354" t="str">
            <v>VANNE SPHERE DE COMPTEUR EQUERRE  20/15   644</v>
          </cell>
          <cell r="C5354" t="str">
            <v>SFERACO</v>
          </cell>
          <cell r="D5354" t="str">
            <v>ROB</v>
          </cell>
          <cell r="E5354" t="str">
            <v>RAC</v>
          </cell>
          <cell r="F5354" t="str">
            <v>*3777749285124*</v>
          </cell>
        </row>
        <row r="5355">
          <cell r="A5355" t="str">
            <v>C22644055</v>
          </cell>
          <cell r="B5355" t="str">
            <v>VANNE SPHERE DE COMPTEUR EQUERRE  20/20   644</v>
          </cell>
          <cell r="C5355" t="str">
            <v>SFERACO</v>
          </cell>
          <cell r="D5355" t="str">
            <v>ROB</v>
          </cell>
          <cell r="E5355" t="str">
            <v>RAC</v>
          </cell>
          <cell r="F5355" t="str">
            <v>*3777749285117*</v>
          </cell>
        </row>
        <row r="5356">
          <cell r="A5356" t="str">
            <v>C22EUROPA2027</v>
          </cell>
          <cell r="B5356" t="str">
            <v>VANN BOISS SPH EQU MM PAPILLMM2027 PN32</v>
          </cell>
          <cell r="C5356" t="str">
            <v>SFERACO</v>
          </cell>
          <cell r="D5356" t="str">
            <v>ROB</v>
          </cell>
          <cell r="E5356" t="str">
            <v>RAC</v>
          </cell>
          <cell r="F5356" t="str">
            <v>*3777762766457*</v>
          </cell>
        </row>
        <row r="5357">
          <cell r="A5357" t="str">
            <v>C25222955</v>
          </cell>
          <cell r="B5357" t="str">
            <v>COUDE D80 PPTL 87° + JT PEROX</v>
          </cell>
          <cell r="C5357" t="str">
            <v>UBBINK</v>
          </cell>
          <cell r="D5357" t="str">
            <v>ROB</v>
          </cell>
          <cell r="E5357" t="str">
            <v>RAC</v>
          </cell>
          <cell r="F5357" t="str">
            <v>*3777750034759*</v>
          </cell>
        </row>
        <row r="5358">
          <cell r="A5358" t="str">
            <v>C27401200</v>
          </cell>
          <cell r="B5358" t="str">
            <v>COLLIER NU SUSPENSION D200/210</v>
          </cell>
          <cell r="C5358" t="str">
            <v>CELT'ETANCH</v>
          </cell>
          <cell r="D5358" t="str">
            <v>ROB</v>
          </cell>
          <cell r="E5358" t="str">
            <v>RAC</v>
          </cell>
          <cell r="F5358" t="str">
            <v>*3777762117952*</v>
          </cell>
        </row>
        <row r="5359">
          <cell r="A5359" t="str">
            <v>C33184428</v>
          </cell>
          <cell r="B5359" t="str">
            <v>KIT C N°1 RENOLUX  80/125 NOIR</v>
          </cell>
          <cell r="C5359" t="str">
            <v>JONCOUX</v>
          </cell>
          <cell r="D5359" t="str">
            <v>ROB</v>
          </cell>
          <cell r="E5359" t="str">
            <v>RAC</v>
          </cell>
          <cell r="F5359" t="str">
            <v>*3777761891952*</v>
          </cell>
        </row>
        <row r="5360">
          <cell r="A5360" t="str">
            <v>C466344120000</v>
          </cell>
          <cell r="B5360" t="str">
            <v>RTS LAITON EURO301 -FF LEVIER-    66X76</v>
          </cell>
          <cell r="C5360" t="str">
            <v>GNUTTI SEBASTIANO ET FIGLI SPA</v>
          </cell>
          <cell r="D5360" t="str">
            <v>ROB</v>
          </cell>
          <cell r="E5360" t="str">
            <v>RAC</v>
          </cell>
          <cell r="F5360" t="str">
            <v>*3777744509515*</v>
          </cell>
        </row>
        <row r="5361">
          <cell r="A5361" t="str">
            <v>C53BJ18</v>
          </cell>
          <cell r="B5361" t="str">
            <v>CULOTTE MÔLE FEMELLE 87?30 SIMPLE Ï _50 BJ18</v>
          </cell>
          <cell r="C5361" t="str">
            <v>NICOLL</v>
          </cell>
          <cell r="D5361" t="str">
            <v>ROB</v>
          </cell>
          <cell r="E5361" t="str">
            <v>RAC</v>
          </cell>
          <cell r="F5361" t="str">
            <v>*3777760095184*</v>
          </cell>
        </row>
        <row r="5362">
          <cell r="A5362" t="str">
            <v>C53BV14</v>
          </cell>
          <cell r="B5362" t="str">
            <v>CULOTTE MÔLE FEMELLE 45? SIMPLE Ï 110 BV14</v>
          </cell>
          <cell r="C5362" t="str">
            <v>NICOLL</v>
          </cell>
          <cell r="D5362" t="str">
            <v>ROB</v>
          </cell>
          <cell r="E5362" t="str">
            <v>RAC</v>
          </cell>
          <cell r="F5362" t="str">
            <v>*3777760095054*</v>
          </cell>
        </row>
        <row r="5363">
          <cell r="A5363" t="str">
            <v>C53BX14</v>
          </cell>
          <cell r="B5363" t="str">
            <v>CULOTTE SIMPLE PVC EV 45 MF125E Ï 125 BX14</v>
          </cell>
          <cell r="C5363" t="str">
            <v>NICOLL</v>
          </cell>
          <cell r="D5363" t="str">
            <v>ROB</v>
          </cell>
          <cell r="E5363" t="str">
            <v>RAC</v>
          </cell>
          <cell r="F5363" t="str">
            <v>*3777760095061*</v>
          </cell>
        </row>
        <row r="5364">
          <cell r="A5364" t="str">
            <v>C53UCV6</v>
          </cell>
          <cell r="B5364" t="str">
            <v>COUDE SIMPLE MF 67.30      110 NICOLL     CV6</v>
          </cell>
          <cell r="C5364" t="str">
            <v>NICOLL</v>
          </cell>
          <cell r="D5364" t="str">
            <v>ROB</v>
          </cell>
          <cell r="E5364" t="str">
            <v>RAC</v>
          </cell>
          <cell r="F5364" t="str">
            <v>*3777760560835*</v>
          </cell>
        </row>
        <row r="5365">
          <cell r="A5365" t="str">
            <v>C63F</v>
          </cell>
          <cell r="B5365" t="str">
            <v>COUDE PRESSION FF 90°D63 C63F</v>
          </cell>
          <cell r="C5365" t="str">
            <v>NICOLL</v>
          </cell>
          <cell r="D5365" t="str">
            <v>ROB</v>
          </cell>
          <cell r="E5365" t="str">
            <v>RAC</v>
          </cell>
          <cell r="F5365" t="str">
            <v>*3777744456239*</v>
          </cell>
        </row>
        <row r="5366">
          <cell r="A5366" t="str">
            <v>C7886315</v>
          </cell>
          <cell r="B5366" t="str">
            <v>REDUCT PRECISION M2 MULTI-FILETÚ 3/4 + 2 RACCORDS CHAPEAUCOMPOSITE 86315</v>
          </cell>
          <cell r="C5366" t="str">
            <v>WATTS EUROTHERM</v>
          </cell>
          <cell r="D5366" t="str">
            <v>ROB</v>
          </cell>
          <cell r="E5366" t="str">
            <v>RAC</v>
          </cell>
          <cell r="F5366" t="str">
            <v>*3777760087424*</v>
          </cell>
        </row>
        <row r="5367">
          <cell r="A5367" t="str">
            <v>C86PORGCF</v>
          </cell>
          <cell r="B5367" t="str">
            <v>RACCORD F DROIT FEM/FEM</v>
          </cell>
          <cell r="C5367" t="str">
            <v>FRACARRO FRANCE</v>
          </cell>
          <cell r="D5367" t="str">
            <v>ROB</v>
          </cell>
          <cell r="E5367" t="str">
            <v>RAC</v>
          </cell>
          <cell r="F5367" t="str">
            <v>*3777761518484*</v>
          </cell>
        </row>
        <row r="5368">
          <cell r="A5368" t="str">
            <v>D0032AA</v>
          </cell>
          <cell r="B5368" t="str">
            <v>RACCORD APPLIQUE (LA PAIRE) D0032AA</v>
          </cell>
          <cell r="C5368" t="str">
            <v>PORCHER DISTRIBUTION</v>
          </cell>
          <cell r="D5368" t="str">
            <v>ROB</v>
          </cell>
          <cell r="E5368" t="str">
            <v>RAC</v>
          </cell>
          <cell r="F5368" t="str">
            <v>*3777744403738*</v>
          </cell>
        </row>
        <row r="5369">
          <cell r="A5369" t="str">
            <v>DEHH1</v>
          </cell>
          <cell r="B5369" t="str">
            <v>DOUILLE FEMELLE À ÉCROU PRISONNIER PVC DIAMÈTRE 40MM 33X42 DEHH1</v>
          </cell>
          <cell r="C5369" t="str">
            <v>NICOLL</v>
          </cell>
          <cell r="D5369" t="str">
            <v>ROB</v>
          </cell>
          <cell r="E5369" t="str">
            <v>RAC</v>
          </cell>
          <cell r="F5369" t="str">
            <v>*3777744467624*</v>
          </cell>
        </row>
        <row r="5370">
          <cell r="A5370" t="str">
            <v>E-C6F3</v>
          </cell>
          <cell r="B5370" t="str">
            <v>COUDE 67[30 FF MP      32</v>
          </cell>
          <cell r="C5370" t="str">
            <v>WAVIN FRANCE</v>
          </cell>
          <cell r="D5370" t="str">
            <v>ROB</v>
          </cell>
          <cell r="E5370" t="str">
            <v>RAC</v>
          </cell>
          <cell r="F5370" t="str">
            <v>*3777744729197*</v>
          </cell>
        </row>
        <row r="5371">
          <cell r="A5371" t="str">
            <v>E-C6F4</v>
          </cell>
          <cell r="B5371" t="str">
            <v>COUDE 67[30 FF MP      40</v>
          </cell>
          <cell r="C5371" t="str">
            <v>WAVIN FRANCE</v>
          </cell>
          <cell r="D5371" t="str">
            <v>ROB</v>
          </cell>
          <cell r="E5371" t="str">
            <v>RAC</v>
          </cell>
          <cell r="F5371" t="str">
            <v>*3777744729203*</v>
          </cell>
        </row>
        <row r="5372">
          <cell r="A5372" t="str">
            <v>E-C6M4</v>
          </cell>
          <cell r="B5372" t="str">
            <v>COUDE 67[30 MF MP      40</v>
          </cell>
          <cell r="C5372" t="str">
            <v>WAVIN FRANCE</v>
          </cell>
          <cell r="D5372" t="str">
            <v>ROB</v>
          </cell>
          <cell r="E5372" t="str">
            <v>RAC</v>
          </cell>
          <cell r="F5372" t="str">
            <v>*3777744729166*</v>
          </cell>
        </row>
        <row r="5373">
          <cell r="A5373" t="str">
            <v>F86156111</v>
          </cell>
          <cell r="B5373" t="str">
            <v>COUDE 45¼ FONTE SME D100</v>
          </cell>
          <cell r="C5373" t="str">
            <v>PONT A MOUSSON</v>
          </cell>
          <cell r="D5373" t="str">
            <v>ROB</v>
          </cell>
          <cell r="E5373" t="str">
            <v>RAC</v>
          </cell>
          <cell r="F5373" t="str">
            <v>*3777761554499*</v>
          </cell>
        </row>
        <row r="5374">
          <cell r="A5374" t="str">
            <v>F86207353</v>
          </cell>
          <cell r="B5374" t="str">
            <v>TUYAU EVAC FONTE SME DN100 1M</v>
          </cell>
          <cell r="C5374" t="str">
            <v>PONT A MOUSSON</v>
          </cell>
          <cell r="D5374" t="str">
            <v>ROB</v>
          </cell>
          <cell r="E5374" t="str">
            <v>RAC</v>
          </cell>
          <cell r="F5374" t="str">
            <v>*3777762109551*</v>
          </cell>
        </row>
        <row r="5375">
          <cell r="A5375" t="str">
            <v>G131298ALT10</v>
          </cell>
          <cell r="B5375" t="str">
            <v>RACCORD UNION 3 PIÞCES DROIT FEMELLE 20/27-16 8340GCU (SACHET DE 10 PIÞCES)</v>
          </cell>
          <cell r="C5375" t="str">
            <v>ALTECH</v>
          </cell>
          <cell r="D5375" t="str">
            <v>ROB</v>
          </cell>
          <cell r="E5375" t="str">
            <v>RAC</v>
          </cell>
          <cell r="F5375" t="str">
            <v>*3777760091223*</v>
          </cell>
        </row>
        <row r="5376">
          <cell r="A5376" t="str">
            <v>G131431-2</v>
          </cell>
          <cell r="B5376" t="str">
            <v>VANNE A SPHERE 50/60</v>
          </cell>
          <cell r="C5376" t="str">
            <v>ALTECH</v>
          </cell>
          <cell r="D5376" t="str">
            <v>ROB</v>
          </cell>
          <cell r="E5376" t="str">
            <v>RAC</v>
          </cell>
          <cell r="F5376" t="str">
            <v>*3660554014570*</v>
          </cell>
        </row>
        <row r="5377">
          <cell r="A5377" t="str">
            <v>G131599ALT10</v>
          </cell>
          <cell r="B5377" t="str">
            <v>TÚ MÔLE MÔLE BRUT 15/21 8131 (SACHET DE 10 PIÞCES)</v>
          </cell>
          <cell r="C5377" t="str">
            <v>ALTECH</v>
          </cell>
          <cell r="D5377" t="str">
            <v>ROB</v>
          </cell>
          <cell r="E5377" t="str">
            <v>RAC</v>
          </cell>
          <cell r="F5377" t="str">
            <v>*3777760091261*</v>
          </cell>
        </row>
        <row r="5378">
          <cell r="A5378" t="str">
            <v>G131822312</v>
          </cell>
          <cell r="B5378" t="str">
            <v>RAC 8359GLCU 2P DRT 20X27-18</v>
          </cell>
          <cell r="C5378" t="str">
            <v>ALTECH</v>
          </cell>
          <cell r="D5378" t="str">
            <v>ROB</v>
          </cell>
          <cell r="E5378" t="str">
            <v>RAC</v>
          </cell>
          <cell r="F5378" t="str">
            <v>*3777750089520*</v>
          </cell>
        </row>
        <row r="5379">
          <cell r="A5379" t="str">
            <v>G13340ALT2</v>
          </cell>
          <cell r="B5379" t="str">
            <v>MAMEL 8280 MM BRUT 15/21 (x10)</v>
          </cell>
          <cell r="C5379" t="str">
            <v>ALTECH</v>
          </cell>
          <cell r="D5379" t="str">
            <v>ROB</v>
          </cell>
          <cell r="E5379" t="str">
            <v>RAC</v>
          </cell>
          <cell r="F5379" t="str">
            <v>*3777761519559*</v>
          </cell>
        </row>
        <row r="5380">
          <cell r="A5380" t="str">
            <v>G13346ALT5</v>
          </cell>
          <cell r="B5380" t="str">
            <v>MAMELON 8280 BRUT MM 26X3426*34 (5)</v>
          </cell>
          <cell r="C5380" t="str">
            <v>ALTECH</v>
          </cell>
          <cell r="D5380" t="str">
            <v>ROB</v>
          </cell>
          <cell r="E5380" t="str">
            <v>RAC</v>
          </cell>
          <cell r="F5380" t="str">
            <v>*3777750024149*</v>
          </cell>
        </row>
        <row r="5381">
          <cell r="A5381" t="str">
            <v>G13349ALT1</v>
          </cell>
          <cell r="B5381" t="str">
            <v>MAMELON BRUT 50/60 8280</v>
          </cell>
          <cell r="C5381" t="str">
            <v>ALTECH</v>
          </cell>
          <cell r="D5381" t="str">
            <v>ROB</v>
          </cell>
          <cell r="E5381" t="str">
            <v>RAC</v>
          </cell>
          <cell r="F5381" t="str">
            <v>*3660554022131*</v>
          </cell>
        </row>
        <row r="5382">
          <cell r="A5382" t="str">
            <v>G13395ALT10</v>
          </cell>
          <cell r="B5382" t="str">
            <v>MAM 8245 MM RED BR 26/34-20/27</v>
          </cell>
          <cell r="C5382" t="str">
            <v>ALTECH</v>
          </cell>
          <cell r="D5382" t="str">
            <v>ROB</v>
          </cell>
          <cell r="E5382" t="str">
            <v>RAC</v>
          </cell>
          <cell r="F5382" t="str">
            <v>*3777750024156*</v>
          </cell>
        </row>
        <row r="5383">
          <cell r="A5383" t="str">
            <v>G134248ALT2</v>
          </cell>
          <cell r="B5383" t="str">
            <v>RAC DRT DOUILLE CU 15/21-16 SACHET DE 2 PIECES</v>
          </cell>
          <cell r="C5383" t="str">
            <v>ALTECH</v>
          </cell>
          <cell r="D5383" t="str">
            <v>ROB</v>
          </cell>
          <cell r="E5383" t="str">
            <v>RAC</v>
          </cell>
          <cell r="F5383" t="str">
            <v>*3777761514271*</v>
          </cell>
        </row>
        <row r="5384">
          <cell r="A5384" t="str">
            <v>G13458ALT1</v>
          </cell>
          <cell r="B5384" t="str">
            <v>MAMELON EGAL MF 26 X 34</v>
          </cell>
          <cell r="C5384" t="str">
            <v>ALTECH</v>
          </cell>
          <cell r="D5384" t="str">
            <v>ROB</v>
          </cell>
          <cell r="E5384" t="str">
            <v>RAC</v>
          </cell>
          <cell r="F5384" t="str">
            <v>*3777761517913*</v>
          </cell>
        </row>
        <row r="5385">
          <cell r="A5385" t="str">
            <v>G135041-14-10</v>
          </cell>
          <cell r="B5385" t="str">
            <v>COUDE CUIV 5041 PR 45° FF D14</v>
          </cell>
          <cell r="C5385" t="str">
            <v>ALTECH</v>
          </cell>
          <cell r="D5385" t="str">
            <v>ROB</v>
          </cell>
          <cell r="E5385" t="str">
            <v>RAC</v>
          </cell>
          <cell r="F5385" t="str">
            <v>*3777762155008*</v>
          </cell>
        </row>
        <row r="5386">
          <cell r="A5386" t="str">
            <v>G135090-12-25</v>
          </cell>
          <cell r="B5386" t="str">
            <v>COUDE CU 5090 PR 90° FF D12</v>
          </cell>
          <cell r="C5386" t="str">
            <v>ALTECH</v>
          </cell>
          <cell r="D5386" t="str">
            <v>ROB</v>
          </cell>
          <cell r="E5386" t="str">
            <v>RAC</v>
          </cell>
          <cell r="F5386" t="str">
            <v>*3777762728103*</v>
          </cell>
        </row>
        <row r="5387">
          <cell r="A5387" t="str">
            <v>G135090-16-25</v>
          </cell>
          <cell r="B5387" t="str">
            <v>COUDE CU 5090 PR 90° FF 16(25)</v>
          </cell>
          <cell r="C5387" t="str">
            <v>ALTECH</v>
          </cell>
          <cell r="D5387" t="str">
            <v>ROB</v>
          </cell>
          <cell r="E5387" t="str">
            <v>RAC</v>
          </cell>
          <cell r="F5387" t="str">
            <v>*3777761908254*</v>
          </cell>
        </row>
        <row r="5388">
          <cell r="A5388" t="str">
            <v>G13509018-25</v>
          </cell>
          <cell r="B5388" t="str">
            <v>COUDE CU 5090 PR 90° FF D18X25</v>
          </cell>
          <cell r="C5388" t="str">
            <v>ALTECH</v>
          </cell>
          <cell r="D5388" t="str">
            <v>ROB</v>
          </cell>
          <cell r="E5388" t="str">
            <v>RAC</v>
          </cell>
          <cell r="F5388" t="str">
            <v>*3777762788435*</v>
          </cell>
        </row>
        <row r="5389">
          <cell r="A5389" t="str">
            <v>G135092-18-10</v>
          </cell>
          <cell r="B5389" t="str">
            <v>COUD CU 90° PR MF18 5092 (x10)</v>
          </cell>
          <cell r="C5389" t="str">
            <v>ALTECH</v>
          </cell>
          <cell r="D5389" t="str">
            <v>ROB</v>
          </cell>
          <cell r="E5389" t="str">
            <v>RAC</v>
          </cell>
          <cell r="F5389" t="str">
            <v>*3777762645950*</v>
          </cell>
        </row>
        <row r="5390">
          <cell r="A5390" t="str">
            <v>G135092-18-25</v>
          </cell>
          <cell r="B5390" t="str">
            <v>COUD CU 5092 PR 90° MF 18(X25)</v>
          </cell>
          <cell r="C5390" t="str">
            <v>ALTECH</v>
          </cell>
          <cell r="D5390" t="str">
            <v>ROB</v>
          </cell>
          <cell r="E5390" t="str">
            <v>RAC</v>
          </cell>
          <cell r="F5390" t="str">
            <v>*3777762649736*</v>
          </cell>
        </row>
        <row r="5391">
          <cell r="A5391" t="str">
            <v>G135092-22-25</v>
          </cell>
          <cell r="B5391" t="str">
            <v>COUDE CU 5092 PR 90° D22 X 25</v>
          </cell>
          <cell r="C5391" t="str">
            <v>ALTECH</v>
          </cell>
          <cell r="D5391" t="str">
            <v>ROB</v>
          </cell>
          <cell r="E5391" t="str">
            <v>RAC</v>
          </cell>
          <cell r="F5391" t="str">
            <v>*3777761883445*</v>
          </cell>
        </row>
        <row r="5392">
          <cell r="A5392" t="str">
            <v>G135240-22-18-2</v>
          </cell>
          <cell r="B5392" t="str">
            <v>MANCH CU 5240 RED FF 22/18 (2)</v>
          </cell>
          <cell r="C5392" t="str">
            <v>ALTECH</v>
          </cell>
          <cell r="D5392" t="str">
            <v>ROB</v>
          </cell>
          <cell r="E5392" t="str">
            <v>RAC</v>
          </cell>
          <cell r="F5392" t="str">
            <v>*3777762111738*</v>
          </cell>
        </row>
        <row r="5393">
          <cell r="A5393" t="str">
            <v>G135270-16</v>
          </cell>
          <cell r="B5393" t="str">
            <v>MANCHON CU 5270 FF D16 (25)</v>
          </cell>
          <cell r="C5393" t="str">
            <v>ALTECH</v>
          </cell>
          <cell r="D5393" t="str">
            <v>ROB</v>
          </cell>
          <cell r="E5393" t="str">
            <v>RAC</v>
          </cell>
          <cell r="F5393" t="str">
            <v>*3777762085596*</v>
          </cell>
        </row>
        <row r="5394">
          <cell r="A5394" t="str">
            <v>G135270-22-25</v>
          </cell>
          <cell r="B5394" t="str">
            <v>MANCHON CU 5270 EGAL FF D22</v>
          </cell>
          <cell r="C5394" t="str">
            <v>ALTECH</v>
          </cell>
          <cell r="D5394" t="str">
            <v>ROB</v>
          </cell>
          <cell r="E5394" t="str">
            <v>RAC</v>
          </cell>
          <cell r="F5394" t="str">
            <v>*3777762666160*</v>
          </cell>
        </row>
        <row r="5395">
          <cell r="A5395" t="str">
            <v>G13759ALT2</v>
          </cell>
          <cell r="B5395" t="str">
            <v>REDUCTION 8241 6PAN B MF15X21-12X127 (CDT DE 2 PIECES)</v>
          </cell>
          <cell r="C5395" t="str">
            <v>ALTECH</v>
          </cell>
          <cell r="D5395" t="str">
            <v>ROB</v>
          </cell>
          <cell r="E5395" t="str">
            <v>RAC</v>
          </cell>
          <cell r="F5395" t="str">
            <v>*3777761539182*</v>
          </cell>
        </row>
        <row r="5396">
          <cell r="A5396" t="str">
            <v>G13773ALT1</v>
          </cell>
          <cell r="B5396" t="str">
            <v>RED MF 6P BT 40/49-33/42 8241</v>
          </cell>
          <cell r="C5396" t="str">
            <v>ALTECH</v>
          </cell>
          <cell r="D5396" t="str">
            <v>ROB</v>
          </cell>
          <cell r="E5396" t="str">
            <v>RAC</v>
          </cell>
          <cell r="F5396" t="str">
            <v>*3777760040603*</v>
          </cell>
        </row>
        <row r="5397">
          <cell r="A5397" t="str">
            <v>G391172010020</v>
          </cell>
          <cell r="B5397" t="str">
            <v>JONCTION FTE GALVA DN20 TUBE AC 26,9</v>
          </cell>
          <cell r="C5397" t="str">
            <v>LORANS HABITAT</v>
          </cell>
          <cell r="D5397" t="str">
            <v>ROB</v>
          </cell>
          <cell r="E5397" t="str">
            <v>RAC</v>
          </cell>
          <cell r="F5397" t="str">
            <v>*3331190395995*</v>
          </cell>
        </row>
        <row r="5398">
          <cell r="A5398" t="str">
            <v>G391187201520</v>
          </cell>
          <cell r="B5398" t="str">
            <v>RACC POL COUDE APPLIQUE F 15/21 D 20</v>
          </cell>
          <cell r="C5398" t="str">
            <v>LORANS HABITAT</v>
          </cell>
          <cell r="D5398" t="str">
            <v>ROB</v>
          </cell>
          <cell r="E5398" t="str">
            <v>RAC</v>
          </cell>
          <cell r="F5398" t="str">
            <v>*3331190335748*</v>
          </cell>
        </row>
        <row r="5399">
          <cell r="A5399" t="str">
            <v>G391187201525</v>
          </cell>
          <cell r="B5399" t="str">
            <v>RACC POL COUDE APPLIQUE F 15/21 D 25</v>
          </cell>
          <cell r="C5399" t="str">
            <v>LORANS HABITAT</v>
          </cell>
          <cell r="D5399" t="str">
            <v>ROB</v>
          </cell>
          <cell r="E5399" t="str">
            <v>RAC</v>
          </cell>
          <cell r="F5399" t="str">
            <v>*3331190335755*</v>
          </cell>
        </row>
        <row r="5400">
          <cell r="A5400" t="str">
            <v>G391187202025</v>
          </cell>
          <cell r="B5400" t="str">
            <v>RACC POL COUDE APPLIQUE F 20/27 D 25</v>
          </cell>
          <cell r="C5400" t="str">
            <v>LORANS HABITAT</v>
          </cell>
          <cell r="D5400" t="str">
            <v>ROB</v>
          </cell>
          <cell r="E5400" t="str">
            <v>RAC</v>
          </cell>
          <cell r="F5400" t="str">
            <v>*3331190335762*</v>
          </cell>
        </row>
        <row r="5401">
          <cell r="A5401" t="str">
            <v>G391685702110</v>
          </cell>
          <cell r="B5401" t="str">
            <v>RAC ADAPTAT CHR.M15/21F21/100</v>
          </cell>
          <cell r="C5401" t="str">
            <v>LORANS HABITAT</v>
          </cell>
          <cell r="D5401" t="str">
            <v>ROB</v>
          </cell>
          <cell r="E5401" t="str">
            <v>RAC</v>
          </cell>
          <cell r="F5401" t="str">
            <v>*3331190147822*</v>
          </cell>
        </row>
        <row r="5402">
          <cell r="A5402" t="str">
            <v>G39775202053</v>
          </cell>
          <cell r="B5402" t="str">
            <v>RACCORD INTER ACIER M1''</v>
          </cell>
          <cell r="C5402" t="str">
            <v>LORANS HABITAT</v>
          </cell>
          <cell r="D5402" t="str">
            <v>ROB</v>
          </cell>
          <cell r="E5402" t="str">
            <v>RAC</v>
          </cell>
          <cell r="F5402" t="str">
            <v>*3777761034540*</v>
          </cell>
        </row>
        <row r="5403">
          <cell r="A5403" t="str">
            <v>H343831-16-351</v>
          </cell>
          <cell r="B5403" t="str">
            <v>RACCORD TUBE D16</v>
          </cell>
          <cell r="C5403" t="str">
            <v>IMI HYDRONIC</v>
          </cell>
          <cell r="D5403" t="str">
            <v>ROB</v>
          </cell>
          <cell r="E5403" t="str">
            <v>RAC</v>
          </cell>
          <cell r="F5403" t="str">
            <v>*3777762787032*</v>
          </cell>
        </row>
        <row r="5404">
          <cell r="A5404" t="str">
            <v>H58MBD-5300</v>
          </cell>
          <cell r="B5404" t="str">
            <v>INVERSEUR SIP POUR MÉLANGEUR BAIN/DOUCHE SIP</v>
          </cell>
          <cell r="C5404" t="str">
            <v>CIE GLE AFFACT./SIP</v>
          </cell>
          <cell r="D5404" t="str">
            <v>ROB</v>
          </cell>
          <cell r="E5404" t="str">
            <v>RAC</v>
          </cell>
          <cell r="F5404" t="str">
            <v>*3777749969505*</v>
          </cell>
        </row>
        <row r="5405">
          <cell r="A5405" t="str">
            <v>H5978121202</v>
          </cell>
          <cell r="B5405" t="str">
            <v>RAC EX ENTR AX 60  M15X21 M 20X27M</v>
          </cell>
          <cell r="C5405" t="str">
            <v>SAS PERRIN</v>
          </cell>
          <cell r="D5405" t="str">
            <v>ROB</v>
          </cell>
          <cell r="E5405" t="str">
            <v>RAC</v>
          </cell>
          <cell r="F5405" t="str">
            <v>*3777761462350*</v>
          </cell>
        </row>
        <row r="5406">
          <cell r="A5406" t="str">
            <v>H5981000110</v>
          </cell>
          <cell r="B5406" t="str">
            <v>RACCORD M/F 1/2 CH AVEC LIMITEUR DE DEBIT 10 LITRES MIN</v>
          </cell>
          <cell r="C5406" t="str">
            <v>SAS PERRIN</v>
          </cell>
          <cell r="D5406" t="str">
            <v>ROB</v>
          </cell>
          <cell r="E5406" t="str">
            <v>RAC</v>
          </cell>
          <cell r="F5406" t="str">
            <v>*3777761589729*</v>
          </cell>
        </row>
        <row r="5407">
          <cell r="A5407" t="str">
            <v>H5995012717</v>
          </cell>
          <cell r="B5407" t="str">
            <v>REDUCT.PRESS.MEMBR.REGL. M20X27 F20X27 REG 4B AVEC PRISE MANO.SIEGE INOX</v>
          </cell>
          <cell r="C5407" t="str">
            <v>SAS PERRIN</v>
          </cell>
          <cell r="D5407" t="str">
            <v>ROB</v>
          </cell>
          <cell r="E5407" t="str">
            <v>RAC</v>
          </cell>
          <cell r="F5407" t="str">
            <v>*3777750298175*</v>
          </cell>
        </row>
        <row r="5408">
          <cell r="A5408" t="str">
            <v>H5995507002</v>
          </cell>
          <cell r="B5408" t="str">
            <v>ANTI BELIER A RESSORT  BRUT  F 3/4</v>
          </cell>
          <cell r="C5408" t="str">
            <v>SAS PERRIN</v>
          </cell>
          <cell r="D5408" t="str">
            <v>ROB</v>
          </cell>
          <cell r="E5408" t="str">
            <v>RAC</v>
          </cell>
          <cell r="F5408" t="str">
            <v>*3777749946360*</v>
          </cell>
        </row>
        <row r="5409">
          <cell r="A5409" t="str">
            <v>H5996242100</v>
          </cell>
          <cell r="B5409" t="str">
            <v>MAMELON DM 20X27-15X21, CHROME  (10PCES)</v>
          </cell>
          <cell r="C5409" t="str">
            <v>SAS PERRIN</v>
          </cell>
          <cell r="D5409" t="str">
            <v>ROB</v>
          </cell>
          <cell r="E5409" t="str">
            <v>RAC</v>
          </cell>
          <cell r="F5409" t="str">
            <v>*3777749946483*</v>
          </cell>
        </row>
        <row r="5410">
          <cell r="A5410" t="str">
            <v>H7934082401</v>
          </cell>
          <cell r="B5410" t="str">
            <v>ENSEMBLE LEVIER TIRAGE PRIM'CH</v>
          </cell>
          <cell r="C5410" t="str">
            <v>SIAMP-CEDAP</v>
          </cell>
          <cell r="D5410" t="str">
            <v>ROB</v>
          </cell>
          <cell r="E5410" t="str">
            <v>RAC</v>
          </cell>
          <cell r="F5410" t="str">
            <v>*3777761797421*</v>
          </cell>
        </row>
        <row r="5411">
          <cell r="A5411" t="str">
            <v>J142LG000</v>
          </cell>
          <cell r="B5411" t="str">
            <v>RACCORD VITE-FER SIE LONGUE GALVAN.2</v>
          </cell>
          <cell r="C5411" t="str">
            <v>AMBLARD</v>
          </cell>
          <cell r="D5411" t="str">
            <v>ROB</v>
          </cell>
          <cell r="E5411" t="str">
            <v>RAC</v>
          </cell>
          <cell r="F5411" t="str">
            <v>*3777750271635*</v>
          </cell>
        </row>
        <row r="5412">
          <cell r="A5412" t="str">
            <v>J211025302601000</v>
          </cell>
          <cell r="B5412" t="str">
            <v>MAMELON 530 GALVA 1M 26X34</v>
          </cell>
          <cell r="C5412" t="str">
            <v>CODITAL</v>
          </cell>
          <cell r="D5412" t="str">
            <v>ROB</v>
          </cell>
          <cell r="E5412" t="str">
            <v>RAC</v>
          </cell>
          <cell r="F5412" t="str">
            <v>*3777762777767*</v>
          </cell>
        </row>
        <row r="5413">
          <cell r="A5413" t="str">
            <v>MAF2J</v>
          </cell>
          <cell r="B5413" t="str">
            <v>MANCHETTE SYSTEME J FEMELLE FEMELLE POUR SORTIE D'APPAREIL SANITAIRE D 32 MAF2J</v>
          </cell>
          <cell r="C5413" t="str">
            <v>NICOLL</v>
          </cell>
          <cell r="D5413" t="str">
            <v>ROB</v>
          </cell>
          <cell r="E5413" t="str">
            <v>RAC</v>
          </cell>
          <cell r="F5413" t="str">
            <v>*3777744486816*</v>
          </cell>
        </row>
        <row r="5414">
          <cell r="A5414" t="str">
            <v>MAM-10</v>
          </cell>
          <cell r="B5414" t="str">
            <v>RACC CDC CHR M20/27-F26/150</v>
          </cell>
          <cell r="C5414" t="str">
            <v>CIE GLE AFFACT./SIP</v>
          </cell>
          <cell r="D5414" t="str">
            <v>ROB</v>
          </cell>
          <cell r="E5414" t="str">
            <v>RAC</v>
          </cell>
          <cell r="F5414" t="str">
            <v>*3777748315549*</v>
          </cell>
        </row>
        <row r="5415">
          <cell r="A5415" t="str">
            <v>MAM-11</v>
          </cell>
          <cell r="B5415" t="str">
            <v>RACC CDC CHR M20/27-M25/150</v>
          </cell>
          <cell r="C5415" t="str">
            <v>CIE GLE AFFACT./SIP</v>
          </cell>
          <cell r="D5415" t="str">
            <v>ROB</v>
          </cell>
          <cell r="E5415" t="str">
            <v>RAC</v>
          </cell>
          <cell r="F5415" t="str">
            <v>*3777748315556*</v>
          </cell>
        </row>
        <row r="5416">
          <cell r="A5416" t="str">
            <v>MAM-18</v>
          </cell>
          <cell r="B5416" t="str">
            <v>RACC CDC CHR M20/27-F23/150</v>
          </cell>
          <cell r="C5416" t="str">
            <v>CIE GLE AFFACT./SIP</v>
          </cell>
          <cell r="D5416" t="str">
            <v>ROB</v>
          </cell>
          <cell r="E5416" t="str">
            <v>RAC</v>
          </cell>
          <cell r="F5416" t="str">
            <v>*3777748315587*</v>
          </cell>
        </row>
        <row r="5417">
          <cell r="A5417" t="str">
            <v>MAM-20</v>
          </cell>
          <cell r="B5417" t="str">
            <v>RACC CDC CHR M20/27-M23/100</v>
          </cell>
          <cell r="C5417" t="str">
            <v>CIE GLE AFFACT./SIP</v>
          </cell>
          <cell r="D5417" t="str">
            <v>ROB</v>
          </cell>
          <cell r="E5417" t="str">
            <v>RAC</v>
          </cell>
          <cell r="F5417" t="str">
            <v>*3777748315617*</v>
          </cell>
        </row>
        <row r="5418">
          <cell r="A5418" t="str">
            <v>MAM-22</v>
          </cell>
          <cell r="B5418" t="str">
            <v>RACC CDC CHR M20/27-M26/100</v>
          </cell>
          <cell r="C5418" t="str">
            <v>CIE GLE AFFACT./SIP</v>
          </cell>
          <cell r="D5418" t="str">
            <v>ROB</v>
          </cell>
          <cell r="E5418" t="str">
            <v>RAC</v>
          </cell>
          <cell r="F5418" t="str">
            <v>*3777748315631*</v>
          </cell>
        </row>
        <row r="5419">
          <cell r="A5419" t="str">
            <v>MAM-7</v>
          </cell>
          <cell r="B5419" t="str">
            <v>RACC CDC CHR M20/27-F25/133</v>
          </cell>
          <cell r="C5419" t="str">
            <v>CIE GLE AFFACT./SIP</v>
          </cell>
          <cell r="D5419" t="str">
            <v>ROB</v>
          </cell>
          <cell r="E5419" t="str">
            <v>RAC</v>
          </cell>
          <cell r="F5419" t="str">
            <v>*3777748315693*</v>
          </cell>
        </row>
        <row r="5420">
          <cell r="A5420" t="str">
            <v>MAM-9</v>
          </cell>
          <cell r="B5420" t="str">
            <v>RACC CDC CHR M20/27-F28/100</v>
          </cell>
          <cell r="C5420" t="str">
            <v>CIE GLE AFFACT./SIP</v>
          </cell>
          <cell r="D5420" t="str">
            <v>ROB</v>
          </cell>
          <cell r="E5420" t="str">
            <v>RAC</v>
          </cell>
          <cell r="F5420" t="str">
            <v>*3777748315716*</v>
          </cell>
        </row>
        <row r="5421">
          <cell r="A5421" t="str">
            <v>MPH</v>
          </cell>
          <cell r="B5421" t="str">
            <v>MANCHON POUR CANALISATION D'ALLURE HORIZONTALE MÂLE FEMELLEPVC DIAMÈTRE 75MM MP</v>
          </cell>
          <cell r="C5421" t="str">
            <v>NICOLL</v>
          </cell>
          <cell r="D5421" t="str">
            <v>ROB</v>
          </cell>
          <cell r="E5421" t="str">
            <v>RAC</v>
          </cell>
          <cell r="F5421" t="str">
            <v>*3777744491247*</v>
          </cell>
        </row>
        <row r="5422">
          <cell r="A5422" t="str">
            <v>MS07A1D</v>
          </cell>
          <cell r="B5422" t="str">
            <v>TUYAU EN FONTE SME DIAMÈTRE 75 LONGUEUR 1M</v>
          </cell>
          <cell r="C5422" t="str">
            <v>PONT A MOUSSON</v>
          </cell>
          <cell r="D5422" t="str">
            <v>ROB</v>
          </cell>
          <cell r="E5422" t="str">
            <v>RAC</v>
          </cell>
          <cell r="F5422" t="str">
            <v>*3777749077736*</v>
          </cell>
        </row>
        <row r="5423">
          <cell r="A5423" t="str">
            <v>MS07Y1DC</v>
          </cell>
          <cell r="B5423" t="str">
            <v>CULOTTE SIMPLE 45° FONTE SME DIAMÈTRE 75</v>
          </cell>
          <cell r="C5423" t="str">
            <v>PONT A MOUSSON</v>
          </cell>
          <cell r="D5423" t="str">
            <v>ROB</v>
          </cell>
          <cell r="E5423" t="str">
            <v>RAC</v>
          </cell>
          <cell r="F5423" t="str">
            <v>*3777749078184*</v>
          </cell>
        </row>
        <row r="5424">
          <cell r="A5424" t="str">
            <v>MS12E2DC</v>
          </cell>
          <cell r="B5424" t="str">
            <v>CULOTTE SIMPLE 45° FONTE SME DIAMÈTRE 125X100</v>
          </cell>
          <cell r="C5424" t="str">
            <v>PONT A MOUSSON</v>
          </cell>
          <cell r="D5424" t="str">
            <v>ROB</v>
          </cell>
          <cell r="E5424" t="str">
            <v>RAC</v>
          </cell>
          <cell r="F5424" t="str">
            <v>*3777749078320*</v>
          </cell>
        </row>
        <row r="5425">
          <cell r="A5425" t="str">
            <v>MS12ROBC</v>
          </cell>
          <cell r="B5425" t="str">
            <v>TÉ HERMÉTIQUE FONTE SME DIAMÈTRE 125</v>
          </cell>
          <cell r="C5425" t="str">
            <v>PONT A MOUSSON</v>
          </cell>
          <cell r="D5425" t="str">
            <v>ROB</v>
          </cell>
          <cell r="E5425" t="str">
            <v>RAC</v>
          </cell>
          <cell r="F5425" t="str">
            <v>*3777749078405*</v>
          </cell>
        </row>
        <row r="5426">
          <cell r="A5426" t="str">
            <v>MU12V2CC</v>
          </cell>
          <cell r="B5426" t="str">
            <v>PIÈCE DE DIMINUTION CONCENTRIQUE FONTE SME 125X100MM</v>
          </cell>
          <cell r="C5426" t="str">
            <v>PONT A MOUSSON</v>
          </cell>
          <cell r="D5426" t="str">
            <v>ROB</v>
          </cell>
          <cell r="E5426" t="str">
            <v>RAC</v>
          </cell>
          <cell r="F5426" t="str">
            <v>*3777749078429*</v>
          </cell>
        </row>
        <row r="5427">
          <cell r="A5427" t="str">
            <v>MXH</v>
          </cell>
          <cell r="B5427" t="str">
            <v>MANCH CANALISATION HRZ MF D125</v>
          </cell>
          <cell r="C5427" t="str">
            <v>NICOLL</v>
          </cell>
          <cell r="D5427" t="str">
            <v>ROB</v>
          </cell>
          <cell r="E5427" t="str">
            <v>RAC</v>
          </cell>
          <cell r="F5427" t="str">
            <v>*3777740334418*</v>
          </cell>
        </row>
        <row r="5428">
          <cell r="A5428" t="str">
            <v>MXH258</v>
          </cell>
          <cell r="B5428" t="str">
            <v>MANCHETTE REPARATION F-F D 125</v>
          </cell>
          <cell r="C5428" t="str">
            <v>NICOLL</v>
          </cell>
          <cell r="D5428" t="str">
            <v>ROB</v>
          </cell>
          <cell r="E5428" t="str">
            <v>RAC</v>
          </cell>
          <cell r="F5428" t="str">
            <v>*3777744486960*</v>
          </cell>
        </row>
        <row r="5429">
          <cell r="A5429" t="str">
            <v>N63F</v>
          </cell>
          <cell r="B5429" t="str">
            <v>UNION PRES.A COLLER D63 N63F</v>
          </cell>
          <cell r="C5429" t="str">
            <v>NICOLL</v>
          </cell>
          <cell r="D5429" t="str">
            <v>ROB</v>
          </cell>
          <cell r="E5429" t="str">
            <v>RAC</v>
          </cell>
          <cell r="F5429" t="str">
            <v>*3777744531264*</v>
          </cell>
        </row>
        <row r="5430">
          <cell r="A5430" t="str">
            <v>QW810E</v>
          </cell>
          <cell r="B5430" t="str">
            <v>PIPE WC EXCENTREEC EN PVC DIAMÈTRE 100MM QW810E</v>
          </cell>
          <cell r="C5430" t="str">
            <v>NICOLL</v>
          </cell>
          <cell r="D5430" t="str">
            <v>ROB</v>
          </cell>
          <cell r="E5430" t="str">
            <v>RAC</v>
          </cell>
          <cell r="F5430" t="str">
            <v>*3777744517756*</v>
          </cell>
        </row>
        <row r="5431">
          <cell r="A5431" t="str">
            <v>R179X051</v>
          </cell>
          <cell r="B5431" t="str">
            <v>RACC AL16 P/PER 20X16 R179</v>
          </cell>
          <cell r="C5431" t="str">
            <v>GIACOMINI</v>
          </cell>
          <cell r="D5431" t="str">
            <v>ROB</v>
          </cell>
          <cell r="E5431" t="str">
            <v>RAC</v>
          </cell>
          <cell r="F5431" t="str">
            <v>*3777744185962*</v>
          </cell>
        </row>
        <row r="5432">
          <cell r="A5432" t="str">
            <v>RJD102</v>
          </cell>
          <cell r="B5432" t="str">
            <v>RACCORD POUR NEZ DE SORTIE BDMONO DJINN 1/2-12 *100 CHROME10</v>
          </cell>
          <cell r="C5432" t="str">
            <v>UDS DLC MENNESSON</v>
          </cell>
          <cell r="D5432" t="str">
            <v>ROB</v>
          </cell>
          <cell r="E5432" t="str">
            <v>RAC</v>
          </cell>
          <cell r="F5432" t="str">
            <v>*3888888556560*</v>
          </cell>
        </row>
        <row r="5433">
          <cell r="A5433" t="str">
            <v>T63F</v>
          </cell>
          <cell r="B5433" t="str">
            <v>TE PRESSION FF 90° D 63 T63F</v>
          </cell>
          <cell r="C5433" t="str">
            <v>NICOLL</v>
          </cell>
          <cell r="D5433" t="str">
            <v>ROB</v>
          </cell>
          <cell r="E5433" t="str">
            <v>RAC</v>
          </cell>
          <cell r="F5433" t="str">
            <v>*3777744527700*</v>
          </cell>
        </row>
        <row r="5434">
          <cell r="A5434" t="str">
            <v>TEMP-1706332</v>
          </cell>
          <cell r="B5434" t="str">
            <v>COUDE A SD CU 90° PR FF D 22</v>
          </cell>
          <cell r="C5434" t="str">
            <v>FABRICANT GENERIQUE CUIVRE</v>
          </cell>
          <cell r="D5434" t="str">
            <v>ROB</v>
          </cell>
          <cell r="E5434" t="str">
            <v>RAC</v>
          </cell>
          <cell r="F5434" t="str">
            <v>*3777763353960*</v>
          </cell>
        </row>
        <row r="5435">
          <cell r="A5435" t="str">
            <v>TEMP-1825753</v>
          </cell>
          <cell r="B5435" t="str">
            <v>RED MIX TAR M D40 26X34 ETR40</v>
          </cell>
          <cell r="D5435" t="str">
            <v>ROB</v>
          </cell>
          <cell r="E5435" t="str">
            <v>RAC</v>
          </cell>
          <cell r="F5435" t="str">
            <v>*3777762621770*</v>
          </cell>
        </row>
        <row r="5436">
          <cell r="A5436" t="str">
            <v>TEMP-3273265</v>
          </cell>
          <cell r="B5436" t="str">
            <v>TUBE CU YORKSHIRE 1/2D 22/1 4M</v>
          </cell>
          <cell r="D5436" t="str">
            <v>ROB</v>
          </cell>
          <cell r="E5436" t="str">
            <v>RAC</v>
          </cell>
          <cell r="F5436" t="str">
            <v>*3777762608177*</v>
          </cell>
        </row>
        <row r="5437">
          <cell r="A5437" t="str">
            <v>TEMP-3402613</v>
          </cell>
          <cell r="B5437" t="str">
            <v>RAC TECELOGO D FILET M20-20X27</v>
          </cell>
          <cell r="D5437" t="str">
            <v>ROB</v>
          </cell>
          <cell r="E5437" t="str">
            <v>RAC</v>
          </cell>
          <cell r="F5437" t="str">
            <v>*3777762656598*</v>
          </cell>
        </row>
        <row r="5438">
          <cell r="A5438" t="str">
            <v>TEMP-3550066</v>
          </cell>
          <cell r="B5438" t="str">
            <v>VANNE A SPHERE AVEC POIGNEE PLATE MALE-MALE 26X34 NORME NFMODELE 51CE/2V 1</v>
          </cell>
          <cell r="D5438" t="str">
            <v>ROB</v>
          </cell>
          <cell r="E5438" t="str">
            <v>RAC</v>
          </cell>
          <cell r="F5438" t="str">
            <v>*3777763344449*</v>
          </cell>
        </row>
        <row r="5439">
          <cell r="A5439" t="str">
            <v>TEMP-3924986</v>
          </cell>
          <cell r="B5439" t="str">
            <v>TUBE CU WICU GAIN REC 22*1 25M</v>
          </cell>
          <cell r="D5439" t="str">
            <v>ROB</v>
          </cell>
          <cell r="E5439" t="str">
            <v>RAC</v>
          </cell>
          <cell r="F5439" t="str">
            <v>*3777762260023*</v>
          </cell>
        </row>
        <row r="5440">
          <cell r="A5440" t="str">
            <v>TEMP-F08684</v>
          </cell>
          <cell r="B5440" t="str">
            <v>RAC VITE-FER GALVA LG 66*76</v>
          </cell>
          <cell r="D5440" t="str">
            <v>ROB</v>
          </cell>
          <cell r="E5440" t="str">
            <v>RAC</v>
          </cell>
          <cell r="F5440" t="str">
            <v>*3777762093041*</v>
          </cell>
        </row>
        <row r="5441">
          <cell r="A5441" t="str">
            <v>TEMP-F19219</v>
          </cell>
          <cell r="B5441" t="str">
            <v>MAMELON 280 D GALVA 2'' 1/2</v>
          </cell>
          <cell r="D5441" t="str">
            <v>ROB</v>
          </cell>
          <cell r="E5441" t="str">
            <v>RAC</v>
          </cell>
          <cell r="F5441" t="str">
            <v>*3777762093058*</v>
          </cell>
        </row>
        <row r="5442">
          <cell r="A5442" t="str">
            <v>TP15MM2027L110</v>
          </cell>
          <cell r="B5442" t="str">
            <v>MANCHETTE EAU FR/CH.MM3/4   110MM TP110</v>
          </cell>
          <cell r="C5442" t="str">
            <v>ACTARIS SAS</v>
          </cell>
          <cell r="D5442" t="str">
            <v>ROB</v>
          </cell>
          <cell r="E5442" t="str">
            <v>RAC</v>
          </cell>
          <cell r="F5442" t="str">
            <v>*3777742364048*</v>
          </cell>
        </row>
        <row r="5443">
          <cell r="A5443" t="str">
            <v>TUB-GALVA-T1-1521</v>
          </cell>
          <cell r="B5443" t="str">
            <v>TUBE GALVA BOUT LISSE T1 15X21</v>
          </cell>
          <cell r="C5443" t="str">
            <v>PXS</v>
          </cell>
          <cell r="D5443" t="str">
            <v>ROB</v>
          </cell>
          <cell r="E5443" t="str">
            <v>RAC</v>
          </cell>
          <cell r="F5443" t="str">
            <v>*3777761908728*</v>
          </cell>
        </row>
        <row r="5444">
          <cell r="A5444" t="str">
            <v>VHS-012LB15211521</v>
          </cell>
          <cell r="B5444" t="str">
            <v>MANCH 90° LAIT CU EP F15-15</v>
          </cell>
          <cell r="C5444" t="str">
            <v>FABRICANT GENERIQUE CUIVRE</v>
          </cell>
          <cell r="D5444" t="str">
            <v>ROB</v>
          </cell>
          <cell r="E5444" t="str">
            <v>RAC</v>
          </cell>
          <cell r="F5444" t="str">
            <v>*3777761491862*</v>
          </cell>
        </row>
        <row r="5445">
          <cell r="A5445" t="str">
            <v>VHS-012LB20272027</v>
          </cell>
          <cell r="B5445" t="str">
            <v>MANCH 90° LAIT CU EP F20-20</v>
          </cell>
          <cell r="C5445" t="str">
            <v>FABRICANT GENERIQUE CUIVRE</v>
          </cell>
          <cell r="D5445" t="str">
            <v>ROB</v>
          </cell>
          <cell r="E5445" t="str">
            <v>RAC</v>
          </cell>
          <cell r="F5445" t="str">
            <v>*3777761491886*</v>
          </cell>
        </row>
        <row r="5446">
          <cell r="A5446" t="str">
            <v>VHS-094LB1521</v>
          </cell>
          <cell r="B5446" t="str">
            <v>UNION DROIT LAIT F-M 15/21</v>
          </cell>
          <cell r="C5446" t="str">
            <v>FABRICANT GENERIQUE CUIVRE</v>
          </cell>
          <cell r="D5446" t="str">
            <v>ROB</v>
          </cell>
          <cell r="E5446" t="str">
            <v>RAC</v>
          </cell>
          <cell r="F5446" t="str">
            <v>*3777761493927*</v>
          </cell>
        </row>
        <row r="5447">
          <cell r="A5447" t="str">
            <v>VHS-130CU101010</v>
          </cell>
          <cell r="B5447" t="str">
            <v>TE A SOUDER CU 10-10-10</v>
          </cell>
          <cell r="C5447" t="str">
            <v>FABRICANT GENERIQUE CUIVRE</v>
          </cell>
          <cell r="D5447" t="str">
            <v>ROB</v>
          </cell>
          <cell r="E5447" t="str">
            <v>RAC</v>
          </cell>
          <cell r="F5447" t="str">
            <v>*3777761450531*</v>
          </cell>
        </row>
        <row r="5448">
          <cell r="A5448" t="str">
            <v>VHS-130CU121212</v>
          </cell>
          <cell r="B5448" t="str">
            <v>TE A SOUDER CU 12-12-12</v>
          </cell>
          <cell r="C5448" t="str">
            <v>FABRICANT GENERIQUE CUIVRE</v>
          </cell>
          <cell r="D5448" t="str">
            <v>ROB</v>
          </cell>
          <cell r="E5448" t="str">
            <v>RAC</v>
          </cell>
          <cell r="F5448" t="str">
            <v>*3777761450593*</v>
          </cell>
        </row>
        <row r="5449">
          <cell r="A5449" t="str">
            <v>VHS-130CU141214</v>
          </cell>
          <cell r="B5449" t="str">
            <v>TE A SOUDER CU 14-12-14</v>
          </cell>
          <cell r="C5449" t="str">
            <v>FABRICANT GENERIQUE CUIVRE</v>
          </cell>
          <cell r="D5449" t="str">
            <v>ROB</v>
          </cell>
          <cell r="E5449" t="str">
            <v>RAC</v>
          </cell>
          <cell r="F5449" t="str">
            <v>*3777761450678*</v>
          </cell>
        </row>
        <row r="5450">
          <cell r="A5450" t="str">
            <v>VHS-130CU141414</v>
          </cell>
          <cell r="B5450" t="str">
            <v>TE A SOUDER CU 14-14-14</v>
          </cell>
          <cell r="C5450" t="str">
            <v>FABRICANT GENERIQUE CUIVRE</v>
          </cell>
          <cell r="D5450" t="str">
            <v>ROB</v>
          </cell>
          <cell r="E5450" t="str">
            <v>RAC</v>
          </cell>
          <cell r="F5450" t="str">
            <v>*3777761450708*</v>
          </cell>
        </row>
        <row r="5451">
          <cell r="A5451" t="str">
            <v>VHS-130CU161414</v>
          </cell>
          <cell r="B5451" t="str">
            <v>TE A SOUDER CU 16-14-14</v>
          </cell>
          <cell r="C5451" t="str">
            <v>FABRICANT GENERIQUE CUIVRE</v>
          </cell>
          <cell r="D5451" t="str">
            <v>ROB</v>
          </cell>
          <cell r="E5451" t="str">
            <v>RAC</v>
          </cell>
          <cell r="F5451" t="str">
            <v>*3777761450890*</v>
          </cell>
        </row>
        <row r="5452">
          <cell r="A5452" t="str">
            <v>VHS-130CU161416</v>
          </cell>
          <cell r="B5452" t="str">
            <v>TE REDUIT 130CU  16/14/16</v>
          </cell>
          <cell r="C5452" t="str">
            <v>FABRICANT GENERIQUE CUIVRE</v>
          </cell>
          <cell r="D5452" t="str">
            <v>ROB</v>
          </cell>
          <cell r="E5452" t="str">
            <v>RAC</v>
          </cell>
          <cell r="F5452" t="str">
            <v>*3777761450906*</v>
          </cell>
        </row>
        <row r="5453">
          <cell r="A5453" t="str">
            <v>VHS-130CU161616</v>
          </cell>
          <cell r="B5453" t="str">
            <v>TE A SOUDER CU 16-16-16</v>
          </cell>
          <cell r="C5453" t="str">
            <v>FABRICANT GENERIQUE CUIVRE</v>
          </cell>
          <cell r="D5453" t="str">
            <v>ROB</v>
          </cell>
          <cell r="E5453" t="str">
            <v>RAC</v>
          </cell>
          <cell r="F5453" t="str">
            <v>*3777761450937*</v>
          </cell>
        </row>
        <row r="5454">
          <cell r="A5454" t="str">
            <v>VHS-130CU181418</v>
          </cell>
          <cell r="B5454" t="str">
            <v>TE A SOUDER CU 18-14-18</v>
          </cell>
          <cell r="C5454" t="str">
            <v>FABRICANT GENERIQUE CUIVRE</v>
          </cell>
          <cell r="D5454" t="str">
            <v>ROB</v>
          </cell>
          <cell r="E5454" t="str">
            <v>RAC</v>
          </cell>
          <cell r="F5454" t="str">
            <v>*3777761451071*</v>
          </cell>
        </row>
        <row r="5455">
          <cell r="A5455" t="str">
            <v>VHS-130CU181618</v>
          </cell>
          <cell r="B5455" t="str">
            <v>TE A SOUDER CU 18-16-18</v>
          </cell>
          <cell r="C5455" t="str">
            <v>FABRICANT GENERIQUE CUIVRE</v>
          </cell>
          <cell r="D5455" t="str">
            <v>ROB</v>
          </cell>
          <cell r="E5455" t="str">
            <v>RAC</v>
          </cell>
          <cell r="F5455" t="str">
            <v>*3777761451101*</v>
          </cell>
        </row>
        <row r="5456">
          <cell r="A5456" t="str">
            <v>VHS-130CU181818</v>
          </cell>
          <cell r="B5456" t="str">
            <v>TE A SOUDER CU 18-18-18</v>
          </cell>
          <cell r="C5456" t="str">
            <v>FABRICANT GENERIQUE CUIVRE</v>
          </cell>
          <cell r="D5456" t="str">
            <v>ROB</v>
          </cell>
          <cell r="E5456" t="str">
            <v>RAC</v>
          </cell>
          <cell r="F5456" t="str">
            <v>*3777761451149*</v>
          </cell>
        </row>
        <row r="5457">
          <cell r="A5457" t="str">
            <v>VHS-130CU221622</v>
          </cell>
          <cell r="B5457" t="str">
            <v>TE A SOUDER CU 22-16-22</v>
          </cell>
          <cell r="C5457" t="str">
            <v>FABRICANT GENERIQUE CUIVRE</v>
          </cell>
          <cell r="D5457" t="str">
            <v>ROB</v>
          </cell>
          <cell r="E5457" t="str">
            <v>RAC</v>
          </cell>
          <cell r="F5457" t="str">
            <v>*3777761451439*</v>
          </cell>
        </row>
        <row r="5458">
          <cell r="A5458" t="str">
            <v>VHS-130CU221822</v>
          </cell>
          <cell r="B5458" t="str">
            <v>TE A SOUDER CU 22-18-22</v>
          </cell>
          <cell r="C5458" t="str">
            <v>FABRICANT GENERIQUE CUIVRE</v>
          </cell>
          <cell r="D5458" t="str">
            <v>ROB</v>
          </cell>
          <cell r="E5458" t="str">
            <v>RAC</v>
          </cell>
          <cell r="F5458" t="str">
            <v>*3777761451477*</v>
          </cell>
        </row>
        <row r="5459">
          <cell r="A5459" t="str">
            <v>VHS-130CU222214</v>
          </cell>
          <cell r="B5459" t="str">
            <v>TE A SOUDER CU 22-22-14</v>
          </cell>
          <cell r="C5459" t="str">
            <v>FABRICANT GENERIQUE CUIVRE</v>
          </cell>
          <cell r="D5459" t="str">
            <v>ROB</v>
          </cell>
          <cell r="E5459" t="str">
            <v>RAC</v>
          </cell>
          <cell r="F5459" t="str">
            <v>*3777761451514*</v>
          </cell>
        </row>
        <row r="5460">
          <cell r="A5460" t="str">
            <v>VHS-130CU222222</v>
          </cell>
          <cell r="B5460" t="str">
            <v>TE A SOUDER CU 22-22-22</v>
          </cell>
          <cell r="C5460" t="str">
            <v>FABRICANT GENERIQUE CUIVRE</v>
          </cell>
          <cell r="D5460" t="str">
            <v>ROB</v>
          </cell>
          <cell r="E5460" t="str">
            <v>RAC</v>
          </cell>
          <cell r="F5460" t="str">
            <v>*3777761451552*</v>
          </cell>
        </row>
        <row r="5461">
          <cell r="A5461" t="str">
            <v>VHS-130FMG2634</v>
          </cell>
          <cell r="B5461" t="str">
            <v>TE FM GALVA EGAL F 26/34</v>
          </cell>
          <cell r="C5461" t="str">
            <v>FABRICANT GENERIQUE CUIVRE</v>
          </cell>
          <cell r="D5461" t="str">
            <v>ROB</v>
          </cell>
          <cell r="E5461" t="str">
            <v>RAC</v>
          </cell>
          <cell r="F5461" t="str">
            <v>*3777761487247*</v>
          </cell>
        </row>
        <row r="5462">
          <cell r="A5462" t="str">
            <v>VHS-130FMG5060</v>
          </cell>
          <cell r="B5462" t="str">
            <v>TE FM GALVA EGAL F 50/60</v>
          </cell>
          <cell r="C5462" t="str">
            <v>FABRICANT GENERIQUE CUIVRE</v>
          </cell>
          <cell r="D5462" t="str">
            <v>ROB</v>
          </cell>
          <cell r="E5462" t="str">
            <v>RAC</v>
          </cell>
          <cell r="F5462" t="str">
            <v>*3777761487278*</v>
          </cell>
        </row>
        <row r="5463">
          <cell r="A5463" t="str">
            <v>VHS-130FMG6676</v>
          </cell>
          <cell r="B5463" t="str">
            <v>TE FONTE EGAL GALVA FFF 66X76</v>
          </cell>
          <cell r="C5463" t="str">
            <v>FABRICANT GENERIQUE CUIVRE</v>
          </cell>
          <cell r="D5463" t="str">
            <v>ROB</v>
          </cell>
          <cell r="E5463" t="str">
            <v>RAC</v>
          </cell>
          <cell r="F5463" t="str">
            <v>*3777761487285*</v>
          </cell>
        </row>
        <row r="5464">
          <cell r="A5464" t="str">
            <v>VHS-130LB1217</v>
          </cell>
          <cell r="B5464" t="str">
            <v>TE LAITON TRIPLE F 12/17</v>
          </cell>
          <cell r="C5464" t="str">
            <v>FABRICANT GENERIQUE CUIVRE</v>
          </cell>
          <cell r="D5464" t="str">
            <v>ROB</v>
          </cell>
          <cell r="E5464" t="str">
            <v>RAC</v>
          </cell>
          <cell r="F5464" t="str">
            <v>*3777761493255*</v>
          </cell>
        </row>
        <row r="5465">
          <cell r="A5465" t="str">
            <v>VHS-130LB1521</v>
          </cell>
          <cell r="B5465" t="str">
            <v>TE LAITON TRIPLE F 15/21</v>
          </cell>
          <cell r="C5465" t="str">
            <v>FABRICANT GENERIQUE CUIVRE</v>
          </cell>
          <cell r="D5465" t="str">
            <v>ROB</v>
          </cell>
          <cell r="E5465" t="str">
            <v>RAC</v>
          </cell>
          <cell r="F5465" t="str">
            <v>*3777761493262*</v>
          </cell>
        </row>
        <row r="5466">
          <cell r="A5466" t="str">
            <v>VHS-130LB2027</v>
          </cell>
          <cell r="B5466" t="str">
            <v>TE LAITON  F 20/27</v>
          </cell>
          <cell r="C5466" t="str">
            <v>FABRICANT GENERIQUE CUIVRE</v>
          </cell>
          <cell r="D5466" t="str">
            <v>ROB</v>
          </cell>
          <cell r="E5466" t="str">
            <v>RAC</v>
          </cell>
          <cell r="F5466" t="str">
            <v>*3777761493279*</v>
          </cell>
        </row>
        <row r="5467">
          <cell r="A5467" t="str">
            <v>VHS-131LB1217</v>
          </cell>
          <cell r="B5467" t="str">
            <v>TE LAITON TRIPLE M 12/17</v>
          </cell>
          <cell r="C5467" t="str">
            <v>FABRICANT GENERIQUE CUIVRE</v>
          </cell>
          <cell r="D5467" t="str">
            <v>ROB</v>
          </cell>
          <cell r="E5467" t="str">
            <v>RAC</v>
          </cell>
          <cell r="F5467" t="str">
            <v>*3777761493330*</v>
          </cell>
        </row>
        <row r="5468">
          <cell r="A5468" t="str">
            <v>VHS-131LB1521</v>
          </cell>
          <cell r="B5468" t="str">
            <v>TE LAITON TRIPLE M 15/21</v>
          </cell>
          <cell r="C5468" t="str">
            <v>FABRICANT GENERIQUE CUIVRE</v>
          </cell>
          <cell r="D5468" t="str">
            <v>ROB</v>
          </cell>
          <cell r="E5468" t="str">
            <v>RAC</v>
          </cell>
          <cell r="F5468" t="str">
            <v>*3777761493347*</v>
          </cell>
        </row>
        <row r="5469">
          <cell r="A5469" t="str">
            <v>VHS-131LB2027</v>
          </cell>
          <cell r="B5469" t="str">
            <v>TE LAITON TRIPLE M 20/27</v>
          </cell>
          <cell r="C5469" t="str">
            <v>FABRICANT GENERIQUE CUIVRE</v>
          </cell>
          <cell r="D5469" t="str">
            <v>ROB</v>
          </cell>
          <cell r="E5469" t="str">
            <v>RAC</v>
          </cell>
          <cell r="F5469" t="str">
            <v>*3777761493361*</v>
          </cell>
        </row>
        <row r="5470">
          <cell r="A5470" t="str">
            <v>VHS-199LB15211217</v>
          </cell>
          <cell r="B5470" t="str">
            <v>REDUCTION LAIT M15/21 F12/17</v>
          </cell>
          <cell r="C5470" t="str">
            <v>FABRICANT GENERIQUE CUIVRE</v>
          </cell>
          <cell r="D5470" t="str">
            <v>ROB</v>
          </cell>
          <cell r="E5470" t="str">
            <v>RAC</v>
          </cell>
          <cell r="F5470" t="str">
            <v>*3777761492685*</v>
          </cell>
        </row>
        <row r="5471">
          <cell r="A5471" t="str">
            <v>VHS-199LB20271521</v>
          </cell>
          <cell r="B5471" t="str">
            <v>REDUCTION LAIT M20/27 F15/21</v>
          </cell>
          <cell r="C5471" t="str">
            <v>FABRICANT GENERIQUE CUIVRE</v>
          </cell>
          <cell r="D5471" t="str">
            <v>ROB</v>
          </cell>
          <cell r="E5471" t="str">
            <v>RAC</v>
          </cell>
          <cell r="F5471" t="str">
            <v>*3777761492708*</v>
          </cell>
        </row>
        <row r="5472">
          <cell r="A5472" t="str">
            <v>VHS-199LB26342027</v>
          </cell>
          <cell r="B5472" t="str">
            <v>REDUCTION LAIT M26/34 F20/27</v>
          </cell>
          <cell r="C5472" t="str">
            <v>FABRICANT GENERIQUE CUIVRE</v>
          </cell>
          <cell r="D5472" t="str">
            <v>ROB</v>
          </cell>
          <cell r="E5472" t="str">
            <v>RAC</v>
          </cell>
          <cell r="F5472" t="str">
            <v>*3777761492715*</v>
          </cell>
        </row>
        <row r="5473">
          <cell r="A5473" t="str">
            <v>VHS-199LC15211217</v>
          </cell>
          <cell r="B5473" t="str">
            <v>REDUC LAIT CHR M15/21 F12/17</v>
          </cell>
          <cell r="C5473" t="str">
            <v>FABRICANT GENERIQUE CUIVRE</v>
          </cell>
          <cell r="D5473" t="str">
            <v>ROB</v>
          </cell>
          <cell r="E5473" t="str">
            <v>RAC</v>
          </cell>
          <cell r="F5473" t="str">
            <v>*3777761492753*</v>
          </cell>
        </row>
        <row r="5474">
          <cell r="A5474" t="str">
            <v>VHS-199LC20271521</v>
          </cell>
          <cell r="B5474" t="str">
            <v>REDUC LAIT CHR M20/27 F15/21</v>
          </cell>
          <cell r="C5474" t="str">
            <v>FABRICANT GENERIQUE CUIVRE</v>
          </cell>
          <cell r="D5474" t="str">
            <v>ROB</v>
          </cell>
          <cell r="E5474" t="str">
            <v>RAC</v>
          </cell>
          <cell r="F5474" t="str">
            <v>*3777761492777*</v>
          </cell>
        </row>
        <row r="5475">
          <cell r="A5475" t="str">
            <v>VHS-1CU14</v>
          </cell>
          <cell r="B5475" t="str">
            <v>COUDE A SD CU 90° GR MF D 14</v>
          </cell>
          <cell r="C5475" t="str">
            <v>FABRICANT GENERIQUE CUIVRE</v>
          </cell>
          <cell r="D5475" t="str">
            <v>ROB</v>
          </cell>
          <cell r="E5475" t="str">
            <v>RAC</v>
          </cell>
          <cell r="F5475" t="str">
            <v>*3777761452627*</v>
          </cell>
        </row>
        <row r="5476">
          <cell r="A5476" t="str">
            <v>VHS-1CU16</v>
          </cell>
          <cell r="B5476" t="str">
            <v>COUDE A SD CU 90° GR MF D 16</v>
          </cell>
          <cell r="C5476" t="str">
            <v>FABRICANT GENERIQUE CUIVRE</v>
          </cell>
          <cell r="D5476" t="str">
            <v>ROB</v>
          </cell>
          <cell r="E5476" t="str">
            <v>RAC</v>
          </cell>
          <cell r="F5476" t="str">
            <v>*3777761452641*</v>
          </cell>
        </row>
        <row r="5477">
          <cell r="A5477" t="str">
            <v>VHS-1CU18</v>
          </cell>
          <cell r="B5477" t="str">
            <v>COUDE A SD CU 90° GR MF D 18</v>
          </cell>
          <cell r="C5477" t="str">
            <v>FABRICANT GENERIQUE CUIVRE</v>
          </cell>
          <cell r="D5477" t="str">
            <v>ROB</v>
          </cell>
          <cell r="E5477" t="str">
            <v>RAC</v>
          </cell>
          <cell r="F5477" t="str">
            <v>*3777761452658*</v>
          </cell>
        </row>
        <row r="5478">
          <cell r="A5478" t="str">
            <v>VHS-1CU22</v>
          </cell>
          <cell r="B5478" t="str">
            <v>COUDE A SD CU 90° GR MF D 22</v>
          </cell>
          <cell r="C5478" t="str">
            <v>FABRICANT GENERIQUE CUIVRE</v>
          </cell>
          <cell r="D5478" t="str">
            <v>ROB</v>
          </cell>
          <cell r="E5478" t="str">
            <v>RAC</v>
          </cell>
          <cell r="F5478" t="str">
            <v>*3777761452672*</v>
          </cell>
        </row>
        <row r="5479">
          <cell r="A5479" t="str">
            <v>VHS-240CU1614</v>
          </cell>
          <cell r="B5479" t="str">
            <v>REDUCTION A SD CU FF 16-14</v>
          </cell>
          <cell r="C5479" t="str">
            <v>FABRICANT GENERIQUE CUIVRE</v>
          </cell>
          <cell r="D5479" t="str">
            <v>ROB</v>
          </cell>
          <cell r="E5479" t="str">
            <v>RAC</v>
          </cell>
          <cell r="F5479" t="str">
            <v>*3777761449047*</v>
          </cell>
        </row>
        <row r="5480">
          <cell r="A5480" t="str">
            <v>VHS-240CU1814</v>
          </cell>
          <cell r="B5480" t="str">
            <v>REDUCTION A SD CU FF 18-14</v>
          </cell>
          <cell r="C5480" t="str">
            <v>FABRICANT GENERIQUE CUIVRE</v>
          </cell>
          <cell r="D5480" t="str">
            <v>ROB</v>
          </cell>
          <cell r="E5480" t="str">
            <v>RAC</v>
          </cell>
          <cell r="F5480" t="str">
            <v>*3777761449092*</v>
          </cell>
        </row>
        <row r="5481">
          <cell r="A5481" t="str">
            <v>VHS-240CU1816</v>
          </cell>
          <cell r="B5481" t="str">
            <v>REDUCTION A SD CU FF 18-16</v>
          </cell>
          <cell r="C5481" t="str">
            <v>FABRICANT GENERIQUE CUIVRE</v>
          </cell>
          <cell r="D5481" t="str">
            <v>ROB</v>
          </cell>
          <cell r="E5481" t="str">
            <v>RAC</v>
          </cell>
          <cell r="F5481" t="str">
            <v>*3777761449115*</v>
          </cell>
        </row>
        <row r="5482">
          <cell r="A5482" t="str">
            <v>VHS-240CU2214</v>
          </cell>
          <cell r="B5482" t="str">
            <v>REDUCTION A SD CU FF 22-14</v>
          </cell>
          <cell r="C5482" t="str">
            <v>FABRICANT GENERIQUE CUIVRE</v>
          </cell>
          <cell r="D5482" t="str">
            <v>ROB</v>
          </cell>
          <cell r="E5482" t="str">
            <v>RAC</v>
          </cell>
          <cell r="F5482" t="str">
            <v>*3777761449191*</v>
          </cell>
        </row>
        <row r="5483">
          <cell r="A5483" t="str">
            <v>VHS-240CU2216</v>
          </cell>
          <cell r="B5483" t="str">
            <v>REDUCTION A SD CU FF 22-16</v>
          </cell>
          <cell r="C5483" t="str">
            <v>FABRICANT GENERIQUE CUIVRE</v>
          </cell>
          <cell r="D5483" t="str">
            <v>ROB</v>
          </cell>
          <cell r="E5483" t="str">
            <v>RAC</v>
          </cell>
          <cell r="F5483" t="str">
            <v>*3777761449214*</v>
          </cell>
        </row>
        <row r="5484">
          <cell r="A5484" t="str">
            <v>VHS-240CU2218</v>
          </cell>
          <cell r="B5484" t="str">
            <v>REDUCTION A SD CU FF 22-18</v>
          </cell>
          <cell r="C5484" t="str">
            <v>FABRICANT GENERIQUE CUIVRE</v>
          </cell>
          <cell r="D5484" t="str">
            <v>ROB</v>
          </cell>
          <cell r="E5484" t="str">
            <v>RAC</v>
          </cell>
          <cell r="F5484" t="str">
            <v>*3777761449221*</v>
          </cell>
        </row>
        <row r="5485">
          <cell r="A5485" t="str">
            <v>VHS-240FMG4026</v>
          </cell>
          <cell r="B5485" t="str">
            <v>MANCH GALVA R FF40/49-26/34</v>
          </cell>
          <cell r="C5485" t="str">
            <v>FABRICANT GENERIQUE CUIVRE</v>
          </cell>
          <cell r="D5485" t="str">
            <v>ROB</v>
          </cell>
          <cell r="E5485" t="str">
            <v>RAC</v>
          </cell>
          <cell r="F5485" t="str">
            <v>*3777761486493*</v>
          </cell>
        </row>
        <row r="5486">
          <cell r="A5486" t="str">
            <v>VHS-240FMG5033</v>
          </cell>
          <cell r="B5486" t="str">
            <v>MANCH GALVA R FF50/60-33/42</v>
          </cell>
          <cell r="C5486" t="str">
            <v>FABRICANT GENERIQUE CUIVRE</v>
          </cell>
          <cell r="D5486" t="str">
            <v>ROB</v>
          </cell>
          <cell r="E5486" t="str">
            <v>RAC</v>
          </cell>
          <cell r="F5486" t="str">
            <v>*3777761486547*</v>
          </cell>
        </row>
        <row r="5487">
          <cell r="A5487" t="str">
            <v>VHS-240FMN5026</v>
          </cell>
          <cell r="B5487" t="str">
            <v>MANCH NOIR RED FF50/60-26/34</v>
          </cell>
          <cell r="C5487" t="str">
            <v>FABRICANT GENERIQUE CUIVRE</v>
          </cell>
          <cell r="D5487" t="str">
            <v>ROB</v>
          </cell>
          <cell r="E5487" t="str">
            <v>RAC</v>
          </cell>
          <cell r="F5487" t="str">
            <v>*3777761482037*</v>
          </cell>
        </row>
        <row r="5488">
          <cell r="A5488" t="str">
            <v>VHS-241LB15211217</v>
          </cell>
          <cell r="B5488" t="str">
            <v>REDUC LAIT 6P M15/21 F12/17</v>
          </cell>
          <cell r="C5488" t="str">
            <v>FABRICANT GENERIQUE CUIVRE</v>
          </cell>
          <cell r="D5488" t="str">
            <v>ROB</v>
          </cell>
          <cell r="E5488" t="str">
            <v>RAC</v>
          </cell>
          <cell r="F5488" t="str">
            <v>*3777761493026*</v>
          </cell>
        </row>
        <row r="5489">
          <cell r="A5489" t="str">
            <v>VHS-241LB20271217</v>
          </cell>
          <cell r="B5489" t="str">
            <v>REDUC LAIT 6P M20/27 F12/17</v>
          </cell>
          <cell r="C5489" t="str">
            <v>FABRICANT GENERIQUE CUIVRE</v>
          </cell>
          <cell r="D5489" t="str">
            <v>ROB</v>
          </cell>
          <cell r="E5489" t="str">
            <v>RAC</v>
          </cell>
          <cell r="F5489" t="str">
            <v>*3777761493033*</v>
          </cell>
        </row>
        <row r="5490">
          <cell r="A5490" t="str">
            <v>VHS-241LB20271521</v>
          </cell>
          <cell r="B5490" t="str">
            <v>REDUC LAIT 6P M20/27 F15/21</v>
          </cell>
          <cell r="C5490" t="str">
            <v>FABRICANT GENERIQUE CUIVRE</v>
          </cell>
          <cell r="D5490" t="str">
            <v>ROB</v>
          </cell>
          <cell r="E5490" t="str">
            <v>RAC</v>
          </cell>
          <cell r="F5490" t="str">
            <v>*3777761493040*</v>
          </cell>
        </row>
        <row r="5491">
          <cell r="A5491" t="str">
            <v>VHS-241LB40492634</v>
          </cell>
          <cell r="B5491" t="str">
            <v>REDUC LAIT 6P M40/49 F26/34</v>
          </cell>
          <cell r="C5491" t="str">
            <v>FABRICANT GENERIQUE CUIVRE</v>
          </cell>
          <cell r="D5491" t="str">
            <v>ROB</v>
          </cell>
          <cell r="E5491" t="str">
            <v>RAC</v>
          </cell>
          <cell r="F5491" t="str">
            <v>*3777761493132*</v>
          </cell>
        </row>
        <row r="5492">
          <cell r="A5492" t="str">
            <v>VHS-241RFMG3320</v>
          </cell>
          <cell r="B5492" t="str">
            <v>MAM GALVA RED MF 33/42-20/27</v>
          </cell>
          <cell r="C5492" t="str">
            <v>FABRICANT GENERIQUE CUIVRE</v>
          </cell>
          <cell r="D5492" t="str">
            <v>ROB</v>
          </cell>
          <cell r="E5492" t="str">
            <v>RAC</v>
          </cell>
          <cell r="F5492" t="str">
            <v>*3777761486967*</v>
          </cell>
        </row>
        <row r="5493">
          <cell r="A5493" t="str">
            <v>VHS-241RFMG3326</v>
          </cell>
          <cell r="B5493" t="str">
            <v>MAM GALVA RED MF 33/42-26/34</v>
          </cell>
          <cell r="C5493" t="str">
            <v>FABRICANT GENERIQUE CUIVRE</v>
          </cell>
          <cell r="D5493" t="str">
            <v>ROB</v>
          </cell>
          <cell r="E5493" t="str">
            <v>RAC</v>
          </cell>
          <cell r="F5493" t="str">
            <v>*3777761486974*</v>
          </cell>
        </row>
        <row r="5494">
          <cell r="A5494" t="str">
            <v>VHS-241RFMG4020</v>
          </cell>
          <cell r="B5494" t="str">
            <v>MAM GALVA RED MF 40/49-20/27</v>
          </cell>
          <cell r="C5494" t="str">
            <v>FABRICANT GENERIQUE CUIVRE</v>
          </cell>
          <cell r="D5494" t="str">
            <v>ROB</v>
          </cell>
          <cell r="E5494" t="str">
            <v>RAC</v>
          </cell>
          <cell r="F5494" t="str">
            <v>*3777761487018*</v>
          </cell>
        </row>
        <row r="5495">
          <cell r="A5495" t="str">
            <v>VHS-241RFMG4026</v>
          </cell>
          <cell r="B5495" t="str">
            <v>MAM GALVA RED MF 40/49-26/34</v>
          </cell>
          <cell r="C5495" t="str">
            <v>FABRICANT GENERIQUE CUIVRE</v>
          </cell>
          <cell r="D5495" t="str">
            <v>ROB</v>
          </cell>
          <cell r="E5495" t="str">
            <v>RAC</v>
          </cell>
          <cell r="F5495" t="str">
            <v>*3777761487025*</v>
          </cell>
        </row>
        <row r="5496">
          <cell r="A5496" t="str">
            <v>VHS-241RFMG6640</v>
          </cell>
          <cell r="B5496" t="str">
            <v>MAM GALVA RED MF 66/76-40/49</v>
          </cell>
          <cell r="C5496" t="str">
            <v>FABRICANT GENERIQUE CUIVRE</v>
          </cell>
          <cell r="D5496" t="str">
            <v>ROB</v>
          </cell>
          <cell r="E5496" t="str">
            <v>RAC</v>
          </cell>
          <cell r="F5496" t="str">
            <v>*3777761487124*</v>
          </cell>
        </row>
        <row r="5497">
          <cell r="A5497" t="str">
            <v>VHS-243CU2016</v>
          </cell>
          <cell r="B5497" t="str">
            <v>REDUCTION A SD CU MF 20-16</v>
          </cell>
          <cell r="C5497" t="str">
            <v>FABRICANT GENERIQUE CUIVRE</v>
          </cell>
          <cell r="D5497" t="str">
            <v>ROB</v>
          </cell>
          <cell r="E5497" t="str">
            <v>RAC</v>
          </cell>
          <cell r="F5497" t="str">
            <v>*3777761449900*</v>
          </cell>
        </row>
        <row r="5498">
          <cell r="A5498" t="str">
            <v>VHS-243GCU121714</v>
          </cell>
          <cell r="B5498" t="str">
            <v>DOUILLE AS LAIT M 12/17-14</v>
          </cell>
          <cell r="C5498" t="str">
            <v>FABRICANT GENERIQUE CUIVRE</v>
          </cell>
          <cell r="D5498" t="str">
            <v>ROB</v>
          </cell>
          <cell r="E5498" t="str">
            <v>RAC</v>
          </cell>
          <cell r="F5498" t="str">
            <v>*3777761496560*</v>
          </cell>
        </row>
        <row r="5499">
          <cell r="A5499" t="str">
            <v>VHS-243GCU121716</v>
          </cell>
          <cell r="B5499" t="str">
            <v>DOUILLE AS LAIT M 12/17-16</v>
          </cell>
          <cell r="C5499" t="str">
            <v>FABRICANT GENERIQUE CUIVRE</v>
          </cell>
          <cell r="D5499" t="str">
            <v>ROB</v>
          </cell>
          <cell r="E5499" t="str">
            <v>RAC</v>
          </cell>
          <cell r="F5499" t="str">
            <v>*3777761496782*</v>
          </cell>
        </row>
        <row r="5500">
          <cell r="A5500" t="str">
            <v>VHS-243GCU152114</v>
          </cell>
          <cell r="B5500" t="str">
            <v>DOUILLE AS LAIT M 15/21-14</v>
          </cell>
          <cell r="C5500" t="str">
            <v>FABRICANT GENERIQUE CUIVRE</v>
          </cell>
          <cell r="D5500" t="str">
            <v>ROB</v>
          </cell>
          <cell r="E5500" t="str">
            <v>RAC</v>
          </cell>
          <cell r="F5500" t="str">
            <v>*3777761497116*</v>
          </cell>
        </row>
        <row r="5501">
          <cell r="A5501" t="str">
            <v>VHS-243GCU152116</v>
          </cell>
          <cell r="B5501" t="str">
            <v>DOUILLE AS LAIT M 15/21-16</v>
          </cell>
          <cell r="C5501" t="str">
            <v>FABRICANT GENERIQUE CUIVRE</v>
          </cell>
          <cell r="D5501" t="str">
            <v>ROB</v>
          </cell>
          <cell r="E5501" t="str">
            <v>RAC</v>
          </cell>
          <cell r="F5501" t="str">
            <v>*3777761497338*</v>
          </cell>
        </row>
        <row r="5502">
          <cell r="A5502" t="str">
            <v>VHS-243GCU202714</v>
          </cell>
          <cell r="B5502" t="str">
            <v>DOUILLE AS LAIT M 20/27-14</v>
          </cell>
          <cell r="C5502" t="str">
            <v>FABRICANT GENERIQUE CUIVRE</v>
          </cell>
          <cell r="D5502" t="str">
            <v>ROB</v>
          </cell>
          <cell r="E5502" t="str">
            <v>RAC</v>
          </cell>
          <cell r="F5502" t="str">
            <v>*3777761480347*</v>
          </cell>
        </row>
        <row r="5503">
          <cell r="A5503" t="str">
            <v>VHS-243GCU202716</v>
          </cell>
          <cell r="B5503" t="str">
            <v>DOUILLE AS LAIT M 20/27-16</v>
          </cell>
          <cell r="C5503" t="str">
            <v>FABRICANT GENERIQUE CUIVRE</v>
          </cell>
          <cell r="D5503" t="str">
            <v>ROB</v>
          </cell>
          <cell r="E5503" t="str">
            <v>RAC</v>
          </cell>
          <cell r="F5503" t="str">
            <v>*3777761480569*</v>
          </cell>
        </row>
        <row r="5504">
          <cell r="A5504" t="str">
            <v>VHS-243GCU202718</v>
          </cell>
          <cell r="B5504" t="str">
            <v>DOUILLE AS LAIT M 20/27-18</v>
          </cell>
          <cell r="C5504" t="str">
            <v>FABRICANT GENERIQUE CUIVRE</v>
          </cell>
          <cell r="D5504" t="str">
            <v>ROB</v>
          </cell>
          <cell r="E5504" t="str">
            <v>RAC</v>
          </cell>
          <cell r="F5504" t="str">
            <v>*3777761480675*</v>
          </cell>
        </row>
        <row r="5505">
          <cell r="A5505" t="str">
            <v>VHS-243LB12171521</v>
          </cell>
          <cell r="B5505" t="str">
            <v>MAMEL LAIT RED F12/17 M15/21</v>
          </cell>
          <cell r="C5505" t="str">
            <v>FABRICANT GENERIQUE CUIVRE</v>
          </cell>
          <cell r="D5505" t="str">
            <v>ROB</v>
          </cell>
          <cell r="E5505" t="str">
            <v>RAC</v>
          </cell>
          <cell r="F5505" t="str">
            <v>*3777761491060*</v>
          </cell>
        </row>
        <row r="5506">
          <cell r="A5506" t="str">
            <v>VHS-243LB15212027</v>
          </cell>
          <cell r="B5506" t="str">
            <v>MAMEL LAIT RED F15/21 M20/27</v>
          </cell>
          <cell r="C5506" t="str">
            <v>FABRICANT GENERIQUE CUIVRE</v>
          </cell>
          <cell r="D5506" t="str">
            <v>ROB</v>
          </cell>
          <cell r="E5506" t="str">
            <v>RAC</v>
          </cell>
          <cell r="F5506" t="str">
            <v>*3777761491084*</v>
          </cell>
        </row>
        <row r="5507">
          <cell r="A5507" t="str">
            <v>VHS-243LB20272634</v>
          </cell>
          <cell r="B5507" t="str">
            <v>MAMEL LAIT RED F20/27 M26/34</v>
          </cell>
          <cell r="C5507" t="str">
            <v>FABRICANT GENERIQUE CUIVRE</v>
          </cell>
          <cell r="D5507" t="str">
            <v>ROB</v>
          </cell>
          <cell r="E5507" t="str">
            <v>RAC</v>
          </cell>
          <cell r="F5507" t="str">
            <v>*3777761491107*</v>
          </cell>
        </row>
        <row r="5508">
          <cell r="A5508" t="str">
            <v>VHS-243LC15212027</v>
          </cell>
          <cell r="B5508" t="str">
            <v>MAMEL LC RED F15/21 M20/27</v>
          </cell>
          <cell r="C5508" t="str">
            <v>FABRICANT GENERIQUE CUIVRE</v>
          </cell>
          <cell r="D5508" t="str">
            <v>ROB</v>
          </cell>
          <cell r="E5508" t="str">
            <v>RAC</v>
          </cell>
          <cell r="F5508" t="str">
            <v>*3777761491299*</v>
          </cell>
        </row>
        <row r="5509">
          <cell r="A5509" t="str">
            <v>VHS-245FMN4026</v>
          </cell>
          <cell r="B5509" t="str">
            <v>MAM NOIR RED MM 40/49-26/34</v>
          </cell>
          <cell r="C5509" t="str">
            <v>FABRICANT GENERIQUE CUIVRE</v>
          </cell>
          <cell r="D5509" t="str">
            <v>ROB</v>
          </cell>
          <cell r="E5509" t="str">
            <v>RAC</v>
          </cell>
          <cell r="F5509" t="str">
            <v>*3777761481498*</v>
          </cell>
        </row>
        <row r="5510">
          <cell r="A5510" t="str">
            <v>VHS-245LB15211217</v>
          </cell>
          <cell r="B5510" t="str">
            <v>MAMEL LAIT RED M15/21 M12/17</v>
          </cell>
          <cell r="C5510" t="str">
            <v>FABRICANT GENERIQUE CUIVRE</v>
          </cell>
          <cell r="D5510" t="str">
            <v>ROB</v>
          </cell>
          <cell r="E5510" t="str">
            <v>RAC</v>
          </cell>
          <cell r="F5510" t="str">
            <v>*3777761491497*</v>
          </cell>
        </row>
        <row r="5511">
          <cell r="A5511" t="str">
            <v>VHS-245LB17231521</v>
          </cell>
          <cell r="B5511" t="str">
            <v>MAMEL LAIT RED M17/23 M15/21</v>
          </cell>
          <cell r="C5511" t="str">
            <v>FABRICANT GENERIQUE CUIVRE</v>
          </cell>
          <cell r="D5511" t="str">
            <v>ROB</v>
          </cell>
          <cell r="E5511" t="str">
            <v>RAC</v>
          </cell>
          <cell r="F5511" t="str">
            <v>*3777761491503*</v>
          </cell>
        </row>
        <row r="5512">
          <cell r="A5512" t="str">
            <v>VHS-245LB20271217</v>
          </cell>
          <cell r="B5512" t="str">
            <v>MAMEL LAIT RED M20/27 M12/17</v>
          </cell>
          <cell r="C5512" t="str">
            <v>FABRICANT GENERIQUE CUIVRE</v>
          </cell>
          <cell r="D5512" t="str">
            <v>ROB</v>
          </cell>
          <cell r="E5512" t="str">
            <v>RAC</v>
          </cell>
          <cell r="F5512" t="str">
            <v>*3777761491510*</v>
          </cell>
        </row>
        <row r="5513">
          <cell r="A5513" t="str">
            <v>VHS-245LB20271521</v>
          </cell>
          <cell r="B5513" t="str">
            <v>MAMEL LAIT RED M20/27 M15/21</v>
          </cell>
          <cell r="C5513" t="str">
            <v>FABRICANT GENERIQUE CUIVRE</v>
          </cell>
          <cell r="D5513" t="str">
            <v>ROB</v>
          </cell>
          <cell r="E5513" t="str">
            <v>RAC</v>
          </cell>
          <cell r="F5513" t="str">
            <v>*3777761491527*</v>
          </cell>
        </row>
        <row r="5514">
          <cell r="A5514" t="str">
            <v>VHS-245LB26342027</v>
          </cell>
          <cell r="B5514" t="str">
            <v>MAMEL LAIT RED M26/34 M20/27</v>
          </cell>
          <cell r="C5514" t="str">
            <v>FABRICANT GENERIQUE CUIVRE</v>
          </cell>
          <cell r="D5514" t="str">
            <v>ROB</v>
          </cell>
          <cell r="E5514" t="str">
            <v>RAC</v>
          </cell>
          <cell r="F5514" t="str">
            <v>*3777761491558*</v>
          </cell>
        </row>
        <row r="5515">
          <cell r="A5515" t="str">
            <v>VHS-245LB33422027</v>
          </cell>
          <cell r="B5515" t="str">
            <v>MAMEL LAIT RED M33/42 M20/27</v>
          </cell>
          <cell r="C5515" t="str">
            <v>FABRICANT GENERIQUE CUIVRE</v>
          </cell>
          <cell r="D5515" t="str">
            <v>ROB</v>
          </cell>
          <cell r="E5515" t="str">
            <v>RAC</v>
          </cell>
          <cell r="F5515" t="str">
            <v>*3777761491572*</v>
          </cell>
        </row>
        <row r="5516">
          <cell r="A5516" t="str">
            <v>VHS-245LB33422634</v>
          </cell>
          <cell r="B5516" t="str">
            <v>MAMEL LAIT RED M33/42 M26/34</v>
          </cell>
          <cell r="C5516" t="str">
            <v>FABRICANT GENERIQUE CUIVRE</v>
          </cell>
          <cell r="D5516" t="str">
            <v>ROB</v>
          </cell>
          <cell r="E5516" t="str">
            <v>RAC</v>
          </cell>
          <cell r="F5516" t="str">
            <v>*3777761491596*</v>
          </cell>
        </row>
        <row r="5517">
          <cell r="A5517" t="str">
            <v>VHS-245LC15211217</v>
          </cell>
          <cell r="B5517" t="str">
            <v>MAMELON LC RED M15/21 M12/17</v>
          </cell>
          <cell r="C5517" t="str">
            <v>FABRICANT GENERIQUE CUIVRE</v>
          </cell>
          <cell r="D5517" t="str">
            <v>ROB</v>
          </cell>
          <cell r="E5517" t="str">
            <v>RAC</v>
          </cell>
          <cell r="F5517" t="str">
            <v>*3777761491749*</v>
          </cell>
        </row>
        <row r="5518">
          <cell r="A5518" t="str">
            <v>VHS-245LC20271521</v>
          </cell>
          <cell r="B5518" t="str">
            <v>MAMELON LC RED M20/27 M15/21</v>
          </cell>
          <cell r="C5518" t="str">
            <v>FABRICANT GENERIQUE CUIVRE</v>
          </cell>
          <cell r="D5518" t="str">
            <v>ROB</v>
          </cell>
          <cell r="E5518" t="str">
            <v>RAC</v>
          </cell>
          <cell r="F5518" t="str">
            <v>*3777761491756*</v>
          </cell>
        </row>
        <row r="5519">
          <cell r="A5519" t="str">
            <v>VHS-246ELB1217</v>
          </cell>
          <cell r="B5519" t="str">
            <v>MAMELON LAIT EGAL F-M 12/17</v>
          </cell>
          <cell r="C5519" t="str">
            <v>FABRICANT GENERIQUE CUIVRE</v>
          </cell>
          <cell r="D5519" t="str">
            <v>ROB</v>
          </cell>
          <cell r="E5519" t="str">
            <v>RAC</v>
          </cell>
          <cell r="F5519" t="str">
            <v>*3777761490728*</v>
          </cell>
        </row>
        <row r="5520">
          <cell r="A5520" t="str">
            <v>VHS-246ELB1521</v>
          </cell>
          <cell r="B5520" t="str">
            <v>MAMELON LAIT EGAL F-M 15/21</v>
          </cell>
          <cell r="C5520" t="str">
            <v>FABRICANT GENERIQUE CUIVRE</v>
          </cell>
          <cell r="D5520" t="str">
            <v>ROB</v>
          </cell>
          <cell r="E5520" t="str">
            <v>RAC</v>
          </cell>
          <cell r="F5520" t="str">
            <v>*3777761490735*</v>
          </cell>
        </row>
        <row r="5521">
          <cell r="A5521" t="str">
            <v>VHS-246ELB2027</v>
          </cell>
          <cell r="B5521" t="str">
            <v>MAMELON LAIT EGAL F-M 20/27</v>
          </cell>
          <cell r="C5521" t="str">
            <v>FABRICANT GENERIQUE CUIVRE</v>
          </cell>
          <cell r="D5521" t="str">
            <v>ROB</v>
          </cell>
          <cell r="E5521" t="str">
            <v>RAC</v>
          </cell>
          <cell r="F5521" t="str">
            <v>*3777761490742*</v>
          </cell>
        </row>
        <row r="5522">
          <cell r="A5522" t="str">
            <v>VHS-246ELB2634</v>
          </cell>
          <cell r="B5522" t="str">
            <v>MAMELON LAIT EGAL F-M 26/34</v>
          </cell>
          <cell r="C5522" t="str">
            <v>FABRICANT GENERIQUE CUIVRE</v>
          </cell>
          <cell r="D5522" t="str">
            <v>ROB</v>
          </cell>
          <cell r="E5522" t="str">
            <v>RAC</v>
          </cell>
          <cell r="F5522" t="str">
            <v>*3777761490759*</v>
          </cell>
        </row>
        <row r="5523">
          <cell r="A5523" t="str">
            <v>VHS-246ELC1521</v>
          </cell>
          <cell r="B5523" t="str">
            <v>MAMELON LC EGAL F-M 15/21</v>
          </cell>
          <cell r="C5523" t="str">
            <v>FABRICANT GENERIQUE CUIVRE</v>
          </cell>
          <cell r="D5523" t="str">
            <v>ROB</v>
          </cell>
          <cell r="E5523" t="str">
            <v>RAC</v>
          </cell>
          <cell r="F5523" t="str">
            <v>*3777761491220*</v>
          </cell>
        </row>
        <row r="5524">
          <cell r="A5524" t="str">
            <v>VHS-246ELC2027</v>
          </cell>
          <cell r="B5524" t="str">
            <v>MAMELON LC EGAL F-M 20/27</v>
          </cell>
          <cell r="C5524" t="str">
            <v>FABRICANT GENERIQUE CUIVRE</v>
          </cell>
          <cell r="D5524" t="str">
            <v>ROB</v>
          </cell>
          <cell r="E5524" t="str">
            <v>RAC</v>
          </cell>
          <cell r="F5524" t="str">
            <v>*3777761491237*</v>
          </cell>
        </row>
        <row r="5525">
          <cell r="A5525" t="str">
            <v>VHS-246LB15211217</v>
          </cell>
          <cell r="B5525" t="str">
            <v>MAMEL LAIT RED F15/21 M12/17</v>
          </cell>
          <cell r="C5525" t="str">
            <v>FABRICANT GENERIQUE CUIVRE</v>
          </cell>
          <cell r="D5525" t="str">
            <v>ROB</v>
          </cell>
          <cell r="E5525" t="str">
            <v>RAC</v>
          </cell>
          <cell r="F5525" t="str">
            <v>*3777761490841*</v>
          </cell>
        </row>
        <row r="5526">
          <cell r="A5526" t="str">
            <v>VHS-246LB20271217</v>
          </cell>
          <cell r="B5526" t="str">
            <v>MAMEL LAIT RED F20/27 M12/17</v>
          </cell>
          <cell r="C5526" t="str">
            <v>FABRICANT GENERIQUE CUIVRE</v>
          </cell>
          <cell r="D5526" t="str">
            <v>ROB</v>
          </cell>
          <cell r="E5526" t="str">
            <v>RAC</v>
          </cell>
          <cell r="F5526" t="str">
            <v>*3777761490858*</v>
          </cell>
        </row>
        <row r="5527">
          <cell r="A5527" t="str">
            <v>VHS-246LB20271521</v>
          </cell>
          <cell r="B5527" t="str">
            <v>MAMEL LAIT RED F20/27 M15/21</v>
          </cell>
          <cell r="C5527" t="str">
            <v>FABRICANT GENERIQUE CUIVRE</v>
          </cell>
          <cell r="D5527" t="str">
            <v>ROB</v>
          </cell>
          <cell r="E5527" t="str">
            <v>RAC</v>
          </cell>
          <cell r="F5527" t="str">
            <v>*3777761490865*</v>
          </cell>
        </row>
        <row r="5528">
          <cell r="A5528" t="str">
            <v>VHS-246LB20271723</v>
          </cell>
          <cell r="B5528" t="str">
            <v>MAMEL LAIT RED F20/27 M17/23</v>
          </cell>
          <cell r="C5528" t="str">
            <v>FABRICANT GENERIQUE CUIVRE</v>
          </cell>
          <cell r="D5528" t="str">
            <v>ROB</v>
          </cell>
          <cell r="E5528" t="str">
            <v>RAC</v>
          </cell>
          <cell r="F5528" t="str">
            <v>*3777761490872*</v>
          </cell>
        </row>
        <row r="5529">
          <cell r="A5529" t="str">
            <v>VHS-246LB26342027</v>
          </cell>
          <cell r="B5529" t="str">
            <v>MAMEL LAIT RED F26/34 M20/27</v>
          </cell>
          <cell r="C5529" t="str">
            <v>FABRICANT GENERIQUE CUIVRE</v>
          </cell>
          <cell r="D5529" t="str">
            <v>ROB</v>
          </cell>
          <cell r="E5529" t="str">
            <v>RAC</v>
          </cell>
          <cell r="F5529" t="str">
            <v>*3777761490896*</v>
          </cell>
        </row>
        <row r="5530">
          <cell r="A5530" t="str">
            <v>VHS-246LB33422027</v>
          </cell>
          <cell r="B5530" t="str">
            <v>MAMEL LAIT RED F33/42 M20/27</v>
          </cell>
          <cell r="C5530" t="str">
            <v>FABRICANT GENERIQUE CUIVRE</v>
          </cell>
          <cell r="D5530" t="str">
            <v>ROB</v>
          </cell>
          <cell r="E5530" t="str">
            <v>RAC</v>
          </cell>
          <cell r="F5530" t="str">
            <v>*3777761490926*</v>
          </cell>
        </row>
        <row r="5531">
          <cell r="A5531" t="str">
            <v>VHS-246LB33422634</v>
          </cell>
          <cell r="B5531" t="str">
            <v>MAMEL LAIT RED F33/42 M26/34</v>
          </cell>
          <cell r="C5531" t="str">
            <v>FABRICANT GENERIQUE CUIVRE</v>
          </cell>
          <cell r="D5531" t="str">
            <v>ROB</v>
          </cell>
          <cell r="E5531" t="str">
            <v>RAC</v>
          </cell>
          <cell r="F5531" t="str">
            <v>*3777761490933*</v>
          </cell>
        </row>
        <row r="5532">
          <cell r="A5532" t="str">
            <v>VHS-246LB40493342</v>
          </cell>
          <cell r="B5532" t="str">
            <v>MAMEL LAIT RED F40/49 M33/42</v>
          </cell>
          <cell r="C5532" t="str">
            <v>FABRICANT GENERIQUE CUIVRE</v>
          </cell>
          <cell r="D5532" t="str">
            <v>ROB</v>
          </cell>
          <cell r="E5532" t="str">
            <v>RAC</v>
          </cell>
          <cell r="F5532" t="str">
            <v>*3777761490964*</v>
          </cell>
        </row>
        <row r="5533">
          <cell r="A5533" t="str">
            <v>VHS-246LC15211217</v>
          </cell>
          <cell r="B5533" t="str">
            <v>MAMEL LC RED F15/21 M12/17</v>
          </cell>
          <cell r="C5533" t="str">
            <v>FABRICANT GENERIQUE CUIVRE</v>
          </cell>
          <cell r="D5533" t="str">
            <v>ROB</v>
          </cell>
          <cell r="E5533" t="str">
            <v>RAC</v>
          </cell>
          <cell r="F5533" t="str">
            <v>*3777761491268*</v>
          </cell>
        </row>
        <row r="5534">
          <cell r="A5534" t="str">
            <v>VHS-246LC20271521</v>
          </cell>
          <cell r="B5534" t="str">
            <v>MAMEL LC RED F20/27 M15/21</v>
          </cell>
          <cell r="C5534" t="str">
            <v>FABRICANT GENERIQUE CUIVRE</v>
          </cell>
          <cell r="D5534" t="str">
            <v>ROB</v>
          </cell>
          <cell r="E5534" t="str">
            <v>RAC</v>
          </cell>
          <cell r="F5534" t="str">
            <v>*3777761491275*</v>
          </cell>
        </row>
        <row r="5535">
          <cell r="A5535" t="str">
            <v>VHS-270CU10</v>
          </cell>
          <cell r="B5535" t="str">
            <v>MANCHON A SOUDER CU D 10</v>
          </cell>
          <cell r="C5535" t="str">
            <v>FABRICANT GENERIQUE CUIVRE</v>
          </cell>
          <cell r="D5535" t="str">
            <v>ROB</v>
          </cell>
          <cell r="E5535" t="str">
            <v>RAC</v>
          </cell>
          <cell r="F5535" t="str">
            <v>*3777761448743*</v>
          </cell>
        </row>
        <row r="5536">
          <cell r="A5536" t="str">
            <v>VHS-270CU12</v>
          </cell>
          <cell r="B5536" t="str">
            <v>MANCHON A SOUDER CU D 12</v>
          </cell>
          <cell r="C5536" t="str">
            <v>FABRICANT GENERIQUE CUIVRE</v>
          </cell>
          <cell r="D5536" t="str">
            <v>ROB</v>
          </cell>
          <cell r="E5536" t="str">
            <v>RAC</v>
          </cell>
          <cell r="F5536" t="str">
            <v>*3777761448750*</v>
          </cell>
        </row>
        <row r="5537">
          <cell r="A5537" t="str">
            <v>VHS-270CU14</v>
          </cell>
          <cell r="B5537" t="str">
            <v>MANCHON A SOUDER CU D 14</v>
          </cell>
          <cell r="C5537" t="str">
            <v>FABRICANT GENERIQUE CUIVRE</v>
          </cell>
          <cell r="D5537" t="str">
            <v>ROB</v>
          </cell>
          <cell r="E5537" t="str">
            <v>RAC</v>
          </cell>
          <cell r="F5537" t="str">
            <v>*3777761448767*</v>
          </cell>
        </row>
        <row r="5538">
          <cell r="A5538" t="str">
            <v>VHS-270CU16</v>
          </cell>
          <cell r="B5538" t="str">
            <v>MANCHON A SOUDER CU D 16</v>
          </cell>
          <cell r="C5538" t="str">
            <v>FABRICANT GENERIQUE CUIVRE</v>
          </cell>
          <cell r="D5538" t="str">
            <v>ROB</v>
          </cell>
          <cell r="E5538" t="str">
            <v>RAC</v>
          </cell>
          <cell r="F5538" t="str">
            <v>*3777761448781*</v>
          </cell>
        </row>
        <row r="5539">
          <cell r="A5539" t="str">
            <v>VHS-270CU18</v>
          </cell>
          <cell r="B5539" t="str">
            <v>MANCHON A SOUDER CU D 18</v>
          </cell>
          <cell r="C5539" t="str">
            <v>FABRICANT GENERIQUE CUIVRE</v>
          </cell>
          <cell r="D5539" t="str">
            <v>ROB</v>
          </cell>
          <cell r="E5539" t="str">
            <v>RAC</v>
          </cell>
          <cell r="F5539" t="str">
            <v>*3777761448798*</v>
          </cell>
        </row>
        <row r="5540">
          <cell r="A5540" t="str">
            <v>VHS-270CU20</v>
          </cell>
          <cell r="B5540" t="str">
            <v>MANCHON A SOUDER CU D 20</v>
          </cell>
          <cell r="C5540" t="str">
            <v>FABRICANT GENERIQUE CUIVRE</v>
          </cell>
          <cell r="D5540" t="str">
            <v>ROB</v>
          </cell>
          <cell r="E5540" t="str">
            <v>RAC</v>
          </cell>
          <cell r="F5540" t="str">
            <v>*3777761448804*</v>
          </cell>
        </row>
        <row r="5541">
          <cell r="A5541" t="str">
            <v>VHS-270CU22</v>
          </cell>
          <cell r="B5541" t="str">
            <v>MANCHON A SOUDER CU D 22</v>
          </cell>
          <cell r="C5541" t="str">
            <v>FABRICANT GENERIQUE CUIVRE</v>
          </cell>
          <cell r="D5541" t="str">
            <v>ROB</v>
          </cell>
          <cell r="E5541" t="str">
            <v>RAC</v>
          </cell>
          <cell r="F5541" t="str">
            <v>*3777761448811*</v>
          </cell>
        </row>
        <row r="5542">
          <cell r="A5542" t="str">
            <v>VHS-270CU28</v>
          </cell>
          <cell r="B5542" t="str">
            <v>MANCHON A SOUDER CU D 28</v>
          </cell>
          <cell r="C5542" t="str">
            <v>FABRICANT GENERIQUE CUIVRE</v>
          </cell>
          <cell r="D5542" t="str">
            <v>ROB</v>
          </cell>
          <cell r="E5542" t="str">
            <v>RAC</v>
          </cell>
          <cell r="F5542" t="str">
            <v>*3777761448842*</v>
          </cell>
        </row>
        <row r="5543">
          <cell r="A5543" t="str">
            <v>VHS-270FMG1521</v>
          </cell>
          <cell r="B5543" t="str">
            <v>MANCHON FM GALVA FF 15/21</v>
          </cell>
          <cell r="C5543" t="str">
            <v>FABRICANT GENERIQUE CUIVRE</v>
          </cell>
          <cell r="D5543" t="str">
            <v>ROB</v>
          </cell>
          <cell r="E5543" t="str">
            <v>RAC</v>
          </cell>
          <cell r="F5543" t="str">
            <v>*3777761486141*</v>
          </cell>
        </row>
        <row r="5544">
          <cell r="A5544" t="str">
            <v>VHS-270FMG2027</v>
          </cell>
          <cell r="B5544" t="str">
            <v>MANCHON FM GALVA FF 20/27</v>
          </cell>
          <cell r="C5544" t="str">
            <v>FABRICANT GENERIQUE CUIVRE</v>
          </cell>
          <cell r="D5544" t="str">
            <v>ROB</v>
          </cell>
          <cell r="E5544" t="str">
            <v>RAC</v>
          </cell>
          <cell r="F5544" t="str">
            <v>*3777761486158*</v>
          </cell>
        </row>
        <row r="5545">
          <cell r="A5545" t="str">
            <v>VHS-270FMG2634</v>
          </cell>
          <cell r="B5545" t="str">
            <v>MANCHON FM GALVA FF 26/34</v>
          </cell>
          <cell r="C5545" t="str">
            <v>FABRICANT GENERIQUE CUIVRE</v>
          </cell>
          <cell r="D5545" t="str">
            <v>ROB</v>
          </cell>
          <cell r="E5545" t="str">
            <v>RAC</v>
          </cell>
          <cell r="F5545" t="str">
            <v>*3777761486165*</v>
          </cell>
        </row>
        <row r="5546">
          <cell r="A5546" t="str">
            <v>VHS-270FMG3342</v>
          </cell>
          <cell r="B5546" t="str">
            <v>MANCHON FM GALVA FF 33/42</v>
          </cell>
          <cell r="C5546" t="str">
            <v>FABRICANT GENERIQUE CUIVRE</v>
          </cell>
          <cell r="D5546" t="str">
            <v>ROB</v>
          </cell>
          <cell r="E5546" t="str">
            <v>RAC</v>
          </cell>
          <cell r="F5546" t="str">
            <v>*3777761486172*</v>
          </cell>
        </row>
        <row r="5547">
          <cell r="A5547" t="str">
            <v>VHS-270FMG4049</v>
          </cell>
          <cell r="B5547" t="str">
            <v>MANCHON FM GALVA FF 40/49</v>
          </cell>
          <cell r="C5547" t="str">
            <v>FABRICANT GENERIQUE CUIVRE</v>
          </cell>
          <cell r="D5547" t="str">
            <v>ROB</v>
          </cell>
          <cell r="E5547" t="str">
            <v>RAC</v>
          </cell>
          <cell r="F5547" t="str">
            <v>*3777761486189*</v>
          </cell>
        </row>
        <row r="5548">
          <cell r="A5548" t="str">
            <v>VHS-270FMG5060</v>
          </cell>
          <cell r="B5548" t="str">
            <v>MANCHON FM GALVA FF 50/60</v>
          </cell>
          <cell r="C5548" t="str">
            <v>FABRICANT GENERIQUE CUIVRE</v>
          </cell>
          <cell r="D5548" t="str">
            <v>ROB</v>
          </cell>
          <cell r="E5548" t="str">
            <v>RAC</v>
          </cell>
          <cell r="F5548" t="str">
            <v>*3777761486196*</v>
          </cell>
        </row>
        <row r="5549">
          <cell r="A5549" t="str">
            <v>VHS-270FMG6676</v>
          </cell>
          <cell r="B5549" t="str">
            <v>MANCHON FM GALVA FF 66/76</v>
          </cell>
          <cell r="C5549" t="str">
            <v>FABRICANT GENERIQUE CUIVRE</v>
          </cell>
          <cell r="D5549" t="str">
            <v>ROB</v>
          </cell>
          <cell r="E5549" t="str">
            <v>RAC</v>
          </cell>
          <cell r="F5549" t="str">
            <v>*3777761486202*</v>
          </cell>
        </row>
        <row r="5550">
          <cell r="A5550" t="str">
            <v>VHS-270GCU121714</v>
          </cell>
          <cell r="B5550" t="str">
            <v>DOUILLE AS LAIT F 12/17-14</v>
          </cell>
          <cell r="C5550" t="str">
            <v>FABRICANT GENERIQUE CUIVRE</v>
          </cell>
          <cell r="D5550" t="str">
            <v>ROB</v>
          </cell>
          <cell r="E5550" t="str">
            <v>RAC</v>
          </cell>
          <cell r="F5550" t="str">
            <v>*3777761492364*</v>
          </cell>
        </row>
        <row r="5551">
          <cell r="A5551" t="str">
            <v>VHS-270GCU202714</v>
          </cell>
          <cell r="B5551" t="str">
            <v>DOUILLE AS LAIT F 20/27-14</v>
          </cell>
          <cell r="C5551" t="str">
            <v>FABRICANT GENERIQUE CUIVRE</v>
          </cell>
          <cell r="D5551" t="str">
            <v>ROB</v>
          </cell>
          <cell r="E5551" t="str">
            <v>RAC</v>
          </cell>
          <cell r="F5551" t="str">
            <v>*3777761493354*</v>
          </cell>
        </row>
        <row r="5552">
          <cell r="A5552" t="str">
            <v>VHS-270GCU202716</v>
          </cell>
          <cell r="B5552" t="str">
            <v>DOUILLE AS LAIT F 20/27-16</v>
          </cell>
          <cell r="C5552" t="str">
            <v>FABRICANT GENERIQUE CUIVRE</v>
          </cell>
          <cell r="D5552" t="str">
            <v>ROB</v>
          </cell>
          <cell r="E5552" t="str">
            <v>RAC</v>
          </cell>
          <cell r="F5552" t="str">
            <v>*3777761493576*</v>
          </cell>
        </row>
        <row r="5553">
          <cell r="A5553" t="str">
            <v>VHS-270LB1521</v>
          </cell>
          <cell r="B5553" t="str">
            <v>MANCHON LAIT SS BUTEE 15/21</v>
          </cell>
          <cell r="C5553" t="str">
            <v>FABRICANT GENERIQUE CUIVRE</v>
          </cell>
          <cell r="D5553" t="str">
            <v>ROB</v>
          </cell>
          <cell r="E5553" t="str">
            <v>RAC</v>
          </cell>
          <cell r="F5553" t="str">
            <v>*3777761492166*</v>
          </cell>
        </row>
        <row r="5554">
          <cell r="A5554" t="str">
            <v>VHS-270LB2027</v>
          </cell>
          <cell r="B5554" t="str">
            <v>MANCHON LAIT SS BUTEE 20/27</v>
          </cell>
          <cell r="C5554" t="str">
            <v>FABRICANT GENERIQUE CUIVRE</v>
          </cell>
          <cell r="D5554" t="str">
            <v>ROB</v>
          </cell>
          <cell r="E5554" t="str">
            <v>RAC</v>
          </cell>
          <cell r="F5554" t="str">
            <v>*3777761492173*</v>
          </cell>
        </row>
        <row r="5555">
          <cell r="A5555" t="str">
            <v>VHS-271LB1217</v>
          </cell>
          <cell r="B5555" t="str">
            <v>MANCHON LAITON A BUTEE 12/17</v>
          </cell>
          <cell r="C5555" t="str">
            <v>FABRICANT GENERIQUE CUIVRE</v>
          </cell>
          <cell r="D5555" t="str">
            <v>ROB</v>
          </cell>
          <cell r="E5555" t="str">
            <v>RAC</v>
          </cell>
          <cell r="F5555" t="str">
            <v>*3777761492005*</v>
          </cell>
        </row>
        <row r="5556">
          <cell r="A5556" t="str">
            <v>VHS-271LB2027</v>
          </cell>
          <cell r="B5556" t="str">
            <v>MANCHON LAITON A BUTEE 20/27</v>
          </cell>
          <cell r="C5556" t="str">
            <v>FABRICANT GENERIQUE CUIVRE</v>
          </cell>
          <cell r="D5556" t="str">
            <v>ROB</v>
          </cell>
          <cell r="E5556" t="str">
            <v>RAC</v>
          </cell>
          <cell r="F5556" t="str">
            <v>*3777761492036*</v>
          </cell>
        </row>
        <row r="5557">
          <cell r="A5557" t="str">
            <v>VHS-280FMG1521</v>
          </cell>
          <cell r="B5557" t="str">
            <v>MAMELON FM GALVA MM 15/21</v>
          </cell>
          <cell r="C5557" t="str">
            <v>FABRICANT GENERIQUE CUIVRE</v>
          </cell>
          <cell r="D5557" t="str">
            <v>ROB</v>
          </cell>
          <cell r="E5557" t="str">
            <v>RAC</v>
          </cell>
          <cell r="F5557" t="str">
            <v>*3777761485762*</v>
          </cell>
        </row>
        <row r="5558">
          <cell r="A5558" t="str">
            <v>VHS-280FMG2027</v>
          </cell>
          <cell r="B5558" t="str">
            <v>MAMELON FM GALVA MM 20/27</v>
          </cell>
          <cell r="C5558" t="str">
            <v>FABRICANT GENERIQUE CUIVRE</v>
          </cell>
          <cell r="D5558" t="str">
            <v>ROB</v>
          </cell>
          <cell r="E5558" t="str">
            <v>RAC</v>
          </cell>
          <cell r="F5558" t="str">
            <v>*3777761485793*</v>
          </cell>
        </row>
        <row r="5559">
          <cell r="A5559" t="str">
            <v>VHS-280FMG2634</v>
          </cell>
          <cell r="B5559" t="str">
            <v>MAMELON FM GALVA MM 26/34</v>
          </cell>
          <cell r="C5559" t="str">
            <v>FABRICANT GENERIQUE CUIVRE</v>
          </cell>
          <cell r="D5559" t="str">
            <v>ROB</v>
          </cell>
          <cell r="E5559" t="str">
            <v>RAC</v>
          </cell>
          <cell r="F5559" t="str">
            <v>*3777761485809*</v>
          </cell>
        </row>
        <row r="5560">
          <cell r="A5560" t="str">
            <v>VHS-280FMG3342</v>
          </cell>
          <cell r="B5560" t="str">
            <v>MAMELON FM GALVA MM 33/42</v>
          </cell>
          <cell r="C5560" t="str">
            <v>FABRICANT GENERIQUE CUIVRE</v>
          </cell>
          <cell r="D5560" t="str">
            <v>ROB</v>
          </cell>
          <cell r="E5560" t="str">
            <v>RAC</v>
          </cell>
          <cell r="F5560" t="str">
            <v>*3777761485816*</v>
          </cell>
        </row>
        <row r="5561">
          <cell r="A5561" t="str">
            <v>VHS-280FMG4049</v>
          </cell>
          <cell r="B5561" t="str">
            <v>MAMELON FM GALVA MM 40/49</v>
          </cell>
          <cell r="C5561" t="str">
            <v>FABRICANT GENERIQUE CUIVRE</v>
          </cell>
          <cell r="D5561" t="str">
            <v>ROB</v>
          </cell>
          <cell r="E5561" t="str">
            <v>RAC</v>
          </cell>
          <cell r="F5561" t="str">
            <v>*3777761485823*</v>
          </cell>
        </row>
        <row r="5562">
          <cell r="A5562" t="str">
            <v>VHS-280FMG5060</v>
          </cell>
          <cell r="B5562" t="str">
            <v>MAMELON FM GALVA MM 50/60</v>
          </cell>
          <cell r="C5562" t="str">
            <v>FABRICANT GENERIQUE CUIVRE</v>
          </cell>
          <cell r="D5562" t="str">
            <v>ROB</v>
          </cell>
          <cell r="E5562" t="str">
            <v>RAC</v>
          </cell>
          <cell r="F5562" t="str">
            <v>*3777761485830*</v>
          </cell>
        </row>
        <row r="5563">
          <cell r="A5563" t="str">
            <v>VHS-280LB1217</v>
          </cell>
          <cell r="B5563" t="str">
            <v>MAMELON LAIT EGAL M-M 12/17</v>
          </cell>
          <cell r="C5563" t="str">
            <v>FABRICANT GENERIQUE CUIVRE</v>
          </cell>
          <cell r="D5563" t="str">
            <v>ROB</v>
          </cell>
          <cell r="E5563" t="str">
            <v>RAC</v>
          </cell>
          <cell r="F5563" t="str">
            <v>*3777761491350*</v>
          </cell>
        </row>
        <row r="5564">
          <cell r="A5564" t="str">
            <v>VHS-280LB1521</v>
          </cell>
          <cell r="B5564" t="str">
            <v>MAMELON LAIT EGAL M-M 15/21</v>
          </cell>
          <cell r="C5564" t="str">
            <v>FABRICANT GENERIQUE CUIVRE</v>
          </cell>
          <cell r="D5564" t="str">
            <v>ROB</v>
          </cell>
          <cell r="E5564" t="str">
            <v>RAC</v>
          </cell>
          <cell r="F5564" t="str">
            <v>*3777761491374*</v>
          </cell>
        </row>
        <row r="5565">
          <cell r="A5565" t="str">
            <v>VHS-280LB2027</v>
          </cell>
          <cell r="B5565" t="str">
            <v>MAMELON LAIT EGAL MM 20/27(x2)</v>
          </cell>
          <cell r="C5565" t="str">
            <v>FABRICANT GENERIQUE CUIVRE</v>
          </cell>
          <cell r="D5565" t="str">
            <v>ROB</v>
          </cell>
          <cell r="E5565" t="str">
            <v>RAC</v>
          </cell>
          <cell r="F5565" t="str">
            <v>*3777761491398*</v>
          </cell>
        </row>
        <row r="5566">
          <cell r="A5566" t="str">
            <v>VHS-280LB2634</v>
          </cell>
          <cell r="B5566" t="str">
            <v>MAMELON LAIT EGAL M-M 26/34</v>
          </cell>
          <cell r="C5566" t="str">
            <v>FABRICANT GENERIQUE CUIVRE</v>
          </cell>
          <cell r="D5566" t="str">
            <v>ROB</v>
          </cell>
          <cell r="E5566" t="str">
            <v>RAC</v>
          </cell>
          <cell r="F5566" t="str">
            <v>*3777761491404*</v>
          </cell>
        </row>
        <row r="5567">
          <cell r="A5567" t="str">
            <v>VHS-280LB3342</v>
          </cell>
          <cell r="B5567" t="str">
            <v>MAMELON LAIT EGAL M-M 33/42</v>
          </cell>
          <cell r="C5567" t="str">
            <v>FABRICANT GENERIQUE CUIVRE</v>
          </cell>
          <cell r="D5567" t="str">
            <v>ROB</v>
          </cell>
          <cell r="E5567" t="str">
            <v>RAC</v>
          </cell>
          <cell r="F5567" t="str">
            <v>*3777761491411*</v>
          </cell>
        </row>
        <row r="5568">
          <cell r="A5568" t="str">
            <v>VHS-280LB4049</v>
          </cell>
          <cell r="B5568" t="str">
            <v>MAMELON LAIT EGAL M-M 40/49</v>
          </cell>
          <cell r="C5568" t="str">
            <v>FABRICANT GENERIQUE CUIVRE</v>
          </cell>
          <cell r="D5568" t="str">
            <v>ROB</v>
          </cell>
          <cell r="E5568" t="str">
            <v>RAC</v>
          </cell>
          <cell r="F5568" t="str">
            <v>*3777761491428*</v>
          </cell>
        </row>
        <row r="5569">
          <cell r="A5569" t="str">
            <v>VHS-280LC1521</v>
          </cell>
          <cell r="B5569" t="str">
            <v>MAMELON LC EGAL M-M 15/21</v>
          </cell>
          <cell r="C5569" t="str">
            <v>FABRICANT GENERIQUE CUIVRE</v>
          </cell>
          <cell r="D5569" t="str">
            <v>ROB</v>
          </cell>
          <cell r="E5569" t="str">
            <v>RAC</v>
          </cell>
          <cell r="F5569" t="str">
            <v>*3777761491718*</v>
          </cell>
        </row>
        <row r="5570">
          <cell r="A5570" t="str">
            <v>VHS-280LC2027</v>
          </cell>
          <cell r="B5570" t="str">
            <v>MAMELON LC EGAL M-M 20/27</v>
          </cell>
          <cell r="C5570" t="str">
            <v>FABRICANT GENERIQUE CUIVRE</v>
          </cell>
          <cell r="D5570" t="str">
            <v>ROB</v>
          </cell>
          <cell r="E5570" t="str">
            <v>RAC</v>
          </cell>
          <cell r="F5570" t="str">
            <v>*3777761491725*</v>
          </cell>
        </row>
        <row r="5571">
          <cell r="A5571" t="str">
            <v>VHS-292LB1217</v>
          </cell>
          <cell r="B5571" t="str">
            <v>BOUCHON LAITON M 12/17</v>
          </cell>
          <cell r="C5571" t="str">
            <v>FABRICANT GENERIQUE CUIVRE</v>
          </cell>
          <cell r="D5571" t="str">
            <v>ROB</v>
          </cell>
          <cell r="E5571" t="str">
            <v>RAC</v>
          </cell>
          <cell r="F5571" t="str">
            <v>*3777761490094*</v>
          </cell>
        </row>
        <row r="5572">
          <cell r="A5572" t="str">
            <v>VHS-292LB1521</v>
          </cell>
          <cell r="B5572" t="str">
            <v>BOUCHON LAITON M 15/21</v>
          </cell>
          <cell r="C5572" t="str">
            <v>FABRICANT GENERIQUE CUIVRE</v>
          </cell>
          <cell r="D5572" t="str">
            <v>ROB</v>
          </cell>
          <cell r="E5572" t="str">
            <v>RAC</v>
          </cell>
          <cell r="F5572" t="str">
            <v>*3777761490100*</v>
          </cell>
        </row>
        <row r="5573">
          <cell r="A5573" t="str">
            <v>VHS-292LB2027</v>
          </cell>
          <cell r="B5573" t="str">
            <v>BOUCHON LAITON M 20/27</v>
          </cell>
          <cell r="C5573" t="str">
            <v>FABRICANT GENERIQUE CUIVRE</v>
          </cell>
          <cell r="D5573" t="str">
            <v>ROB</v>
          </cell>
          <cell r="E5573" t="str">
            <v>RAC</v>
          </cell>
          <cell r="F5573" t="str">
            <v>*3777761490117*</v>
          </cell>
        </row>
        <row r="5574">
          <cell r="A5574" t="str">
            <v>VHS-292LB4049</v>
          </cell>
          <cell r="B5574" t="str">
            <v>BOUCHON LAITON  BRUT M 40/49</v>
          </cell>
          <cell r="C5574" t="str">
            <v>FABRICANT GENERIQUE CUIVRE</v>
          </cell>
          <cell r="D5574" t="str">
            <v>ROB</v>
          </cell>
          <cell r="E5574" t="str">
            <v>RAC</v>
          </cell>
          <cell r="F5574" t="str">
            <v>*3777761490155*</v>
          </cell>
        </row>
        <row r="5575">
          <cell r="A5575" t="str">
            <v>VHS-2CU14</v>
          </cell>
          <cell r="B5575" t="str">
            <v>COUDE A SD CU 90° GR FF D 14</v>
          </cell>
          <cell r="C5575" t="str">
            <v>FABRICANT GENERIQUE CUIVRE</v>
          </cell>
          <cell r="D5575" t="str">
            <v>ROB</v>
          </cell>
          <cell r="E5575" t="str">
            <v>RAC</v>
          </cell>
          <cell r="F5575" t="str">
            <v>*3777761452832*</v>
          </cell>
        </row>
        <row r="5576">
          <cell r="A5576" t="str">
            <v>VHS-2CU16</v>
          </cell>
          <cell r="B5576" t="str">
            <v>COUDE A SD CU 90° GR FF D 16</v>
          </cell>
          <cell r="C5576" t="str">
            <v>FABRICANT GENERIQUE CUIVRE</v>
          </cell>
          <cell r="D5576" t="str">
            <v>ROB</v>
          </cell>
          <cell r="E5576" t="str">
            <v>RAC</v>
          </cell>
          <cell r="F5576" t="str">
            <v>*3777761452856*</v>
          </cell>
        </row>
        <row r="5577">
          <cell r="A5577" t="str">
            <v>VHS-2CU18</v>
          </cell>
          <cell r="B5577" t="str">
            <v>COUDE A SD CU 90° GR FF D 18</v>
          </cell>
          <cell r="C5577" t="str">
            <v>FABRICANT GENERIQUE CUIVRE</v>
          </cell>
          <cell r="D5577" t="str">
            <v>ROB</v>
          </cell>
          <cell r="E5577" t="str">
            <v>RAC</v>
          </cell>
          <cell r="F5577" t="str">
            <v>*3777761452863*</v>
          </cell>
        </row>
        <row r="5578">
          <cell r="A5578" t="str">
            <v>VHS-2CU22</v>
          </cell>
          <cell r="B5578" t="str">
            <v>COUDE A SD CU 90° GR FF D 22</v>
          </cell>
          <cell r="C5578" t="str">
            <v>FABRICANT GENERIQUE CUIVRE</v>
          </cell>
          <cell r="D5578" t="str">
            <v>ROB</v>
          </cell>
          <cell r="E5578" t="str">
            <v>RAC</v>
          </cell>
          <cell r="F5578" t="str">
            <v>*3777761452887*</v>
          </cell>
        </row>
        <row r="5579">
          <cell r="A5579" t="str">
            <v>VHS-2GCU121712</v>
          </cell>
          <cell r="B5579" t="str">
            <v>RAC AS COUD LAIT F 12/17-12</v>
          </cell>
          <cell r="C5579" t="str">
            <v>FABRICANT GENERIQUE CUIVRE</v>
          </cell>
          <cell r="D5579" t="str">
            <v>ROB</v>
          </cell>
          <cell r="E5579" t="str">
            <v>RAC</v>
          </cell>
          <cell r="F5579" t="str">
            <v>*3777761483225*</v>
          </cell>
        </row>
        <row r="5580">
          <cell r="A5580" t="str">
            <v>VHS-2GCU121714</v>
          </cell>
          <cell r="B5580" t="str">
            <v>RAC AS COUD LAIT F 12/17-14</v>
          </cell>
          <cell r="C5580" t="str">
            <v>FABRICANT GENERIQUE CUIVRE</v>
          </cell>
          <cell r="D5580" t="str">
            <v>ROB</v>
          </cell>
          <cell r="E5580" t="str">
            <v>RAC</v>
          </cell>
          <cell r="F5580" t="str">
            <v>*3777761483331*</v>
          </cell>
        </row>
        <row r="5581">
          <cell r="A5581" t="str">
            <v>VHS-2GCU121716</v>
          </cell>
          <cell r="B5581" t="str">
            <v>RAC AS COUD LAIT F 12/17-16</v>
          </cell>
          <cell r="C5581" t="str">
            <v>FABRICANT GENERIQUE CUIVRE</v>
          </cell>
          <cell r="D5581" t="str">
            <v>ROB</v>
          </cell>
          <cell r="E5581" t="str">
            <v>RAC</v>
          </cell>
          <cell r="F5581" t="str">
            <v>*3777761483447*</v>
          </cell>
        </row>
        <row r="5582">
          <cell r="A5582" t="str">
            <v>VHS-2GCU152112</v>
          </cell>
          <cell r="B5582" t="str">
            <v>COUD  LAIT F 15/21-12 8090GCU</v>
          </cell>
          <cell r="C5582" t="str">
            <v>FABRICANT GENERIQUE CUIVRE</v>
          </cell>
          <cell r="D5582" t="str">
            <v>ROB</v>
          </cell>
          <cell r="E5582" t="str">
            <v>RAC</v>
          </cell>
          <cell r="F5582" t="str">
            <v>*3777761483560*</v>
          </cell>
        </row>
        <row r="5583">
          <cell r="A5583" t="str">
            <v>VHS-2GCU152114</v>
          </cell>
          <cell r="B5583" t="str">
            <v>RAC AS COUD LAIT F 15/21-14</v>
          </cell>
          <cell r="C5583" t="str">
            <v>FABRICANT GENERIQUE CUIVRE</v>
          </cell>
          <cell r="D5583" t="str">
            <v>ROB</v>
          </cell>
          <cell r="E5583" t="str">
            <v>RAC</v>
          </cell>
          <cell r="F5583" t="str">
            <v>*3777761483676*</v>
          </cell>
        </row>
        <row r="5584">
          <cell r="A5584" t="str">
            <v>VHS-2GCU152116</v>
          </cell>
          <cell r="B5584" t="str">
            <v>RAC AS COUD LAIT F 15/21-16</v>
          </cell>
          <cell r="C5584" t="str">
            <v>FABRICANT GENERIQUE CUIVRE</v>
          </cell>
          <cell r="D5584" t="str">
            <v>ROB</v>
          </cell>
          <cell r="E5584" t="str">
            <v>RAC</v>
          </cell>
          <cell r="F5584" t="str">
            <v>*3777761483898*</v>
          </cell>
        </row>
        <row r="5585">
          <cell r="A5585" t="str">
            <v>VHS-2GCU202714</v>
          </cell>
          <cell r="B5585" t="str">
            <v>RAC AS COUD LAIT F 20/27-14</v>
          </cell>
          <cell r="C5585" t="str">
            <v>FABRICANT GENERIQUE CUIVRE</v>
          </cell>
          <cell r="D5585" t="str">
            <v>ROB</v>
          </cell>
          <cell r="E5585" t="str">
            <v>RAC</v>
          </cell>
          <cell r="F5585" t="str">
            <v>*3777761484116*</v>
          </cell>
        </row>
        <row r="5586">
          <cell r="A5586" t="str">
            <v>VHS-2GCU202716</v>
          </cell>
          <cell r="B5586" t="str">
            <v>RAC AS COUD LAIT F 20/27-16</v>
          </cell>
          <cell r="C5586" t="str">
            <v>FABRICANT GENERIQUE CUIVRE</v>
          </cell>
          <cell r="D5586" t="str">
            <v>ROB</v>
          </cell>
          <cell r="E5586" t="str">
            <v>RAC</v>
          </cell>
          <cell r="F5586" t="str">
            <v>*3777761484222*</v>
          </cell>
        </row>
        <row r="5587">
          <cell r="A5587" t="str">
            <v>VHS-2GCU202718</v>
          </cell>
          <cell r="B5587" t="str">
            <v>RAC AS COUD LAIT F 20/27-18</v>
          </cell>
          <cell r="C5587" t="str">
            <v>FABRICANT GENERIQUE CUIVRE</v>
          </cell>
          <cell r="D5587" t="str">
            <v>ROB</v>
          </cell>
          <cell r="E5587" t="str">
            <v>RAC</v>
          </cell>
          <cell r="F5587" t="str">
            <v>*3777761484338*</v>
          </cell>
        </row>
        <row r="5588">
          <cell r="A5588" t="str">
            <v>VHS-2GCU202722</v>
          </cell>
          <cell r="B5588" t="str">
            <v>RAC AS COUD LAIT F 20/27-22</v>
          </cell>
          <cell r="C5588" t="str">
            <v>FABRICANT GENERIQUE CUIVRE</v>
          </cell>
          <cell r="D5588" t="str">
            <v>ROB</v>
          </cell>
          <cell r="E5588" t="str">
            <v>RAC</v>
          </cell>
          <cell r="F5588" t="str">
            <v>*3777761484550*</v>
          </cell>
        </row>
        <row r="5589">
          <cell r="A5589" t="str">
            <v>VHS-2GCU263422</v>
          </cell>
          <cell r="B5589" t="str">
            <v>RAC AS COUD LAIT F 26/34-22</v>
          </cell>
          <cell r="C5589" t="str">
            <v>FABRICANT GENERIQUE CUIVRE</v>
          </cell>
          <cell r="D5589" t="str">
            <v>ROB</v>
          </cell>
          <cell r="E5589" t="str">
            <v>RAC</v>
          </cell>
          <cell r="F5589" t="str">
            <v>*3777761484673*</v>
          </cell>
        </row>
        <row r="5590">
          <cell r="A5590" t="str">
            <v>VHS-2GCU263428</v>
          </cell>
          <cell r="B5590" t="str">
            <v>RAC AS COUD LAIT F 26/34-28</v>
          </cell>
          <cell r="C5590" t="str">
            <v>FABRICANT GENERIQUE CUIVRE</v>
          </cell>
          <cell r="D5590" t="str">
            <v>ROB</v>
          </cell>
          <cell r="E5590" t="str">
            <v>RAC</v>
          </cell>
          <cell r="F5590" t="str">
            <v>*3777761484789*</v>
          </cell>
        </row>
        <row r="5591">
          <cell r="A5591" t="str">
            <v>VHS-300LB1217</v>
          </cell>
          <cell r="B5591" t="str">
            <v>BOUCHON LAITON F 12/17</v>
          </cell>
          <cell r="C5591" t="str">
            <v>FABRICANT GENERIQUE CUIVRE</v>
          </cell>
          <cell r="D5591" t="str">
            <v>ROB</v>
          </cell>
          <cell r="E5591" t="str">
            <v>RAC</v>
          </cell>
          <cell r="F5591" t="str">
            <v>*3777761489951*</v>
          </cell>
        </row>
        <row r="5592">
          <cell r="A5592" t="str">
            <v>VHS-300LB1521</v>
          </cell>
          <cell r="B5592" t="str">
            <v>BOUCHON LAITON F 15/21</v>
          </cell>
          <cell r="C5592" t="str">
            <v>FABRICANT GENERIQUE CUIVRE</v>
          </cell>
          <cell r="D5592" t="str">
            <v>ROB</v>
          </cell>
          <cell r="E5592" t="str">
            <v>RAC</v>
          </cell>
          <cell r="F5592" t="str">
            <v>*3777761489968*</v>
          </cell>
        </row>
        <row r="5593">
          <cell r="A5593" t="str">
            <v>VHS-300LB2027</v>
          </cell>
          <cell r="B5593" t="str">
            <v>BOUCHON LAITON F 20/27</v>
          </cell>
          <cell r="C5593" t="str">
            <v>FABRICANT GENERIQUE CUIVRE</v>
          </cell>
          <cell r="D5593" t="str">
            <v>ROB</v>
          </cell>
          <cell r="E5593" t="str">
            <v>RAC</v>
          </cell>
          <cell r="F5593" t="str">
            <v>*3777761489982*</v>
          </cell>
        </row>
        <row r="5594">
          <cell r="A5594" t="str">
            <v>VHS-301CU12</v>
          </cell>
          <cell r="B5594" t="str">
            <v>BOUCHON A SOUDER CU F D12</v>
          </cell>
          <cell r="C5594" t="str">
            <v>FABRICANT GENERIQUE CUIVRE</v>
          </cell>
          <cell r="D5594" t="str">
            <v>ROB</v>
          </cell>
          <cell r="E5594" t="str">
            <v>RAC</v>
          </cell>
          <cell r="F5594" t="str">
            <v>*3777761449283*</v>
          </cell>
        </row>
        <row r="5595">
          <cell r="A5595" t="str">
            <v>VHS-301CU14</v>
          </cell>
          <cell r="B5595" t="str">
            <v>BOUCHON A SOUDER CU F D14</v>
          </cell>
          <cell r="C5595" t="str">
            <v>FABRICANT GENERIQUE CUIVRE</v>
          </cell>
          <cell r="D5595" t="str">
            <v>ROB</v>
          </cell>
          <cell r="E5595" t="str">
            <v>RAC</v>
          </cell>
          <cell r="F5595" t="str">
            <v>*3777761449399*</v>
          </cell>
        </row>
        <row r="5596">
          <cell r="A5596" t="str">
            <v>VHS-301CU18</v>
          </cell>
          <cell r="B5596" t="str">
            <v>BOUCHON A SOUDER CU F D18</v>
          </cell>
          <cell r="C5596" t="str">
            <v>FABRICANT GENERIQUE CUIVRE</v>
          </cell>
          <cell r="D5596" t="str">
            <v>ROB</v>
          </cell>
          <cell r="E5596" t="str">
            <v>RAC</v>
          </cell>
          <cell r="F5596" t="str">
            <v>*3777761449726*</v>
          </cell>
        </row>
        <row r="5597">
          <cell r="A5597" t="str">
            <v>VHS-301CU22</v>
          </cell>
          <cell r="B5597" t="str">
            <v>BOUCHON A SOUDER CU F D22</v>
          </cell>
          <cell r="C5597" t="str">
            <v>FABRICANT GENERIQUE CUIVRE</v>
          </cell>
          <cell r="D5597" t="str">
            <v>ROB</v>
          </cell>
          <cell r="E5597" t="str">
            <v>RAC</v>
          </cell>
          <cell r="F5597" t="str">
            <v>*3777761449832*</v>
          </cell>
        </row>
        <row r="5598">
          <cell r="A5598" t="str">
            <v>VHS-331FMG2027</v>
          </cell>
          <cell r="B5598" t="str">
            <v>UNION FM GALVA DR JP MF20/27</v>
          </cell>
          <cell r="C5598" t="str">
            <v>FABRICANT GENERIQUE CUIVRE</v>
          </cell>
          <cell r="D5598" t="str">
            <v>ROB</v>
          </cell>
          <cell r="E5598" t="str">
            <v>RAC</v>
          </cell>
          <cell r="F5598" t="str">
            <v>*3777761488305*</v>
          </cell>
        </row>
        <row r="5599">
          <cell r="A5599" t="str">
            <v>VHS-331FMG2634</v>
          </cell>
          <cell r="B5599" t="str">
            <v>UNION FM GALVA DR JP MF26/34</v>
          </cell>
          <cell r="C5599" t="str">
            <v>FABRICANT GENERIQUE CUIVRE</v>
          </cell>
          <cell r="D5599" t="str">
            <v>ROB</v>
          </cell>
          <cell r="E5599" t="str">
            <v>RAC</v>
          </cell>
          <cell r="F5599" t="str">
            <v>*3777761488329*</v>
          </cell>
        </row>
        <row r="5600">
          <cell r="A5600" t="str">
            <v>VHS-331FMG3342</v>
          </cell>
          <cell r="B5600" t="str">
            <v>UNION FM GALVA DR JP MF33/42</v>
          </cell>
          <cell r="C5600" t="str">
            <v>FABRICANT GENERIQUE CUIVRE</v>
          </cell>
          <cell r="D5600" t="str">
            <v>ROB</v>
          </cell>
          <cell r="E5600" t="str">
            <v>RAC</v>
          </cell>
          <cell r="F5600" t="str">
            <v>*3777761488336*</v>
          </cell>
        </row>
        <row r="5601">
          <cell r="A5601" t="str">
            <v>VHS-340FMG1521</v>
          </cell>
          <cell r="B5601" t="str">
            <v>UNION FM GALVA DR JC FF15/21</v>
          </cell>
          <cell r="C5601" t="str">
            <v>FABRICANT GENERIQUE CUIVRE</v>
          </cell>
          <cell r="D5601" t="str">
            <v>ROB</v>
          </cell>
          <cell r="E5601" t="str">
            <v>RAC</v>
          </cell>
          <cell r="F5601" t="str">
            <v>*3777761487940*</v>
          </cell>
        </row>
        <row r="5602">
          <cell r="A5602" t="str">
            <v>VHS-340FMG2027</v>
          </cell>
          <cell r="B5602" t="str">
            <v>UNION FM GALVA DR JC FF20/27</v>
          </cell>
          <cell r="C5602" t="str">
            <v>FABRICANT GENERIQUE CUIVRE</v>
          </cell>
          <cell r="D5602" t="str">
            <v>ROB</v>
          </cell>
          <cell r="E5602" t="str">
            <v>RAC</v>
          </cell>
          <cell r="F5602" t="str">
            <v>*3777761487957*</v>
          </cell>
        </row>
        <row r="5603">
          <cell r="A5603" t="str">
            <v>VHS-340FMG2634</v>
          </cell>
          <cell r="B5603" t="str">
            <v>UNION FM GALVA DR JC FF26/34</v>
          </cell>
          <cell r="C5603" t="str">
            <v>FABRICANT GENERIQUE CUIVRE</v>
          </cell>
          <cell r="D5603" t="str">
            <v>ROB</v>
          </cell>
          <cell r="E5603" t="str">
            <v>RAC</v>
          </cell>
          <cell r="F5603" t="str">
            <v>*3777761487964*</v>
          </cell>
        </row>
        <row r="5604">
          <cell r="A5604" t="str">
            <v>VHS-340FMG3342</v>
          </cell>
          <cell r="B5604" t="str">
            <v>UNION FM GALVA DR JC FF33/42</v>
          </cell>
          <cell r="C5604" t="str">
            <v>FABRICANT GENERIQUE CUIVRE</v>
          </cell>
          <cell r="D5604" t="str">
            <v>ROB</v>
          </cell>
          <cell r="E5604" t="str">
            <v>RAC</v>
          </cell>
          <cell r="F5604" t="str">
            <v>*3777761487995*</v>
          </cell>
        </row>
        <row r="5605">
          <cell r="A5605" t="str">
            <v>VHS-340FMG4049</v>
          </cell>
          <cell r="B5605" t="str">
            <v>UNION FM GALVA DR JC FF40/49</v>
          </cell>
          <cell r="C5605" t="str">
            <v>FABRICANT GENERIQUE CUIVRE</v>
          </cell>
          <cell r="D5605" t="str">
            <v>ROB</v>
          </cell>
          <cell r="E5605" t="str">
            <v>RAC</v>
          </cell>
          <cell r="F5605" t="str">
            <v>*3777761488008*</v>
          </cell>
        </row>
        <row r="5606">
          <cell r="A5606" t="str">
            <v>VHS-340FMG5060</v>
          </cell>
          <cell r="B5606" t="str">
            <v>UNION FM GALVA DR JC FF50/60</v>
          </cell>
          <cell r="C5606" t="str">
            <v>FABRICANT GENERIQUE CUIVRE</v>
          </cell>
          <cell r="D5606" t="str">
            <v>ROB</v>
          </cell>
          <cell r="E5606" t="str">
            <v>RAC</v>
          </cell>
          <cell r="F5606" t="str">
            <v>*3777761488015*</v>
          </cell>
        </row>
        <row r="5607">
          <cell r="A5607" t="str">
            <v>VHS-340GCU202718</v>
          </cell>
          <cell r="B5607" t="str">
            <v>RAC AS LAIT F JSC 20/27-18</v>
          </cell>
          <cell r="C5607" t="str">
            <v>FABRICANT GENERIQUE CUIVRE</v>
          </cell>
          <cell r="D5607" t="str">
            <v>ROB</v>
          </cell>
          <cell r="E5607" t="str">
            <v>RAC</v>
          </cell>
          <cell r="F5607" t="str">
            <v>*3777761488572*</v>
          </cell>
        </row>
        <row r="5608">
          <cell r="A5608" t="str">
            <v>VHS-340GCU263428</v>
          </cell>
          <cell r="B5608" t="str">
            <v>RAC AS LAIT F JSC 26/34-28</v>
          </cell>
          <cell r="C5608" t="str">
            <v>FABRICANT GENERIQUE CUIVRE</v>
          </cell>
          <cell r="D5608" t="str">
            <v>ROB</v>
          </cell>
          <cell r="E5608" t="str">
            <v>RAC</v>
          </cell>
          <cell r="F5608" t="str">
            <v>*3777761488640*</v>
          </cell>
        </row>
        <row r="5609">
          <cell r="A5609" t="str">
            <v>VHS-341FMG1217</v>
          </cell>
          <cell r="B5609" t="str">
            <v>UNION FM GALVA DR JC MF12/17</v>
          </cell>
          <cell r="C5609" t="str">
            <v>FABRICANT GENERIQUE CUIVRE</v>
          </cell>
          <cell r="D5609" t="str">
            <v>ROB</v>
          </cell>
          <cell r="E5609" t="str">
            <v>RAC</v>
          </cell>
          <cell r="F5609" t="str">
            <v>*3777761488060*</v>
          </cell>
        </row>
        <row r="5610">
          <cell r="A5610" t="str">
            <v>VHS-341FMG1521</v>
          </cell>
          <cell r="B5610" t="str">
            <v>UNION FM GALVA DR JC MF15/21</v>
          </cell>
          <cell r="C5610" t="str">
            <v>FABRICANT GENERIQUE CUIVRE</v>
          </cell>
          <cell r="D5610" t="str">
            <v>ROB</v>
          </cell>
          <cell r="E5610" t="str">
            <v>RAC</v>
          </cell>
          <cell r="F5610" t="str">
            <v>*3777761488077*</v>
          </cell>
        </row>
        <row r="5611">
          <cell r="A5611" t="str">
            <v>VHS-341FMG2027</v>
          </cell>
          <cell r="B5611" t="str">
            <v>UNION FM GALVA DR JC MF20/27</v>
          </cell>
          <cell r="C5611" t="str">
            <v>FABRICANT GENERIQUE CUIVRE</v>
          </cell>
          <cell r="D5611" t="str">
            <v>ROB</v>
          </cell>
          <cell r="E5611" t="str">
            <v>RAC</v>
          </cell>
          <cell r="F5611" t="str">
            <v>*3777761488084*</v>
          </cell>
        </row>
        <row r="5612">
          <cell r="A5612" t="str">
            <v>VHS-341FMG2634</v>
          </cell>
          <cell r="B5612" t="str">
            <v>UNION FM GALVA DR JC MF26/34</v>
          </cell>
          <cell r="C5612" t="str">
            <v>FABRICANT GENERIQUE CUIVRE</v>
          </cell>
          <cell r="D5612" t="str">
            <v>ROB</v>
          </cell>
          <cell r="E5612" t="str">
            <v>RAC</v>
          </cell>
          <cell r="F5612" t="str">
            <v>*3777761488107*</v>
          </cell>
        </row>
        <row r="5613">
          <cell r="A5613" t="str">
            <v>VHS-341FMG3342</v>
          </cell>
          <cell r="B5613" t="str">
            <v>UNION FM GALVA DR JC MF33/42</v>
          </cell>
          <cell r="C5613" t="str">
            <v>FABRICANT GENERIQUE CUIVRE</v>
          </cell>
          <cell r="D5613" t="str">
            <v>ROB</v>
          </cell>
          <cell r="E5613" t="str">
            <v>RAC</v>
          </cell>
          <cell r="F5613" t="str">
            <v>*3777761488114*</v>
          </cell>
        </row>
        <row r="5614">
          <cell r="A5614" t="str">
            <v>VHS-341FMG4049</v>
          </cell>
          <cell r="B5614" t="str">
            <v>UNION FM GALVA DR JC MF40/49</v>
          </cell>
          <cell r="C5614" t="str">
            <v>FABRICANT GENERIQUE CUIVRE</v>
          </cell>
          <cell r="D5614" t="str">
            <v>ROB</v>
          </cell>
          <cell r="E5614" t="str">
            <v>RAC</v>
          </cell>
          <cell r="F5614" t="str">
            <v>*3777761488121*</v>
          </cell>
        </row>
        <row r="5615">
          <cell r="A5615" t="str">
            <v>VHS-341FMG5060</v>
          </cell>
          <cell r="B5615" t="str">
            <v>UNION FM GALVA DR JC MF50/60</v>
          </cell>
          <cell r="C5615" t="str">
            <v>FABRICANT GENERIQUE CUIVRE</v>
          </cell>
          <cell r="D5615" t="str">
            <v>ROB</v>
          </cell>
          <cell r="E5615" t="str">
            <v>RAC</v>
          </cell>
          <cell r="F5615" t="str">
            <v>*3777761488138*</v>
          </cell>
        </row>
        <row r="5616">
          <cell r="A5616" t="str">
            <v>VHS-342LB12521521</v>
          </cell>
          <cell r="B5616" t="str">
            <v>MANCH DRT LAIT CU EP F15-15</v>
          </cell>
          <cell r="C5616" t="str">
            <v>FABRICANT GENERIQUE CUIVRE</v>
          </cell>
          <cell r="D5616" t="str">
            <v>ROB</v>
          </cell>
          <cell r="E5616" t="str">
            <v>RAC</v>
          </cell>
          <cell r="F5616" t="str">
            <v>*3777761491930*</v>
          </cell>
        </row>
        <row r="5617">
          <cell r="A5617" t="str">
            <v>VHS-342LB20271521</v>
          </cell>
          <cell r="B5617" t="str">
            <v>MANCH DRT LAIT CU EP F20-15</v>
          </cell>
          <cell r="C5617" t="str">
            <v>FABRICANT GENERIQUE CUIVRE</v>
          </cell>
          <cell r="D5617" t="str">
            <v>ROB</v>
          </cell>
          <cell r="E5617" t="str">
            <v>RAC</v>
          </cell>
          <cell r="F5617" t="str">
            <v>*3777761491947*</v>
          </cell>
        </row>
        <row r="5618">
          <cell r="A5618" t="str">
            <v>VHS-342LB20272027</v>
          </cell>
          <cell r="B5618" t="str">
            <v>MANCH DRT LAIT CU EP F20-20</v>
          </cell>
          <cell r="C5618" t="str">
            <v>FABRICANT GENERIQUE CUIVRE</v>
          </cell>
          <cell r="D5618" t="str">
            <v>ROB</v>
          </cell>
          <cell r="E5618" t="str">
            <v>RAC</v>
          </cell>
          <cell r="F5618" t="str">
            <v>*3777761491954*</v>
          </cell>
        </row>
        <row r="5619">
          <cell r="A5619" t="str">
            <v>VHS-359C20272027</v>
          </cell>
          <cell r="B5619" t="str">
            <v>RAC CPT AM STP F20/27 M20/27</v>
          </cell>
          <cell r="C5619" t="str">
            <v>FABRICANT GENERIQUE CUIVRE</v>
          </cell>
          <cell r="D5619" t="str">
            <v>ROB</v>
          </cell>
          <cell r="E5619" t="str">
            <v>RAC</v>
          </cell>
          <cell r="F5619" t="str">
            <v>*3777761494276*</v>
          </cell>
        </row>
        <row r="5620">
          <cell r="A5620" t="str">
            <v>VHS-359GCL121710</v>
          </cell>
          <cell r="B5620" t="str">
            <v>RAC AS LAIT F BRUT 12/17-10</v>
          </cell>
          <cell r="C5620" t="str">
            <v>FABRICANT GENERIQUE CUIVRE</v>
          </cell>
          <cell r="D5620" t="str">
            <v>ROB</v>
          </cell>
          <cell r="E5620" t="str">
            <v>RAC</v>
          </cell>
          <cell r="F5620" t="str">
            <v>*3777761485113*</v>
          </cell>
        </row>
        <row r="5621">
          <cell r="A5621" t="str">
            <v>VHS-359GCL121712</v>
          </cell>
          <cell r="B5621" t="str">
            <v>RAC AS LAIT F BRUT 12/17-12</v>
          </cell>
          <cell r="C5621" t="str">
            <v>FABRICANT GENERIQUE CUIVRE</v>
          </cell>
          <cell r="D5621" t="str">
            <v>ROB</v>
          </cell>
          <cell r="E5621" t="str">
            <v>RAC</v>
          </cell>
          <cell r="F5621" t="str">
            <v>*3777761485229*</v>
          </cell>
        </row>
        <row r="5622">
          <cell r="A5622" t="str">
            <v>VHS-359GCL121714</v>
          </cell>
          <cell r="B5622" t="str">
            <v>RAC AS LAIT F BRUT 12/17-14</v>
          </cell>
          <cell r="C5622" t="str">
            <v>FABRICANT GENERIQUE CUIVRE</v>
          </cell>
          <cell r="D5622" t="str">
            <v>ROB</v>
          </cell>
          <cell r="E5622" t="str">
            <v>RAC</v>
          </cell>
          <cell r="F5622" t="str">
            <v>*3777761485335*</v>
          </cell>
        </row>
        <row r="5623">
          <cell r="A5623" t="str">
            <v>VHS-359GCL152112</v>
          </cell>
          <cell r="B5623" t="str">
            <v>RAC AS LAIT F BRUT 15/21-12</v>
          </cell>
          <cell r="C5623" t="str">
            <v>FABRICANT GENERIQUE CUIVRE</v>
          </cell>
          <cell r="D5623" t="str">
            <v>ROB</v>
          </cell>
          <cell r="E5623" t="str">
            <v>RAC</v>
          </cell>
          <cell r="F5623" t="str">
            <v>*3777761485557*</v>
          </cell>
        </row>
        <row r="5624">
          <cell r="A5624" t="str">
            <v>VHS-359GCL152114</v>
          </cell>
          <cell r="B5624" t="str">
            <v>RAC AS LAIT F BRUT 15/21-14</v>
          </cell>
          <cell r="C5624" t="str">
            <v>FABRICANT GENERIQUE CUIVRE</v>
          </cell>
          <cell r="D5624" t="str">
            <v>ROB</v>
          </cell>
          <cell r="E5624" t="str">
            <v>RAC</v>
          </cell>
          <cell r="F5624" t="str">
            <v>*3777761485663*</v>
          </cell>
        </row>
        <row r="5625">
          <cell r="A5625" t="str">
            <v>VHS-359GCL152116</v>
          </cell>
          <cell r="B5625" t="str">
            <v>RAC AS LAIT F BRUT 15/21-16</v>
          </cell>
          <cell r="C5625" t="str">
            <v>FABRICANT GENERIQUE CUIVRE</v>
          </cell>
          <cell r="D5625" t="str">
            <v>ROB</v>
          </cell>
          <cell r="E5625" t="str">
            <v>RAC</v>
          </cell>
          <cell r="F5625" t="str">
            <v>*3777761485892*</v>
          </cell>
        </row>
        <row r="5626">
          <cell r="A5626" t="str">
            <v>VHS-359GCL152118</v>
          </cell>
          <cell r="B5626" t="str">
            <v>RAC AS LAIT F BRUT 15/21-18</v>
          </cell>
          <cell r="C5626" t="str">
            <v>FABRICANT GENERIQUE CUIVRE</v>
          </cell>
          <cell r="D5626" t="str">
            <v>ROB</v>
          </cell>
          <cell r="E5626" t="str">
            <v>RAC</v>
          </cell>
          <cell r="F5626" t="str">
            <v>*3777761486004*</v>
          </cell>
        </row>
        <row r="5627">
          <cell r="A5627" t="str">
            <v>VHS-359GCL202714</v>
          </cell>
          <cell r="B5627" t="str">
            <v>RAC AS LAIT F BRUT 20/27-14</v>
          </cell>
          <cell r="C5627" t="str">
            <v>FABRICANT GENERIQUE CUIVRE</v>
          </cell>
          <cell r="D5627" t="str">
            <v>ROB</v>
          </cell>
          <cell r="E5627" t="str">
            <v>RAC</v>
          </cell>
          <cell r="F5627" t="str">
            <v>*3777761486110*</v>
          </cell>
        </row>
        <row r="5628">
          <cell r="A5628" t="str">
            <v>VHS-359GCL202716</v>
          </cell>
          <cell r="B5628" t="str">
            <v>RAC AS LAIT F BRUT 20/27-16</v>
          </cell>
          <cell r="C5628" t="str">
            <v>FABRICANT GENERIQUE CUIVRE</v>
          </cell>
          <cell r="D5628" t="str">
            <v>ROB</v>
          </cell>
          <cell r="E5628" t="str">
            <v>RAC</v>
          </cell>
          <cell r="F5628" t="str">
            <v>*3777761486226*</v>
          </cell>
        </row>
        <row r="5629">
          <cell r="A5629" t="str">
            <v>VHS-359GCL202718</v>
          </cell>
          <cell r="B5629" t="str">
            <v>RAC AS LAIT F BRUT 20/27-18</v>
          </cell>
          <cell r="C5629" t="str">
            <v>FABRICANT GENERIQUE CUIVRE</v>
          </cell>
          <cell r="D5629" t="str">
            <v>ROB</v>
          </cell>
          <cell r="E5629" t="str">
            <v>RAC</v>
          </cell>
          <cell r="F5629" t="str">
            <v>*3777761486332*</v>
          </cell>
        </row>
        <row r="5630">
          <cell r="A5630" t="str">
            <v>VHS-359GCL202722</v>
          </cell>
          <cell r="B5630" t="str">
            <v>RAC AS LAIT F BRUT 20/27-22</v>
          </cell>
          <cell r="C5630" t="str">
            <v>FABRICANT GENERIQUE CUIVRE</v>
          </cell>
          <cell r="D5630" t="str">
            <v>ROB</v>
          </cell>
          <cell r="E5630" t="str">
            <v>RAC</v>
          </cell>
          <cell r="F5630" t="str">
            <v>*3777761486554*</v>
          </cell>
        </row>
        <row r="5631">
          <cell r="A5631" t="str">
            <v>VHS-359GCL263422</v>
          </cell>
          <cell r="B5631" t="str">
            <v>RAC AS LAIT F BRUT 26/34-22</v>
          </cell>
          <cell r="C5631" t="str">
            <v>FABRICANT GENERIQUE CUIVRE</v>
          </cell>
          <cell r="D5631" t="str">
            <v>ROB</v>
          </cell>
          <cell r="E5631" t="str">
            <v>RAC</v>
          </cell>
          <cell r="F5631" t="str">
            <v>*3777761486660*</v>
          </cell>
        </row>
        <row r="5632">
          <cell r="A5632" t="str">
            <v>VHS-359TP20271521</v>
          </cell>
          <cell r="B5632" t="str">
            <v>RAC CPT SM 1TP F20/27 M15/21</v>
          </cell>
          <cell r="C5632" t="str">
            <v>FABRICANT GENERIQUE CUIVRE</v>
          </cell>
          <cell r="D5632" t="str">
            <v>ROB</v>
          </cell>
          <cell r="E5632" t="str">
            <v>RAC</v>
          </cell>
          <cell r="F5632" t="str">
            <v>*3777761494177*</v>
          </cell>
        </row>
        <row r="5633">
          <cell r="A5633" t="str">
            <v>VHS-359TP20272027</v>
          </cell>
          <cell r="B5633" t="str">
            <v>RAC CPT SM 1TP F20/27 M20/27</v>
          </cell>
          <cell r="C5633" t="str">
            <v>FABRICANT GENERIQUE CUIVRE</v>
          </cell>
          <cell r="D5633" t="str">
            <v>ROB</v>
          </cell>
          <cell r="E5633" t="str">
            <v>RAC</v>
          </cell>
          <cell r="F5633" t="str">
            <v>*3777761494184*</v>
          </cell>
        </row>
        <row r="5634">
          <cell r="A5634" t="str">
            <v>VHS-374LB121710</v>
          </cell>
          <cell r="B5634" t="str">
            <v>ECROU LAIT CB 6P 12/17 AL10</v>
          </cell>
          <cell r="C5634" t="str">
            <v>FABRICANT GENERIQUE CUIVRE</v>
          </cell>
          <cell r="D5634" t="str">
            <v>ROB</v>
          </cell>
          <cell r="E5634" t="str">
            <v>RAC</v>
          </cell>
          <cell r="F5634" t="str">
            <v>*3777761493415*</v>
          </cell>
        </row>
        <row r="5635">
          <cell r="A5635" t="str">
            <v>VHS-374LB121712</v>
          </cell>
          <cell r="B5635" t="str">
            <v>ECROU LAIT CB 6P 12/17 AL12</v>
          </cell>
          <cell r="C5635" t="str">
            <v>FABRICANT GENERIQUE CUIVRE</v>
          </cell>
          <cell r="D5635" t="str">
            <v>ROB</v>
          </cell>
          <cell r="E5635" t="str">
            <v>RAC</v>
          </cell>
          <cell r="F5635" t="str">
            <v>*3777761493422*</v>
          </cell>
        </row>
        <row r="5636">
          <cell r="A5636" t="str">
            <v>VHS-374LB152110</v>
          </cell>
          <cell r="B5636" t="str">
            <v>ECROU LAIT CB 6P 15/21 AL10</v>
          </cell>
          <cell r="C5636" t="str">
            <v>FABRICANT GENERIQUE CUIVRE</v>
          </cell>
          <cell r="D5636" t="str">
            <v>ROB</v>
          </cell>
          <cell r="E5636" t="str">
            <v>RAC</v>
          </cell>
          <cell r="F5636" t="str">
            <v>*3777761493446*</v>
          </cell>
        </row>
        <row r="5637">
          <cell r="A5637" t="str">
            <v>VHS-374LB152112</v>
          </cell>
          <cell r="B5637" t="str">
            <v>ECROU LAIT CB 6P 15/21 AL12</v>
          </cell>
          <cell r="C5637" t="str">
            <v>FABRICANT GENERIQUE CUIVRE</v>
          </cell>
          <cell r="D5637" t="str">
            <v>ROB</v>
          </cell>
          <cell r="E5637" t="str">
            <v>RAC</v>
          </cell>
          <cell r="F5637" t="str">
            <v>*3777761493453*</v>
          </cell>
        </row>
        <row r="5638">
          <cell r="A5638" t="str">
            <v>VHS-374LB152114</v>
          </cell>
          <cell r="B5638" t="str">
            <v>ECROU LAIT CB 6P 15/21 AL14</v>
          </cell>
          <cell r="C5638" t="str">
            <v>FABRICANT GENERIQUE CUIVRE</v>
          </cell>
          <cell r="D5638" t="str">
            <v>ROB</v>
          </cell>
          <cell r="E5638" t="str">
            <v>RAC</v>
          </cell>
          <cell r="F5638" t="str">
            <v>*3777761493477*</v>
          </cell>
        </row>
        <row r="5639">
          <cell r="A5639" t="str">
            <v>VHS-374LB152116</v>
          </cell>
          <cell r="B5639" t="str">
            <v>ECROU LAIT CB 6P 15/21 AL16</v>
          </cell>
          <cell r="C5639" t="str">
            <v>FABRICANT GENERIQUE CUIVRE</v>
          </cell>
          <cell r="D5639" t="str">
            <v>ROB</v>
          </cell>
          <cell r="E5639" t="str">
            <v>RAC</v>
          </cell>
          <cell r="F5639" t="str">
            <v>*3777761493484*</v>
          </cell>
        </row>
        <row r="5640">
          <cell r="A5640" t="str">
            <v>VHS-374LB202712</v>
          </cell>
          <cell r="B5640" t="str">
            <v>ECROU LAIT CB 6P 20/27 AL12</v>
          </cell>
          <cell r="C5640" t="str">
            <v>FABRICANT GENERIQUE CUIVRE</v>
          </cell>
          <cell r="D5640" t="str">
            <v>ROB</v>
          </cell>
          <cell r="E5640" t="str">
            <v>RAC</v>
          </cell>
          <cell r="F5640" t="str">
            <v>*3777761493491*</v>
          </cell>
        </row>
        <row r="5641">
          <cell r="A5641" t="str">
            <v>VHS-374LB202714</v>
          </cell>
          <cell r="B5641" t="str">
            <v>ECROU LAIT CB 6P 20/27 AL14</v>
          </cell>
          <cell r="C5641" t="str">
            <v>FABRICANT GENERIQUE CUIVRE</v>
          </cell>
          <cell r="D5641" t="str">
            <v>ROB</v>
          </cell>
          <cell r="E5641" t="str">
            <v>RAC</v>
          </cell>
          <cell r="F5641" t="str">
            <v>*3777761493507*</v>
          </cell>
        </row>
        <row r="5642">
          <cell r="A5642" t="str">
            <v>VHS-374LB202716</v>
          </cell>
          <cell r="B5642" t="str">
            <v>ECROU LAIT CB 6P 20/27 AL16</v>
          </cell>
          <cell r="C5642" t="str">
            <v>FABRICANT GENERIQUE CUIVRE</v>
          </cell>
          <cell r="D5642" t="str">
            <v>ROB</v>
          </cell>
          <cell r="E5642" t="str">
            <v>RAC</v>
          </cell>
          <cell r="F5642" t="str">
            <v>*3777761493514*</v>
          </cell>
        </row>
        <row r="5643">
          <cell r="A5643" t="str">
            <v>VHS-374LB202718</v>
          </cell>
          <cell r="B5643" t="str">
            <v>ECROU LAIT CB 6P 20/27 AL18</v>
          </cell>
          <cell r="C5643" t="str">
            <v>FABRICANT GENERIQUE CUIVRE</v>
          </cell>
          <cell r="D5643" t="str">
            <v>ROB</v>
          </cell>
          <cell r="E5643" t="str">
            <v>RAC</v>
          </cell>
          <cell r="F5643" t="str">
            <v>*3777761493521*</v>
          </cell>
        </row>
        <row r="5644">
          <cell r="A5644" t="str">
            <v>VHS-374LB202720</v>
          </cell>
          <cell r="B5644" t="str">
            <v>ECROU LAIT CB 6P 20/27 AL20</v>
          </cell>
          <cell r="C5644" t="str">
            <v>FABRICANT GENERIQUE CUIVRE</v>
          </cell>
          <cell r="D5644" t="str">
            <v>ROB</v>
          </cell>
          <cell r="E5644" t="str">
            <v>RAC</v>
          </cell>
          <cell r="F5644" t="str">
            <v>*3777761493538*</v>
          </cell>
        </row>
        <row r="5645">
          <cell r="A5645" t="str">
            <v>VHS-40CU14</v>
          </cell>
          <cell r="B5645" t="str">
            <v>COUDE A SOUD CU 45° MF D 14</v>
          </cell>
          <cell r="C5645" t="str">
            <v>FABRICANT GENERIQUE CUIVRE</v>
          </cell>
          <cell r="D5645" t="str">
            <v>ROB</v>
          </cell>
          <cell r="E5645" t="str">
            <v>RAC</v>
          </cell>
          <cell r="F5645" t="str">
            <v>*3777761452412*</v>
          </cell>
        </row>
        <row r="5646">
          <cell r="A5646" t="str">
            <v>VHS-40CU16</v>
          </cell>
          <cell r="B5646" t="str">
            <v>COUDE A SOUD CU 45° MF D 16</v>
          </cell>
          <cell r="C5646" t="str">
            <v>FABRICANT GENERIQUE CUIVRE</v>
          </cell>
          <cell r="D5646" t="str">
            <v>ROB</v>
          </cell>
          <cell r="E5646" t="str">
            <v>RAC</v>
          </cell>
          <cell r="F5646" t="str">
            <v>*3777761452436*</v>
          </cell>
        </row>
        <row r="5647">
          <cell r="A5647" t="str">
            <v>VHS-40CU18</v>
          </cell>
          <cell r="B5647" t="str">
            <v>COUDE A SOUD CU 45° MF D 18</v>
          </cell>
          <cell r="C5647" t="str">
            <v>FABRICANT GENERIQUE CUIVRE</v>
          </cell>
          <cell r="D5647" t="str">
            <v>ROB</v>
          </cell>
          <cell r="E5647" t="str">
            <v>RAC</v>
          </cell>
          <cell r="F5647" t="str">
            <v>*3777761452443*</v>
          </cell>
        </row>
        <row r="5648">
          <cell r="A5648" t="str">
            <v>VHS-40CU22</v>
          </cell>
          <cell r="B5648" t="str">
            <v>COUDE A SOUD CU 45° MF D 22</v>
          </cell>
          <cell r="C5648" t="str">
            <v>FABRICANT GENERIQUE CUIVRE</v>
          </cell>
          <cell r="D5648" t="str">
            <v>ROB</v>
          </cell>
          <cell r="E5648" t="str">
            <v>RAC</v>
          </cell>
          <cell r="F5648" t="str">
            <v>*3777761452467*</v>
          </cell>
        </row>
        <row r="5649">
          <cell r="A5649" t="str">
            <v>VHS-41CU12</v>
          </cell>
          <cell r="B5649" t="str">
            <v>COUDE A SOUD CU 45° FF D 12</v>
          </cell>
          <cell r="C5649" t="str">
            <v>FABRICANT GENERIQUE CUIVRE</v>
          </cell>
          <cell r="D5649" t="str">
            <v>ROB</v>
          </cell>
          <cell r="E5649" t="str">
            <v>RAC</v>
          </cell>
          <cell r="F5649" t="str">
            <v>*3777761450616*</v>
          </cell>
        </row>
        <row r="5650">
          <cell r="A5650" t="str">
            <v>VHS-41CU14</v>
          </cell>
          <cell r="B5650" t="str">
            <v>COUDE A SOUD CU 45° FF D 14</v>
          </cell>
          <cell r="C5650" t="str">
            <v>FABRICANT GENERIQUE CUIVRE</v>
          </cell>
          <cell r="D5650" t="str">
            <v>ROB</v>
          </cell>
          <cell r="E5650" t="str">
            <v>RAC</v>
          </cell>
          <cell r="F5650" t="str">
            <v>*3777761450722*</v>
          </cell>
        </row>
        <row r="5651">
          <cell r="A5651" t="str">
            <v>VHS-41CU16</v>
          </cell>
          <cell r="B5651" t="str">
            <v>COUDE A SOUD CU 45° FF D 16</v>
          </cell>
          <cell r="C5651" t="str">
            <v>FABRICANT GENERIQUE CUIVRE</v>
          </cell>
          <cell r="D5651" t="str">
            <v>ROB</v>
          </cell>
          <cell r="E5651" t="str">
            <v>RAC</v>
          </cell>
          <cell r="F5651" t="str">
            <v>*3777761450944*</v>
          </cell>
        </row>
        <row r="5652">
          <cell r="A5652" t="str">
            <v>VHS-41CU18</v>
          </cell>
          <cell r="B5652" t="str">
            <v>COUDE A SOUD CU 45° FF D 18</v>
          </cell>
          <cell r="C5652" t="str">
            <v>FABRICANT GENERIQUE CUIVRE</v>
          </cell>
          <cell r="D5652" t="str">
            <v>ROB</v>
          </cell>
          <cell r="E5652" t="str">
            <v>RAC</v>
          </cell>
          <cell r="F5652" t="str">
            <v>*3777761451057*</v>
          </cell>
        </row>
        <row r="5653">
          <cell r="A5653" t="str">
            <v>VHS-41CU20</v>
          </cell>
          <cell r="B5653" t="str">
            <v>COUDE A SOUD CU 45° FF D 20</v>
          </cell>
          <cell r="C5653" t="str">
            <v>FABRICANT GENERIQUE CUIVRE</v>
          </cell>
          <cell r="D5653" t="str">
            <v>ROB</v>
          </cell>
          <cell r="E5653" t="str">
            <v>RAC</v>
          </cell>
          <cell r="F5653" t="str">
            <v>*3777761451163*</v>
          </cell>
        </row>
        <row r="5654">
          <cell r="A5654" t="str">
            <v>VHS-41CU22</v>
          </cell>
          <cell r="B5654" t="str">
            <v>COUDE A SOUD CU 45° FF D 22</v>
          </cell>
          <cell r="C5654" t="str">
            <v>FABRICANT GENERIQUE CUIVRE</v>
          </cell>
          <cell r="D5654" t="str">
            <v>ROB</v>
          </cell>
          <cell r="E5654" t="str">
            <v>RAC</v>
          </cell>
          <cell r="F5654" t="str">
            <v>*3777761451279*</v>
          </cell>
        </row>
        <row r="5655">
          <cell r="A5655" t="str">
            <v>VHS-446LB202725</v>
          </cell>
          <cell r="B5655" t="str">
            <v>RALL LAIT CRT FM 20/27 25</v>
          </cell>
          <cell r="C5655" t="str">
            <v>FABRICANT GENERIQUE CUIVRE</v>
          </cell>
          <cell r="D5655" t="str">
            <v>ROB</v>
          </cell>
          <cell r="E5655" t="str">
            <v>RAC</v>
          </cell>
          <cell r="F5655" t="str">
            <v>*3777761492340*</v>
          </cell>
        </row>
        <row r="5656">
          <cell r="A5656" t="str">
            <v>VHS-446LB202750</v>
          </cell>
          <cell r="B5656" t="str">
            <v>RALL LAIT CRT FM 20/27 50</v>
          </cell>
          <cell r="C5656" t="str">
            <v>FABRICANT GENERIQUE CUIVRE</v>
          </cell>
          <cell r="D5656" t="str">
            <v>ROB</v>
          </cell>
          <cell r="E5656" t="str">
            <v>RAC</v>
          </cell>
          <cell r="F5656" t="str">
            <v>*3777761492357*</v>
          </cell>
        </row>
        <row r="5657">
          <cell r="A5657" t="str">
            <v>VHS-530G1003342</v>
          </cell>
          <cell r="B5657" t="str">
            <v>BOBINE AC GALVA LG100 D33/42</v>
          </cell>
          <cell r="C5657" t="str">
            <v>FABRICANT GENERIQUE CUIVRE</v>
          </cell>
          <cell r="D5657" t="str">
            <v>ROB</v>
          </cell>
          <cell r="E5657" t="str">
            <v>RAC</v>
          </cell>
          <cell r="F5657" t="str">
            <v>*3777761456113*</v>
          </cell>
        </row>
        <row r="5658">
          <cell r="A5658" t="str">
            <v>VHS-530G1004049</v>
          </cell>
          <cell r="B5658" t="str">
            <v>BOBINE AC GALVA LG100 D40/49</v>
          </cell>
          <cell r="C5658" t="str">
            <v>FABRICANT GENERIQUE CUIVRE</v>
          </cell>
          <cell r="D5658" t="str">
            <v>ROB</v>
          </cell>
          <cell r="E5658" t="str">
            <v>RAC</v>
          </cell>
          <cell r="F5658" t="str">
            <v>*3777761456120*</v>
          </cell>
        </row>
        <row r="5659">
          <cell r="A5659" t="str">
            <v>VHS-530G1502634</v>
          </cell>
          <cell r="B5659" t="str">
            <v>MAMELON GALVA 150 D26/34</v>
          </cell>
          <cell r="C5659" t="str">
            <v>FABRICANT GENERIQUE CUIVRE</v>
          </cell>
          <cell r="D5659" t="str">
            <v>ROB</v>
          </cell>
          <cell r="E5659" t="str">
            <v>RAC</v>
          </cell>
          <cell r="F5659" t="str">
            <v>*3777761456281*</v>
          </cell>
        </row>
        <row r="5660">
          <cell r="A5660" t="str">
            <v>VHS-530G2002634</v>
          </cell>
          <cell r="B5660" t="str">
            <v>BOBINE AC GALVA LG200 D26/34</v>
          </cell>
          <cell r="C5660" t="str">
            <v>FABRICANT GENERIQUE CUIVRE</v>
          </cell>
          <cell r="D5660" t="str">
            <v>ROB</v>
          </cell>
          <cell r="E5660" t="str">
            <v>RAC</v>
          </cell>
          <cell r="F5660" t="str">
            <v>*3777761456397*</v>
          </cell>
        </row>
        <row r="5661">
          <cell r="A5661" t="str">
            <v>VHS-530G2003342</v>
          </cell>
          <cell r="B5661" t="str">
            <v>BOBINE AC GALVA LG200 D33/42</v>
          </cell>
          <cell r="C5661" t="str">
            <v>FABRICANT GENERIQUE CUIVRE</v>
          </cell>
          <cell r="D5661" t="str">
            <v>ROB</v>
          </cell>
          <cell r="E5661" t="str">
            <v>RAC</v>
          </cell>
          <cell r="F5661" t="str">
            <v>*3777761456403*</v>
          </cell>
        </row>
        <row r="5662">
          <cell r="A5662" t="str">
            <v>VHS-90CU10</v>
          </cell>
          <cell r="B5662" t="str">
            <v>COUDE A SD CU 90° PR FF D 10</v>
          </cell>
          <cell r="C5662" t="str">
            <v>FABRICANT GENERIQUE CUIVRE</v>
          </cell>
          <cell r="D5662" t="str">
            <v>ROB</v>
          </cell>
          <cell r="E5662" t="str">
            <v>RAC</v>
          </cell>
          <cell r="F5662" t="str">
            <v>*3777761448163*</v>
          </cell>
        </row>
        <row r="5663">
          <cell r="A5663" t="str">
            <v>VHS-90CU12</v>
          </cell>
          <cell r="B5663" t="str">
            <v>COUDE A SD CU 90° PR FF D 12</v>
          </cell>
          <cell r="C5663" t="str">
            <v>FABRICANT GENERIQUE CUIVRE</v>
          </cell>
          <cell r="D5663" t="str">
            <v>ROB</v>
          </cell>
          <cell r="E5663" t="str">
            <v>RAC</v>
          </cell>
          <cell r="F5663" t="str">
            <v>*3777761448187*</v>
          </cell>
        </row>
        <row r="5664">
          <cell r="A5664" t="str">
            <v>VHS-90CU14</v>
          </cell>
          <cell r="B5664" t="str">
            <v>COUDE CU 5090 PR 90°FF D14(10)</v>
          </cell>
          <cell r="C5664" t="str">
            <v>FABRICANT GENERIQUE CUIVRE</v>
          </cell>
          <cell r="D5664" t="str">
            <v>ROB</v>
          </cell>
          <cell r="E5664" t="str">
            <v>RAC</v>
          </cell>
          <cell r="F5664" t="str">
            <v>*3777761448194*</v>
          </cell>
        </row>
        <row r="5665">
          <cell r="A5665" t="str">
            <v>VHS-90CU16</v>
          </cell>
          <cell r="B5665" t="str">
            <v>COUDE A SD CU 90° PR FF D 16</v>
          </cell>
          <cell r="C5665" t="str">
            <v>FABRICANT GENERIQUE CUIVRE</v>
          </cell>
          <cell r="D5665" t="str">
            <v>ROB</v>
          </cell>
          <cell r="E5665" t="str">
            <v>RAC</v>
          </cell>
          <cell r="F5665" t="str">
            <v>*3777761448217*</v>
          </cell>
        </row>
        <row r="5666">
          <cell r="A5666" t="str">
            <v>VHS-90CU18</v>
          </cell>
          <cell r="B5666" t="str">
            <v>COUDE A SD CU 90° PR FF D 18</v>
          </cell>
          <cell r="C5666" t="str">
            <v>FABRICANT GENERIQUE CUIVRE</v>
          </cell>
          <cell r="D5666" t="str">
            <v>ROB</v>
          </cell>
          <cell r="E5666" t="str">
            <v>RAC</v>
          </cell>
          <cell r="F5666" t="str">
            <v>*3777761448224*</v>
          </cell>
        </row>
        <row r="5667">
          <cell r="A5667" t="str">
            <v>VHS-90CU22</v>
          </cell>
          <cell r="B5667" t="str">
            <v>COUDE A SD CU 90° PR FF D 22</v>
          </cell>
          <cell r="C5667" t="str">
            <v>FABRICANT GENERIQUE CUIVRE</v>
          </cell>
          <cell r="D5667" t="str">
            <v>ROB</v>
          </cell>
          <cell r="E5667" t="str">
            <v>RAC</v>
          </cell>
          <cell r="F5667" t="str">
            <v>*3777761448248*</v>
          </cell>
        </row>
        <row r="5668">
          <cell r="A5668" t="str">
            <v>VHS-90FMG1521</v>
          </cell>
          <cell r="B5668" t="str">
            <v>COUDE FM GALVA PR 90°FF15/21</v>
          </cell>
          <cell r="C5668" t="str">
            <v>FABRICANT GENERIQUE CUIVRE</v>
          </cell>
          <cell r="D5668" t="str">
            <v>ROB</v>
          </cell>
          <cell r="E5668" t="str">
            <v>RAC</v>
          </cell>
          <cell r="F5668" t="str">
            <v>*3777761484888*</v>
          </cell>
        </row>
        <row r="5669">
          <cell r="A5669" t="str">
            <v>VHS-90FMG2027</v>
          </cell>
          <cell r="B5669" t="str">
            <v>COUDE FM GALVA PR 90°FF20/27</v>
          </cell>
          <cell r="C5669" t="str">
            <v>FABRICANT GENERIQUE CUIVRE</v>
          </cell>
          <cell r="D5669" t="str">
            <v>ROB</v>
          </cell>
          <cell r="E5669" t="str">
            <v>RAC</v>
          </cell>
          <cell r="F5669" t="str">
            <v>*3777761484901*</v>
          </cell>
        </row>
        <row r="5670">
          <cell r="A5670" t="str">
            <v>VHS-90FMG2634</v>
          </cell>
          <cell r="B5670" t="str">
            <v>COUDE FM GALVA PR 90°FF26/34</v>
          </cell>
          <cell r="C5670" t="str">
            <v>FABRICANT GENERIQUE CUIVRE</v>
          </cell>
          <cell r="D5670" t="str">
            <v>ROB</v>
          </cell>
          <cell r="E5670" t="str">
            <v>RAC</v>
          </cell>
          <cell r="F5670" t="str">
            <v>*3777761484918*</v>
          </cell>
        </row>
        <row r="5671">
          <cell r="A5671" t="str">
            <v>VHS-90FMG3342</v>
          </cell>
          <cell r="B5671" t="str">
            <v>COUDE FM GALVA PR 90°FF33/42</v>
          </cell>
          <cell r="C5671" t="str">
            <v>FABRICANT GENERIQUE CUIVRE</v>
          </cell>
          <cell r="D5671" t="str">
            <v>ROB</v>
          </cell>
          <cell r="E5671" t="str">
            <v>RAC</v>
          </cell>
          <cell r="F5671" t="str">
            <v>*3777761484925*</v>
          </cell>
        </row>
        <row r="5672">
          <cell r="A5672" t="str">
            <v>VHS-90FMG4049</v>
          </cell>
          <cell r="B5672" t="str">
            <v>COUDE FM GALVA PR 90°FF40/49</v>
          </cell>
          <cell r="C5672" t="str">
            <v>FABRICANT GENERIQUE CUIVRE</v>
          </cell>
          <cell r="D5672" t="str">
            <v>ROB</v>
          </cell>
          <cell r="E5672" t="str">
            <v>RAC</v>
          </cell>
          <cell r="F5672" t="str">
            <v>*3777761484932*</v>
          </cell>
        </row>
        <row r="5673">
          <cell r="A5673" t="str">
            <v>VHS-90FMG5060</v>
          </cell>
          <cell r="B5673" t="str">
            <v>COUDE FM GALVA PR 90°FF50/60</v>
          </cell>
          <cell r="C5673" t="str">
            <v>FABRICANT GENERIQUE CUIVRE</v>
          </cell>
          <cell r="D5673" t="str">
            <v>ROB</v>
          </cell>
          <cell r="E5673" t="str">
            <v>RAC</v>
          </cell>
          <cell r="F5673" t="str">
            <v>*3777761484949*</v>
          </cell>
        </row>
        <row r="5674">
          <cell r="A5674" t="str">
            <v>VHS-90FMN2027</v>
          </cell>
          <cell r="B5674" t="str">
            <v>COUDE FM NOIR PR 90°FF 20/27</v>
          </cell>
          <cell r="C5674" t="str">
            <v>FABRICANT GENERIQUE CUIVRE</v>
          </cell>
          <cell r="D5674" t="str">
            <v>ROB</v>
          </cell>
          <cell r="E5674" t="str">
            <v>RAC</v>
          </cell>
          <cell r="F5674" t="str">
            <v>*3777761480361*</v>
          </cell>
        </row>
        <row r="5675">
          <cell r="A5675" t="str">
            <v>VHS-90FMN2634</v>
          </cell>
          <cell r="B5675" t="str">
            <v>COUDE FM NOIR PR 90°FF 26/34</v>
          </cell>
          <cell r="C5675" t="str">
            <v>FABRICANT GENERIQUE CUIVRE</v>
          </cell>
          <cell r="D5675" t="str">
            <v>ROB</v>
          </cell>
          <cell r="E5675" t="str">
            <v>RAC</v>
          </cell>
          <cell r="F5675" t="str">
            <v>*3777761480378*</v>
          </cell>
        </row>
        <row r="5676">
          <cell r="A5676" t="str">
            <v>VHS-90GCU152114</v>
          </cell>
          <cell r="B5676" t="str">
            <v>COUDE AS LAIT F 15/21-14</v>
          </cell>
          <cell r="C5676" t="str">
            <v>FABRICANT GENERIQUE CUIVRE</v>
          </cell>
          <cell r="D5676" t="str">
            <v>ROB</v>
          </cell>
          <cell r="E5676" t="str">
            <v>RAC</v>
          </cell>
          <cell r="F5676" t="str">
            <v>*3777761492135*</v>
          </cell>
        </row>
        <row r="5677">
          <cell r="A5677" t="str">
            <v>VHS-90GCU152116</v>
          </cell>
          <cell r="B5677" t="str">
            <v>COUDE AS LAIT F 15/21-16</v>
          </cell>
          <cell r="C5677" t="str">
            <v>FABRICANT GENERIQUE CUIVRE</v>
          </cell>
          <cell r="D5677" t="str">
            <v>ROB</v>
          </cell>
          <cell r="E5677" t="str">
            <v>RAC</v>
          </cell>
          <cell r="F5677" t="str">
            <v>*3777761494344*</v>
          </cell>
        </row>
        <row r="5678">
          <cell r="A5678" t="str">
            <v>VHS-90LB1217</v>
          </cell>
          <cell r="B5678" t="str">
            <v>COUDE LAITON 90° FF 12/17</v>
          </cell>
          <cell r="C5678" t="str">
            <v>FABRICANT GENERIQUE CUIVRE</v>
          </cell>
          <cell r="D5678" t="str">
            <v>ROB</v>
          </cell>
          <cell r="E5678" t="str">
            <v>RAC</v>
          </cell>
          <cell r="F5678" t="str">
            <v>*3777761490223*</v>
          </cell>
        </row>
        <row r="5679">
          <cell r="A5679" t="str">
            <v>VHS-90LB1521</v>
          </cell>
          <cell r="B5679" t="str">
            <v>COUDE LAITON 90° FF 15/21</v>
          </cell>
          <cell r="C5679" t="str">
            <v>FABRICANT GENERIQUE CUIVRE</v>
          </cell>
          <cell r="D5679" t="str">
            <v>ROB</v>
          </cell>
          <cell r="E5679" t="str">
            <v>RAC</v>
          </cell>
          <cell r="F5679" t="str">
            <v>*3777761490230*</v>
          </cell>
        </row>
        <row r="5680">
          <cell r="A5680" t="str">
            <v>VHS-90LB2027</v>
          </cell>
          <cell r="B5680" t="str">
            <v>COUDE LAITON 90° FF 20/27</v>
          </cell>
          <cell r="C5680" t="str">
            <v>FABRICANT GENERIQUE CUIVRE</v>
          </cell>
          <cell r="D5680" t="str">
            <v>ROB</v>
          </cell>
          <cell r="E5680" t="str">
            <v>RAC</v>
          </cell>
          <cell r="F5680" t="str">
            <v>*3777761490247*</v>
          </cell>
        </row>
        <row r="5681">
          <cell r="A5681" t="str">
            <v>VHS-90RI15</v>
          </cell>
          <cell r="B5681" t="str">
            <v>COUDE 90 A CLIPPER F-F D15</v>
          </cell>
          <cell r="C5681" t="str">
            <v>FABRICANT GENERIQUE CUIVRE</v>
          </cell>
          <cell r="D5681" t="str">
            <v>ROB</v>
          </cell>
          <cell r="E5681" t="str">
            <v>RAC</v>
          </cell>
          <cell r="F5681" t="str">
            <v>*3777761495853*</v>
          </cell>
        </row>
        <row r="5682">
          <cell r="A5682" t="str">
            <v>VHS-91LB1217</v>
          </cell>
          <cell r="B5682" t="str">
            <v>COUDE LAITON 90° MM 12/17</v>
          </cell>
          <cell r="C5682" t="str">
            <v>FABRICANT GENERIQUE CUIVRE</v>
          </cell>
          <cell r="D5682" t="str">
            <v>ROB</v>
          </cell>
          <cell r="E5682" t="str">
            <v>RAC</v>
          </cell>
          <cell r="F5682" t="str">
            <v>*3777761490506*</v>
          </cell>
        </row>
        <row r="5683">
          <cell r="A5683" t="str">
            <v>VHS-91LB1521</v>
          </cell>
          <cell r="B5683" t="str">
            <v>COUDE LAITON 90° MM 15/21</v>
          </cell>
          <cell r="C5683" t="str">
            <v>FABRICANT GENERIQUE CUIVRE</v>
          </cell>
          <cell r="D5683" t="str">
            <v>ROB</v>
          </cell>
          <cell r="E5683" t="str">
            <v>RAC</v>
          </cell>
          <cell r="F5683" t="str">
            <v>*3777761490513*</v>
          </cell>
        </row>
        <row r="5684">
          <cell r="A5684" t="str">
            <v>VHS-91LB2027</v>
          </cell>
          <cell r="B5684" t="str">
            <v>COUDE LAITON 90° MM 20/27</v>
          </cell>
          <cell r="C5684" t="str">
            <v>FABRICANT GENERIQUE CUIVRE</v>
          </cell>
          <cell r="D5684" t="str">
            <v>ROB</v>
          </cell>
          <cell r="E5684" t="str">
            <v>RAC</v>
          </cell>
          <cell r="F5684" t="str">
            <v>*3777761490520*</v>
          </cell>
        </row>
        <row r="5685">
          <cell r="A5685" t="str">
            <v>VHS-92CU14</v>
          </cell>
          <cell r="B5685" t="str">
            <v>COUDE A SD CU 90° PR MF D 14</v>
          </cell>
          <cell r="C5685" t="str">
            <v>FABRICANT GENERIQUE CUIVRE</v>
          </cell>
          <cell r="D5685" t="str">
            <v>ROB</v>
          </cell>
          <cell r="E5685" t="str">
            <v>RAC</v>
          </cell>
          <cell r="F5685" t="str">
            <v>*3777761448415*</v>
          </cell>
        </row>
        <row r="5686">
          <cell r="A5686" t="str">
            <v>VHS-92CU16</v>
          </cell>
          <cell r="B5686" t="str">
            <v>COUDE A SD CU 90° PR MF D 16</v>
          </cell>
          <cell r="C5686" t="str">
            <v>FABRICANT GENERIQUE CUIVRE</v>
          </cell>
          <cell r="D5686" t="str">
            <v>ROB</v>
          </cell>
          <cell r="E5686" t="str">
            <v>RAC</v>
          </cell>
          <cell r="F5686" t="str">
            <v>*3777761448439*</v>
          </cell>
        </row>
        <row r="5687">
          <cell r="A5687" t="str">
            <v>VHS-92CU18</v>
          </cell>
          <cell r="B5687" t="str">
            <v>COUDE A SD CU 90° PR MF D 18</v>
          </cell>
          <cell r="C5687" t="str">
            <v>FABRICANT GENERIQUE CUIVRE</v>
          </cell>
          <cell r="D5687" t="str">
            <v>ROB</v>
          </cell>
          <cell r="E5687" t="str">
            <v>RAC</v>
          </cell>
          <cell r="F5687" t="str">
            <v>*3777761448446*</v>
          </cell>
        </row>
        <row r="5688">
          <cell r="A5688" t="str">
            <v>VHS-92CU22</v>
          </cell>
          <cell r="B5688" t="str">
            <v>COUDE A SD CU 90° PR MF D 22</v>
          </cell>
          <cell r="C5688" t="str">
            <v>FABRICANT GENERIQUE CUIVRE</v>
          </cell>
          <cell r="D5688" t="str">
            <v>ROB</v>
          </cell>
          <cell r="E5688" t="str">
            <v>RAC</v>
          </cell>
          <cell r="F5688" t="str">
            <v>*3777761448460*</v>
          </cell>
        </row>
        <row r="5689">
          <cell r="A5689" t="str">
            <v>VHS-92FMG1521</v>
          </cell>
          <cell r="B5689" t="str">
            <v>COUDE FM GALVA PR 90°MF 15/21</v>
          </cell>
          <cell r="C5689" t="str">
            <v>FABRICANT GENERIQUE CUIVRE</v>
          </cell>
          <cell r="D5689" t="str">
            <v>ROB</v>
          </cell>
          <cell r="E5689" t="str">
            <v>RAC</v>
          </cell>
          <cell r="F5689" t="str">
            <v>*3777761485021*</v>
          </cell>
        </row>
        <row r="5690">
          <cell r="A5690" t="str">
            <v>VHS-92FMG2027</v>
          </cell>
          <cell r="B5690" t="str">
            <v>COUDE FM GALVA PR 90°MF 20/27</v>
          </cell>
          <cell r="C5690" t="str">
            <v>FABRICANT GENERIQUE CUIVRE</v>
          </cell>
          <cell r="D5690" t="str">
            <v>ROB</v>
          </cell>
          <cell r="E5690" t="str">
            <v>RAC</v>
          </cell>
          <cell r="F5690" t="str">
            <v>*3777761485038*</v>
          </cell>
        </row>
        <row r="5691">
          <cell r="A5691" t="str">
            <v>VHS-92FMG2634</v>
          </cell>
          <cell r="B5691" t="str">
            <v>COUDE FM GALVA PR 90°MF 26/34</v>
          </cell>
          <cell r="C5691" t="str">
            <v>FABRICANT GENERIQUE CUIVRE</v>
          </cell>
          <cell r="D5691" t="str">
            <v>ROB</v>
          </cell>
          <cell r="E5691" t="str">
            <v>RAC</v>
          </cell>
          <cell r="F5691" t="str">
            <v>*3777761485045*</v>
          </cell>
        </row>
        <row r="5692">
          <cell r="A5692" t="str">
            <v>VHS-92FMG3342</v>
          </cell>
          <cell r="B5692" t="str">
            <v>COUDE FM GALVA PR 90°MF 33/42</v>
          </cell>
          <cell r="C5692" t="str">
            <v>FABRICANT GENERIQUE CUIVRE</v>
          </cell>
          <cell r="D5692" t="str">
            <v>ROB</v>
          </cell>
          <cell r="E5692" t="str">
            <v>RAC</v>
          </cell>
          <cell r="F5692" t="str">
            <v>*3777761485052*</v>
          </cell>
        </row>
        <row r="5693">
          <cell r="A5693" t="str">
            <v>VHS-92FMG4049</v>
          </cell>
          <cell r="B5693" t="str">
            <v>COUDE FM GALVA PR 90°MF 40/49</v>
          </cell>
          <cell r="C5693" t="str">
            <v>FABRICANT GENERIQUE CUIVRE</v>
          </cell>
          <cell r="D5693" t="str">
            <v>ROB</v>
          </cell>
          <cell r="E5693" t="str">
            <v>RAC</v>
          </cell>
          <cell r="F5693" t="str">
            <v>*3777761485069*</v>
          </cell>
        </row>
        <row r="5694">
          <cell r="A5694" t="str">
            <v>VHS-92FMG5060</v>
          </cell>
          <cell r="B5694" t="str">
            <v>COUDE FM GALVA PR 90°MF 50/60</v>
          </cell>
          <cell r="C5694" t="str">
            <v>FABRICANT GENERIQUE CUIVRE</v>
          </cell>
          <cell r="D5694" t="str">
            <v>ROB</v>
          </cell>
          <cell r="E5694" t="str">
            <v>RAC</v>
          </cell>
          <cell r="F5694" t="str">
            <v>*3777761485076*</v>
          </cell>
        </row>
        <row r="5695">
          <cell r="A5695" t="str">
            <v>VHS-92LB1521</v>
          </cell>
          <cell r="B5695" t="str">
            <v>COUDE LAITON 90° MF 15/21</v>
          </cell>
          <cell r="C5695" t="str">
            <v>FABRICANT GENERIQUE CUIVRE</v>
          </cell>
          <cell r="D5695" t="str">
            <v>ROB</v>
          </cell>
          <cell r="E5695" t="str">
            <v>RAC</v>
          </cell>
          <cell r="F5695" t="str">
            <v>*3777761490377*</v>
          </cell>
        </row>
        <row r="5696">
          <cell r="A5696" t="str">
            <v>VHS-92LB2027</v>
          </cell>
          <cell r="B5696" t="str">
            <v>COUDE LAITON 90° MF 20/27</v>
          </cell>
          <cell r="C5696" t="str">
            <v>FABRICANT GENERIQUE CUIVRE</v>
          </cell>
          <cell r="D5696" t="str">
            <v>ROB</v>
          </cell>
          <cell r="E5696" t="str">
            <v>RAC</v>
          </cell>
          <cell r="F5696" t="str">
            <v>*3777761490384*</v>
          </cell>
        </row>
        <row r="5697">
          <cell r="A5697" t="str">
            <v>VHS-92LBR20271521</v>
          </cell>
          <cell r="B5697" t="str">
            <v>COUDE LAIT 90° F20/27 M15/21</v>
          </cell>
          <cell r="C5697" t="str">
            <v>FABRICANT GENERIQUE CUIVRE</v>
          </cell>
          <cell r="D5697" t="str">
            <v>ROB</v>
          </cell>
          <cell r="E5697" t="str">
            <v>RAC</v>
          </cell>
          <cell r="F5697" t="str">
            <v>*3777761490438*</v>
          </cell>
        </row>
        <row r="5698">
          <cell r="A5698" t="str">
            <v>VHS-J500BI121710</v>
          </cell>
          <cell r="B5698" t="str">
            <v>RAC BICONE DROIT M 12/17-10</v>
          </cell>
          <cell r="C5698" t="str">
            <v>FABRICANT GENERIQUE CUIVRE</v>
          </cell>
          <cell r="D5698" t="str">
            <v>ROB</v>
          </cell>
          <cell r="E5698" t="str">
            <v>RAC</v>
          </cell>
          <cell r="F5698" t="str">
            <v>*3777761494429*</v>
          </cell>
        </row>
        <row r="5699">
          <cell r="A5699" t="str">
            <v>VHS-J500BI121712</v>
          </cell>
          <cell r="B5699" t="str">
            <v>RAC BICONE DROIT M 12/17-12</v>
          </cell>
          <cell r="C5699" t="str">
            <v>FABRICANT GENERIQUE CUIVRE</v>
          </cell>
          <cell r="D5699" t="str">
            <v>ROB</v>
          </cell>
          <cell r="E5699" t="str">
            <v>RAC</v>
          </cell>
          <cell r="F5699" t="str">
            <v>*3777761494436*</v>
          </cell>
        </row>
        <row r="5700">
          <cell r="A5700" t="str">
            <v>VHS-J500BI121714</v>
          </cell>
          <cell r="B5700" t="str">
            <v>RAC BICONE DROIT M 12/17-14</v>
          </cell>
          <cell r="C5700" t="str">
            <v>FABRICANT GENERIQUE CUIVRE</v>
          </cell>
          <cell r="D5700" t="str">
            <v>ROB</v>
          </cell>
          <cell r="E5700" t="str">
            <v>RAC</v>
          </cell>
          <cell r="F5700" t="str">
            <v>*3777761494443*</v>
          </cell>
        </row>
        <row r="5701">
          <cell r="A5701" t="str">
            <v>VHS-J500BI152116</v>
          </cell>
          <cell r="B5701" t="str">
            <v>RAC BICONE DROIT M 15/21-16</v>
          </cell>
          <cell r="C5701" t="str">
            <v>FABRICANT GENERIQUE CUIVRE</v>
          </cell>
          <cell r="D5701" t="str">
            <v>ROB</v>
          </cell>
          <cell r="E5701" t="str">
            <v>RAC</v>
          </cell>
          <cell r="F5701" t="str">
            <v>*3777761494504*</v>
          </cell>
        </row>
        <row r="5702">
          <cell r="A5702" t="str">
            <v>VHS-J500BI202718</v>
          </cell>
          <cell r="B5702" t="str">
            <v>RAC BICONE DROIT M 20/27-18</v>
          </cell>
          <cell r="C5702" t="str">
            <v>FABRICANT GENERIQUE CUIVRE</v>
          </cell>
          <cell r="D5702" t="str">
            <v>ROB</v>
          </cell>
          <cell r="E5702" t="str">
            <v>RAC</v>
          </cell>
          <cell r="F5702" t="str">
            <v>*3777761494542*</v>
          </cell>
        </row>
        <row r="5703">
          <cell r="A5703" t="str">
            <v>VHS-J503BI1616</v>
          </cell>
          <cell r="B5703" t="str">
            <v>UNION BICONE DROIT 16-16</v>
          </cell>
          <cell r="C5703" t="str">
            <v>FABRICANT GENERIQUE CUIVRE</v>
          </cell>
          <cell r="D5703" t="str">
            <v>ROB</v>
          </cell>
          <cell r="E5703" t="str">
            <v>RAC</v>
          </cell>
          <cell r="F5703" t="str">
            <v>*3777761494870*</v>
          </cell>
        </row>
        <row r="5704">
          <cell r="A5704" t="str">
            <v>VHS-J503RBI1210</v>
          </cell>
          <cell r="B5704" t="str">
            <v>UNION BICONE DROIT RED 12-10</v>
          </cell>
          <cell r="C5704" t="str">
            <v>FABRICANT GENERIQUE CUIVRE</v>
          </cell>
          <cell r="D5704" t="str">
            <v>ROB</v>
          </cell>
          <cell r="E5704" t="str">
            <v>RAC</v>
          </cell>
          <cell r="F5704" t="str">
            <v>*3777761494917*</v>
          </cell>
        </row>
        <row r="5705">
          <cell r="A5705" t="str">
            <v>VHS-J503RBI1412</v>
          </cell>
          <cell r="B5705" t="str">
            <v>UNION BICONE DROIT RED 14-12</v>
          </cell>
          <cell r="C5705" t="str">
            <v>FABRICANT GENERIQUE CUIVRE</v>
          </cell>
          <cell r="D5705" t="str">
            <v>ROB</v>
          </cell>
          <cell r="E5705" t="str">
            <v>RAC</v>
          </cell>
          <cell r="F5705" t="str">
            <v>*3777761494931*</v>
          </cell>
        </row>
        <row r="5706">
          <cell r="A5706" t="str">
            <v>VSL-FF-PN25-1217</v>
          </cell>
          <cell r="B5706" t="str">
            <v>ROB AR BS LEV FF 12X17 PN25  SPHERIQUE</v>
          </cell>
          <cell r="C5706" t="str">
            <v>PXS</v>
          </cell>
          <cell r="D5706" t="str">
            <v>ROB</v>
          </cell>
          <cell r="E5706" t="str">
            <v>RAC</v>
          </cell>
          <cell r="F5706" t="str">
            <v>*3777761843869*</v>
          </cell>
        </row>
        <row r="5707">
          <cell r="A5707" t="str">
            <v>VSL-FF-PN25-1521</v>
          </cell>
          <cell r="B5707" t="str">
            <v>ROB AR BS LEV FF 15X21 PN25  SPHERIQUE</v>
          </cell>
          <cell r="C5707" t="str">
            <v>PXS</v>
          </cell>
          <cell r="D5707" t="str">
            <v>ROB</v>
          </cell>
          <cell r="E5707" t="str">
            <v>RAC</v>
          </cell>
          <cell r="F5707" t="str">
            <v>*3777761843876*</v>
          </cell>
        </row>
        <row r="5708">
          <cell r="A5708" t="str">
            <v>VSL-FF-PN25-2027</v>
          </cell>
          <cell r="B5708" t="str">
            <v>ROB AR BS LEV FF 20X27 PN25  SPHERIQUE</v>
          </cell>
          <cell r="C5708" t="str">
            <v>PXS</v>
          </cell>
          <cell r="D5708" t="str">
            <v>ROB</v>
          </cell>
          <cell r="E5708" t="str">
            <v>RAC</v>
          </cell>
          <cell r="F5708" t="str">
            <v>*3777761843883*</v>
          </cell>
        </row>
        <row r="5709">
          <cell r="A5709" t="str">
            <v>VSL-FF-PN25-2634</v>
          </cell>
          <cell r="B5709" t="str">
            <v>ROB AR BS LEV FF 26X34 PN25  SPHERIQUE</v>
          </cell>
          <cell r="C5709" t="str">
            <v>PXS</v>
          </cell>
          <cell r="D5709" t="str">
            <v>ROB</v>
          </cell>
          <cell r="E5709" t="str">
            <v>RAC</v>
          </cell>
          <cell r="F5709" t="str">
            <v>*3777761843890*</v>
          </cell>
        </row>
        <row r="5710">
          <cell r="A5710" t="str">
            <v>VSL-FF-PN25-3342</v>
          </cell>
          <cell r="B5710" t="str">
            <v>ROB AR BS LEV FF 33X42 PN25  SPHERIQUE</v>
          </cell>
          <cell r="C5710" t="str">
            <v>PXS</v>
          </cell>
          <cell r="D5710" t="str">
            <v>ROB</v>
          </cell>
          <cell r="E5710" t="str">
            <v>RAC</v>
          </cell>
          <cell r="F5710" t="str">
            <v>*3777761883582*</v>
          </cell>
        </row>
        <row r="5711">
          <cell r="A5711" t="str">
            <v>VSL-FF-PN25-4049</v>
          </cell>
          <cell r="B5711" t="str">
            <v>ROB AR BS LEV FF 40X49 PN25  SPHERIQUE</v>
          </cell>
          <cell r="C5711" t="str">
            <v>PXS</v>
          </cell>
          <cell r="D5711" t="str">
            <v>ROB</v>
          </cell>
          <cell r="E5711" t="str">
            <v>RAC</v>
          </cell>
          <cell r="F5711" t="str">
            <v>*3777761868039*</v>
          </cell>
        </row>
        <row r="5712">
          <cell r="A5712" t="str">
            <v>VSL-FF-PN25-5060</v>
          </cell>
          <cell r="B5712" t="str">
            <v>ROB AR BS LEV FF 50x60 PN25  SPHERIQUE</v>
          </cell>
          <cell r="C5712" t="str">
            <v>PXS</v>
          </cell>
          <cell r="D5712" t="str">
            <v>ROB</v>
          </cell>
          <cell r="E5712" t="str">
            <v>RAC</v>
          </cell>
          <cell r="F5712" t="str">
            <v>*3777761902184*</v>
          </cell>
        </row>
        <row r="5713">
          <cell r="A5713" t="str">
            <v>VSL-FF-PN40-1521</v>
          </cell>
          <cell r="B5713" t="str">
            <v>ROB AR BS LEV FF 15x21 PN40  SPHERIQUE</v>
          </cell>
          <cell r="C5713" t="str">
            <v>PXS</v>
          </cell>
          <cell r="D5713" t="str">
            <v>ROB</v>
          </cell>
          <cell r="E5713" t="str">
            <v>RAC</v>
          </cell>
          <cell r="F5713" t="str">
            <v>*3777761925220*</v>
          </cell>
        </row>
        <row r="5714">
          <cell r="A5714" t="str">
            <v>VSL-FF-PN40-2634</v>
          </cell>
          <cell r="B5714" t="str">
            <v>ROB AR BS LEV FF 26X34 PN40  SPHERIQUE</v>
          </cell>
          <cell r="C5714" t="str">
            <v>PXS</v>
          </cell>
          <cell r="D5714" t="str">
            <v>ROB</v>
          </cell>
          <cell r="E5714" t="str">
            <v>RAC</v>
          </cell>
          <cell r="F5714" t="str">
            <v>*3777762017368*</v>
          </cell>
        </row>
        <row r="5715">
          <cell r="A5715" t="str">
            <v>VSL-FF-PN40-4049</v>
          </cell>
          <cell r="B5715" t="str">
            <v>ROB AR BS LEV FF 40X49 PN40  SPHERIQUE</v>
          </cell>
          <cell r="C5715" t="str">
            <v>FABRICANT GENERIQUE CUIVRE</v>
          </cell>
          <cell r="D5715" t="str">
            <v>ROB</v>
          </cell>
          <cell r="E5715" t="str">
            <v>RAC</v>
          </cell>
          <cell r="F5715" t="str">
            <v>*3777761881670*</v>
          </cell>
        </row>
        <row r="5716">
          <cell r="A5716" t="str">
            <v>VSL-FF-PN50-2027</v>
          </cell>
          <cell r="B5716" t="str">
            <v>ROB AR BS LEV FF 20X27 PN50  SPHERIQUE</v>
          </cell>
          <cell r="C5716" t="str">
            <v>PXS</v>
          </cell>
          <cell r="D5716" t="str">
            <v>ROB</v>
          </cell>
          <cell r="E5716" t="str">
            <v>RAC</v>
          </cell>
          <cell r="F5716" t="str">
            <v>*3777762414877*</v>
          </cell>
        </row>
        <row r="5717">
          <cell r="A5717" t="str">
            <v>VSL-FF-PN50-2634</v>
          </cell>
          <cell r="B5717" t="str">
            <v>ROB AR BS LEV FF 26X34 PN50  SPHERIQUE</v>
          </cell>
          <cell r="C5717" t="str">
            <v>PXS</v>
          </cell>
          <cell r="D5717" t="str">
            <v>ROB</v>
          </cell>
          <cell r="E5717" t="str">
            <v>RAC</v>
          </cell>
          <cell r="F5717" t="str">
            <v>*3777762975552*</v>
          </cell>
        </row>
        <row r="5718">
          <cell r="A5718" t="str">
            <v>VSL-FF-PN50-3342</v>
          </cell>
          <cell r="B5718" t="str">
            <v>ROB AR BS LEV FF 33X42 PN50  SPHERIQUE</v>
          </cell>
          <cell r="C5718" t="str">
            <v>PXS</v>
          </cell>
          <cell r="D5718" t="str">
            <v>ROB</v>
          </cell>
          <cell r="E5718" t="str">
            <v>RAC</v>
          </cell>
          <cell r="F5718" t="str">
            <v>*3777762975538*</v>
          </cell>
        </row>
        <row r="5719">
          <cell r="A5719" t="str">
            <v>VSL-MF-PN25-1521</v>
          </cell>
          <cell r="B5719" t="str">
            <v>ROB AR BS LEV MF 15X21 PN25  SPHERIQUE</v>
          </cell>
          <cell r="C5719" t="str">
            <v>PXS</v>
          </cell>
          <cell r="D5719" t="str">
            <v>ROB</v>
          </cell>
          <cell r="E5719" t="str">
            <v>RAC</v>
          </cell>
          <cell r="F5719" t="str">
            <v>*3777761843951*</v>
          </cell>
        </row>
        <row r="5720">
          <cell r="A5720" t="str">
            <v>VSL-MF-PN25-2027</v>
          </cell>
          <cell r="B5720" t="str">
            <v>VANNE A SPHERE 3/4-1  SPHERIQUE</v>
          </cell>
          <cell r="C5720" t="str">
            <v>PXS</v>
          </cell>
          <cell r="D5720" t="str">
            <v>ROB</v>
          </cell>
          <cell r="E5720" t="str">
            <v>RAC</v>
          </cell>
          <cell r="F5720" t="str">
            <v>*3777761843968*</v>
          </cell>
        </row>
        <row r="5721">
          <cell r="A5721" t="str">
            <v>VSL-MF-PN25-5060</v>
          </cell>
          <cell r="B5721" t="str">
            <v>ROB AR BS LEV MF 50X60 PN25  SPHERIQUE</v>
          </cell>
          <cell r="C5721" t="str">
            <v>PXS</v>
          </cell>
          <cell r="D5721" t="str">
            <v>ROB</v>
          </cell>
          <cell r="E5721" t="str">
            <v>RAC</v>
          </cell>
          <cell r="F5721" t="str">
            <v>*3777761849175*</v>
          </cell>
        </row>
        <row r="5722">
          <cell r="A5722" t="str">
            <v>VSL-MM-PN25-1217</v>
          </cell>
          <cell r="B5722" t="str">
            <v>ROB AR BS LEV MM 12X17 PN25  SPHERIQUE</v>
          </cell>
          <cell r="C5722" t="str">
            <v>PXS</v>
          </cell>
          <cell r="D5722" t="str">
            <v>ROB</v>
          </cell>
          <cell r="E5722" t="str">
            <v>RAC</v>
          </cell>
          <cell r="F5722" t="str">
            <v>*3777761843906*</v>
          </cell>
        </row>
        <row r="5723">
          <cell r="A5723" t="str">
            <v>VSL-MM-PN25-1521</v>
          </cell>
          <cell r="B5723" t="str">
            <v>ROB AR BS LEV MM 15X21 PN25  SPHERIQUE</v>
          </cell>
          <cell r="C5723" t="str">
            <v>PXS</v>
          </cell>
          <cell r="D5723" t="str">
            <v>ROB</v>
          </cell>
          <cell r="E5723" t="str">
            <v>RAC</v>
          </cell>
          <cell r="F5723" t="str">
            <v>*3777761843913*</v>
          </cell>
        </row>
        <row r="5724">
          <cell r="A5724" t="str">
            <v>VSL-MM-PN25-2027</v>
          </cell>
          <cell r="B5724" t="str">
            <v>ROB AR BS LEV MM 20X27 PN25  SPHERIQUE</v>
          </cell>
          <cell r="C5724" t="str">
            <v>PXS</v>
          </cell>
          <cell r="D5724" t="str">
            <v>ROB</v>
          </cell>
          <cell r="E5724" t="str">
            <v>RAC</v>
          </cell>
          <cell r="F5724" t="str">
            <v>*3777761843920*</v>
          </cell>
        </row>
        <row r="5725">
          <cell r="A5725" t="str">
            <v>VSL-MM-PN25-2634</v>
          </cell>
          <cell r="B5725" t="str">
            <v>ROB AR BS LEV MM 26X34 PN25  SPHERIQUE</v>
          </cell>
          <cell r="C5725" t="str">
            <v>PXS</v>
          </cell>
          <cell r="D5725" t="str">
            <v>ROB</v>
          </cell>
          <cell r="E5725" t="str">
            <v>RAC</v>
          </cell>
          <cell r="F5725" t="str">
            <v>*3777761843937*</v>
          </cell>
        </row>
        <row r="5726">
          <cell r="A5726" t="str">
            <v>VSL-MM-PN25-3342</v>
          </cell>
          <cell r="B5726" t="str">
            <v>ROB AR BS LEV MM 33X42 PN25  SPHERIQUE</v>
          </cell>
          <cell r="C5726" t="str">
            <v>PXS</v>
          </cell>
          <cell r="D5726" t="str">
            <v>ROB</v>
          </cell>
          <cell r="E5726" t="str">
            <v>RAC</v>
          </cell>
          <cell r="F5726" t="str">
            <v>*3777761878625*</v>
          </cell>
        </row>
        <row r="5727">
          <cell r="A5727" t="str">
            <v>VSL-MM-PN25-4049</v>
          </cell>
          <cell r="B5727" t="str">
            <v>ROB AR BS LEV MM 40x49 PN25  SPHERIQUE</v>
          </cell>
          <cell r="C5727" t="str">
            <v>PXS</v>
          </cell>
          <cell r="D5727" t="str">
            <v>ROB</v>
          </cell>
          <cell r="E5727" t="str">
            <v>RAC</v>
          </cell>
          <cell r="F5727" t="str">
            <v>*3777761900104*</v>
          </cell>
        </row>
        <row r="5728">
          <cell r="A5728" t="str">
            <v>VSL-MM-PN40-1521</v>
          </cell>
          <cell r="B5728" t="str">
            <v>ROB AR BS LEV MM 15x21 PN40  SPHERIQUE</v>
          </cell>
          <cell r="C5728" t="str">
            <v>PXS</v>
          </cell>
          <cell r="D5728" t="str">
            <v>ROB</v>
          </cell>
          <cell r="E5728" t="str">
            <v>RAC</v>
          </cell>
          <cell r="F5728" t="str">
            <v>*3777761895271*</v>
          </cell>
        </row>
        <row r="5729">
          <cell r="A5729" t="str">
            <v>VSLP-FF-PN25-1521</v>
          </cell>
          <cell r="B5729" t="str">
            <v>ROB AR BS LEV PUR FF 15X21 PN25  SPHERIQUE</v>
          </cell>
          <cell r="C5729" t="str">
            <v>PXS</v>
          </cell>
          <cell r="D5729" t="str">
            <v>ROB</v>
          </cell>
          <cell r="E5729" t="str">
            <v>RAC</v>
          </cell>
          <cell r="F5729" t="str">
            <v>*3777761843982*</v>
          </cell>
        </row>
        <row r="5730">
          <cell r="A5730" t="str">
            <v>VSLP-FF-PN25-2027</v>
          </cell>
          <cell r="B5730" t="str">
            <v>ROB AR BS LEV PUR FF 20X27 PN25  SPHERIQUE</v>
          </cell>
          <cell r="C5730" t="str">
            <v>PXS</v>
          </cell>
          <cell r="D5730" t="str">
            <v>ROB</v>
          </cell>
          <cell r="E5730" t="str">
            <v>RAC</v>
          </cell>
          <cell r="F5730" t="str">
            <v>*3777761843999*</v>
          </cell>
        </row>
        <row r="5731">
          <cell r="A5731" t="str">
            <v>VSLP-FF-PN25-2634</v>
          </cell>
          <cell r="B5731" t="str">
            <v>ROB AR BS LEV PUR FF 26X34 PN25  SPHERIQUE</v>
          </cell>
          <cell r="C5731" t="str">
            <v>PXS</v>
          </cell>
          <cell r="D5731" t="str">
            <v>ROB</v>
          </cell>
          <cell r="E5731" t="str">
            <v>RAC</v>
          </cell>
          <cell r="F5731" t="str">
            <v>*3777761844002*</v>
          </cell>
        </row>
        <row r="5732">
          <cell r="A5732" t="str">
            <v>VSLP-FF-PN25-3342</v>
          </cell>
          <cell r="B5732" t="str">
            <v>ROB AR BS LEV PUR FF 33X42 PN25  SPHERIQUE</v>
          </cell>
          <cell r="C5732" t="str">
            <v>PXS</v>
          </cell>
          <cell r="D5732" t="str">
            <v>ROB</v>
          </cell>
          <cell r="E5732" t="str">
            <v>RAC</v>
          </cell>
          <cell r="F5732" t="str">
            <v>*3777761878885*</v>
          </cell>
        </row>
        <row r="5733">
          <cell r="A5733" t="str">
            <v>VSLP-FF-PN25-4049</v>
          </cell>
          <cell r="B5733" t="str">
            <v>ROB AR BS LEV PUR FF 40X49 PN25  SPHERIQUE</v>
          </cell>
          <cell r="C5733" t="str">
            <v>PXS</v>
          </cell>
          <cell r="D5733" t="str">
            <v>ROB</v>
          </cell>
          <cell r="E5733" t="str">
            <v>RAC</v>
          </cell>
          <cell r="F5733" t="str">
            <v>*3777761905970*</v>
          </cell>
        </row>
        <row r="5734">
          <cell r="A5734" t="str">
            <v>VSP-FF-PN25-1521</v>
          </cell>
          <cell r="B5734" t="str">
            <v>ROB AR BS PAP FF 15X21 PN25  SPHERIQUE</v>
          </cell>
          <cell r="C5734" t="str">
            <v>PXS</v>
          </cell>
          <cell r="D5734" t="str">
            <v>ROB</v>
          </cell>
          <cell r="E5734" t="str">
            <v>RAC</v>
          </cell>
          <cell r="F5734" t="str">
            <v>*3777761843623*</v>
          </cell>
        </row>
        <row r="5735">
          <cell r="A5735" t="str">
            <v>VSP-MF-PN25-1217</v>
          </cell>
          <cell r="B5735" t="str">
            <v>ROB AR BS PAP MF 12X17 PN25  SPHERIQUE</v>
          </cell>
          <cell r="C5735" t="str">
            <v>PXS</v>
          </cell>
          <cell r="D5735" t="str">
            <v>ROB</v>
          </cell>
          <cell r="E5735" t="str">
            <v>RAC</v>
          </cell>
          <cell r="F5735" t="str">
            <v>*3777761843678*</v>
          </cell>
        </row>
        <row r="5736">
          <cell r="A5736" t="str">
            <v>VSP-MF-PN25-1521</v>
          </cell>
          <cell r="B5736" t="str">
            <v>ROB AR BS PAP MF 15X21 PN25  SPHERIQUE</v>
          </cell>
          <cell r="C5736" t="str">
            <v>PXS</v>
          </cell>
          <cell r="D5736" t="str">
            <v>ROB</v>
          </cell>
          <cell r="E5736" t="str">
            <v>RAC</v>
          </cell>
          <cell r="F5736" t="str">
            <v>*3777761843630*</v>
          </cell>
        </row>
        <row r="5737">
          <cell r="A5737" t="str">
            <v>VSP-MF-PN25-2027</v>
          </cell>
          <cell r="B5737" t="str">
            <v>ROB AR BS PAP MF 20X27 PN25  SPHERIQUE</v>
          </cell>
          <cell r="C5737" t="str">
            <v>PXS</v>
          </cell>
          <cell r="D5737" t="str">
            <v>ROB</v>
          </cell>
          <cell r="E5737" t="str">
            <v>RAC</v>
          </cell>
          <cell r="F5737" t="str">
            <v>*3777761843722*</v>
          </cell>
        </row>
        <row r="5738">
          <cell r="A5738" t="str">
            <v>VSP-MM-PN25-1217</v>
          </cell>
          <cell r="B5738" t="str">
            <v>ROB AR BS PAP MM 12X17 PN25  SPHERIQUE</v>
          </cell>
          <cell r="C5738" t="str">
            <v>PXS</v>
          </cell>
          <cell r="D5738" t="str">
            <v>ROB</v>
          </cell>
          <cell r="E5738" t="str">
            <v>RAC</v>
          </cell>
          <cell r="F5738" t="str">
            <v>*3777761843807*</v>
          </cell>
        </row>
        <row r="5739">
          <cell r="A5739" t="str">
            <v>VSP-MM-PN25-1521</v>
          </cell>
          <cell r="B5739" t="str">
            <v>ROB AR BS PAP MM 15X21 PN25  SPHERIQUE</v>
          </cell>
          <cell r="C5739" t="str">
            <v>PXS</v>
          </cell>
          <cell r="D5739" t="str">
            <v>ROB</v>
          </cell>
          <cell r="E5739" t="str">
            <v>RAC</v>
          </cell>
          <cell r="F5739" t="str">
            <v>*3777761843814*</v>
          </cell>
        </row>
        <row r="5740">
          <cell r="A5740" t="str">
            <v>VSP-MM-PN25-2027</v>
          </cell>
          <cell r="B5740" t="str">
            <v>ROB AR BS PAP MM 20X27 PN25  SPHERIQUE</v>
          </cell>
          <cell r="C5740" t="str">
            <v>PXS</v>
          </cell>
          <cell r="D5740" t="str">
            <v>ROB</v>
          </cell>
          <cell r="E5740" t="str">
            <v>RAC</v>
          </cell>
          <cell r="F5740" t="str">
            <v>*3777761843821*</v>
          </cell>
        </row>
        <row r="5741">
          <cell r="A5741" t="str">
            <v>VSPP-FF-PN25-1521</v>
          </cell>
          <cell r="B5741" t="str">
            <v>ROB AR BS PAP PUR FF 15X21 PN25  SPHERIQUE</v>
          </cell>
          <cell r="C5741" t="str">
            <v>PXS</v>
          </cell>
          <cell r="D5741" t="str">
            <v>ROB</v>
          </cell>
          <cell r="E5741" t="str">
            <v>RAC</v>
          </cell>
          <cell r="F5741" t="str">
            <v>*3777761843777*</v>
          </cell>
        </row>
        <row r="5742">
          <cell r="A5742" t="str">
            <v>VSPP-FF-PN25-2027</v>
          </cell>
          <cell r="B5742" t="str">
            <v>ROB AR BS PAP PUR FF 20X27 PN25  SPHERIQUE</v>
          </cell>
          <cell r="C5742" t="str">
            <v>PXS</v>
          </cell>
          <cell r="D5742" t="str">
            <v>ROB</v>
          </cell>
          <cell r="E5742" t="str">
            <v>RAC</v>
          </cell>
          <cell r="F5742" t="str">
            <v>*3777761843784*</v>
          </cell>
        </row>
        <row r="5743">
          <cell r="A5743" t="str">
            <v>VSPP-FF-PN25-2634</v>
          </cell>
          <cell r="B5743" t="str">
            <v>ROB AR BS PAP PUR FF 26X34 PN25  SPHERIQUE</v>
          </cell>
          <cell r="C5743" t="str">
            <v>PXS</v>
          </cell>
          <cell r="D5743" t="str">
            <v>ROB</v>
          </cell>
          <cell r="E5743" t="str">
            <v>RAC</v>
          </cell>
          <cell r="F5743" t="str">
            <v>*3777761843791*</v>
          </cell>
        </row>
        <row r="5744">
          <cell r="A5744" t="str">
            <v>VSPP-MM-PN25-1521</v>
          </cell>
          <cell r="B5744" t="str">
            <v>ROB AR BS PAP PUR MM 15X21 PN25  SPHERIQUE</v>
          </cell>
          <cell r="C5744" t="str">
            <v>PXS</v>
          </cell>
          <cell r="D5744" t="str">
            <v>ROB</v>
          </cell>
          <cell r="E5744" t="str">
            <v>RAC</v>
          </cell>
          <cell r="F5744" t="str">
            <v>*3777761843845*</v>
          </cell>
        </row>
        <row r="5745">
          <cell r="A5745" t="str">
            <v>119</v>
          </cell>
          <cell r="B5745" t="str">
            <v>TÊTE SANITAIRE 20/100 A CARRE</v>
          </cell>
          <cell r="C5745" t="str">
            <v>CIE GLE AFFACT./SIP</v>
          </cell>
          <cell r="D5745" t="str">
            <v>ROB</v>
          </cell>
          <cell r="E5745" t="str">
            <v>TTE</v>
          </cell>
          <cell r="F5745" t="str">
            <v>*3777748314443*</v>
          </cell>
        </row>
        <row r="5746">
          <cell r="A5746" t="str">
            <v>120</v>
          </cell>
          <cell r="B5746" t="str">
            <v>TÊTE SANITAIRE 22/100  A CARRE</v>
          </cell>
          <cell r="C5746" t="str">
            <v>CIE GLE AFFACT./SIP</v>
          </cell>
          <cell r="D5746" t="str">
            <v>ROB</v>
          </cell>
          <cell r="E5746" t="str">
            <v>TTE</v>
          </cell>
          <cell r="F5746" t="str">
            <v>*3777748314450*</v>
          </cell>
        </row>
        <row r="5747">
          <cell r="A5747" t="str">
            <v>72000000</v>
          </cell>
          <cell r="B5747" t="str">
            <v>TETE SANI 12/17  ADAPT GROHE</v>
          </cell>
          <cell r="C5747" t="str">
            <v>SAS PERRIN</v>
          </cell>
          <cell r="D5747" t="str">
            <v>ROB</v>
          </cell>
          <cell r="E5747" t="str">
            <v>TTE</v>
          </cell>
          <cell r="F5747" t="str">
            <v>*3777720579112*</v>
          </cell>
        </row>
        <row r="5748">
          <cell r="A5748" t="str">
            <v>72010000</v>
          </cell>
          <cell r="B5748" t="str">
            <v>TETE SANI CLAPET 15X21GROHE STRICOUR</v>
          </cell>
          <cell r="C5748" t="str">
            <v>GROHE</v>
          </cell>
          <cell r="D5748" t="str">
            <v>ROB</v>
          </cell>
          <cell r="E5748" t="str">
            <v>TTE</v>
          </cell>
          <cell r="F5748" t="str">
            <v>*3777749762632*</v>
          </cell>
        </row>
        <row r="5749">
          <cell r="A5749" t="str">
            <v>72010100</v>
          </cell>
          <cell r="B5749" t="str">
            <v>TETE SANI 15/21 GROHE STRILONG</v>
          </cell>
          <cell r="C5749" t="str">
            <v>RGS DIFFUSION</v>
          </cell>
          <cell r="D5749" t="str">
            <v>ROB</v>
          </cell>
          <cell r="E5749" t="str">
            <v>TTE</v>
          </cell>
          <cell r="F5749" t="str">
            <v>*3777720579129*</v>
          </cell>
        </row>
        <row r="5750">
          <cell r="A5750" t="str">
            <v>72110000</v>
          </cell>
          <cell r="B5750" t="str">
            <v>TETE SANI CERAMIQUE 15X21 ADAPT GROHE</v>
          </cell>
          <cell r="C5750" t="str">
            <v>RGS DIFFUSION</v>
          </cell>
          <cell r="D5750" t="str">
            <v>ROB</v>
          </cell>
          <cell r="E5750" t="str">
            <v>TTE</v>
          </cell>
          <cell r="F5750" t="str">
            <v>*3777720579167*</v>
          </cell>
        </row>
        <row r="5751">
          <cell r="A5751" t="str">
            <v>72110001</v>
          </cell>
          <cell r="B5751" t="str">
            <v>TETE CERA 1/2T LONG ADAPT GROHE</v>
          </cell>
          <cell r="C5751" t="str">
            <v>SAS PERRIN</v>
          </cell>
          <cell r="D5751" t="str">
            <v>ROB</v>
          </cell>
          <cell r="E5751" t="str">
            <v>TTE</v>
          </cell>
          <cell r="F5751" t="str">
            <v>*3777761914194*</v>
          </cell>
        </row>
        <row r="5752">
          <cell r="A5752" t="str">
            <v>72110100</v>
          </cell>
          <cell r="B5752" t="str">
            <v>TETE SANI 1/2T ADAPT PIEL</v>
          </cell>
          <cell r="C5752" t="str">
            <v>SAS PERRIN</v>
          </cell>
          <cell r="D5752" t="str">
            <v>ROB</v>
          </cell>
          <cell r="E5752" t="str">
            <v>TTE</v>
          </cell>
          <cell r="F5752" t="str">
            <v>*3777720579174*</v>
          </cell>
        </row>
        <row r="5753">
          <cell r="A5753" t="str">
            <v>72110101</v>
          </cell>
          <cell r="B5753" t="str">
            <v>TETE CERAMIQUE TYPE DAUPHINE 15 X 21 1/2T 8x18C (81044)</v>
          </cell>
          <cell r="C5753" t="str">
            <v>SAS PERRIN</v>
          </cell>
          <cell r="D5753" t="str">
            <v>ROB</v>
          </cell>
          <cell r="E5753" t="str">
            <v>TTE</v>
          </cell>
          <cell r="F5753" t="str">
            <v>*3777761477507*</v>
          </cell>
        </row>
        <row r="5754">
          <cell r="A5754" t="str">
            <v>72410000</v>
          </cell>
          <cell r="B5754" t="str">
            <v>TETE SANI 18/125 3 TROU PORCHER</v>
          </cell>
          <cell r="C5754" t="str">
            <v>ROBINETTERIE HAMMEL</v>
          </cell>
          <cell r="D5754" t="str">
            <v>ROB</v>
          </cell>
          <cell r="E5754" t="str">
            <v>TTE</v>
          </cell>
          <cell r="F5754" t="str">
            <v>*3777749450614*</v>
          </cell>
        </row>
        <row r="5755">
          <cell r="A5755" t="str">
            <v>72420000</v>
          </cell>
          <cell r="B5755" t="str">
            <v>TETE SANI 18/150 3 TROU PORCHER</v>
          </cell>
          <cell r="C5755" t="str">
            <v>SAS PERRIN</v>
          </cell>
          <cell r="D5755" t="str">
            <v>ROB</v>
          </cell>
          <cell r="E5755" t="str">
            <v>TTE</v>
          </cell>
          <cell r="F5755" t="str">
            <v>*3777749450591*</v>
          </cell>
        </row>
        <row r="5756">
          <cell r="A5756" t="str">
            <v>72430000</v>
          </cell>
          <cell r="B5756" t="str">
            <v>TETE SANI 18/125 MONO PORCHER</v>
          </cell>
          <cell r="C5756" t="str">
            <v>ROBINETTERIE HAMMEL</v>
          </cell>
          <cell r="D5756" t="str">
            <v>ROB</v>
          </cell>
          <cell r="E5756" t="str">
            <v>TTE</v>
          </cell>
          <cell r="F5756" t="str">
            <v>*3777720579266*</v>
          </cell>
        </row>
        <row r="5757">
          <cell r="A5757" t="str">
            <v>72440000</v>
          </cell>
          <cell r="B5757" t="str">
            <v>TETE SANI 18/150 PORCHER N°4</v>
          </cell>
          <cell r="C5757" t="str">
            <v>ROBINETTERIE HAMMEL</v>
          </cell>
          <cell r="D5757" t="str">
            <v>ROB</v>
          </cell>
          <cell r="E5757" t="str">
            <v>TTE</v>
          </cell>
          <cell r="F5757" t="str">
            <v>*3777749450607*</v>
          </cell>
        </row>
        <row r="5758">
          <cell r="A5758" t="str">
            <v>72450000</v>
          </cell>
          <cell r="B5758" t="str">
            <v>TETE SANI 18/150 MONO PORCHER</v>
          </cell>
          <cell r="C5758" t="str">
            <v>ROBINETTERIE HAMMEL</v>
          </cell>
          <cell r="D5758" t="str">
            <v>ROB</v>
          </cell>
          <cell r="E5758" t="str">
            <v>TTE</v>
          </cell>
          <cell r="F5758" t="str">
            <v>*3777720579280*</v>
          </cell>
        </row>
        <row r="5759">
          <cell r="A5759" t="str">
            <v>72460000</v>
          </cell>
          <cell r="B5759" t="str">
            <v>TETE SANI 21.5/125 MONO PORCHER</v>
          </cell>
          <cell r="C5759" t="str">
            <v>ROBINETTERIE HAMMEL</v>
          </cell>
          <cell r="D5759" t="str">
            <v>ROB</v>
          </cell>
          <cell r="E5759" t="str">
            <v>TTE</v>
          </cell>
          <cell r="F5759" t="str">
            <v>*3777720579297*</v>
          </cell>
        </row>
        <row r="5760">
          <cell r="A5760" t="str">
            <v>72470000</v>
          </cell>
          <cell r="B5760" t="str">
            <v>TETE SANI 18/150 PORCHER N°7</v>
          </cell>
          <cell r="C5760" t="str">
            <v>SAS PERRIN</v>
          </cell>
          <cell r="D5760" t="str">
            <v>ROB</v>
          </cell>
          <cell r="E5760" t="str">
            <v>TTE</v>
          </cell>
          <cell r="F5760" t="str">
            <v>*3777720579303*</v>
          </cell>
        </row>
        <row r="5761">
          <cell r="A5761" t="str">
            <v>72500000</v>
          </cell>
          <cell r="B5761" t="str">
            <v>TETE SANI 21/150 JD REIMS</v>
          </cell>
          <cell r="C5761" t="str">
            <v>ROBINETTERIE HAMMEL</v>
          </cell>
          <cell r="D5761" t="str">
            <v>ROB</v>
          </cell>
          <cell r="E5761" t="str">
            <v>TTE</v>
          </cell>
          <cell r="F5761" t="str">
            <v>*3777749450560*</v>
          </cell>
        </row>
        <row r="5762">
          <cell r="A5762" t="str">
            <v>72510000</v>
          </cell>
          <cell r="B5762" t="str">
            <v>TETE SANI 12/17  JD REIMS2</v>
          </cell>
          <cell r="C5762" t="str">
            <v>RGS DIFFUSION</v>
          </cell>
          <cell r="D5762" t="str">
            <v>ROB</v>
          </cell>
          <cell r="E5762" t="str">
            <v>TTE</v>
          </cell>
          <cell r="F5762" t="str">
            <v>*3777749450546*</v>
          </cell>
        </row>
        <row r="5763">
          <cell r="A5763" t="str">
            <v>72520000</v>
          </cell>
          <cell r="B5763" t="str">
            <v>TETE SANI 21/150 JD CHAMPAGNE</v>
          </cell>
          <cell r="C5763" t="str">
            <v>ROBINETTERIE HAMMEL</v>
          </cell>
          <cell r="D5763" t="str">
            <v>ROB</v>
          </cell>
          <cell r="E5763" t="str">
            <v>TTE</v>
          </cell>
          <cell r="F5763" t="str">
            <v>*3777749450577*</v>
          </cell>
        </row>
        <row r="5764">
          <cell r="A5764" t="str">
            <v>72540000</v>
          </cell>
          <cell r="B5764" t="str">
            <v>TETE SANI 18/150 CADETTE COURTE</v>
          </cell>
          <cell r="C5764" t="str">
            <v>CIE GLE AFFACT./SIP</v>
          </cell>
          <cell r="D5764" t="str">
            <v>ROB</v>
          </cell>
          <cell r="E5764" t="str">
            <v>TTE</v>
          </cell>
          <cell r="F5764" t="str">
            <v>*3777749450553*</v>
          </cell>
        </row>
        <row r="5765">
          <cell r="A5765" t="str">
            <v>72550000</v>
          </cell>
          <cell r="B5765" t="str">
            <v>TETE SANI 18/150 CADETTE LONGUE</v>
          </cell>
          <cell r="C5765" t="str">
            <v>ROBINETTERIE HAMMEL</v>
          </cell>
          <cell r="D5765" t="str">
            <v>ROB</v>
          </cell>
          <cell r="E5765" t="str">
            <v>TTE</v>
          </cell>
          <cell r="F5765" t="str">
            <v>*3777720579358*</v>
          </cell>
        </row>
        <row r="5766">
          <cell r="A5766" t="str">
            <v>72560000</v>
          </cell>
          <cell r="B5766" t="str">
            <v>TETE SANI 15/21 DAUPHINE2 COURTE</v>
          </cell>
          <cell r="C5766" t="str">
            <v>ROBINETTERIE HAMMEL</v>
          </cell>
          <cell r="D5766" t="str">
            <v>ROB</v>
          </cell>
          <cell r="E5766" t="str">
            <v>TTE</v>
          </cell>
          <cell r="F5766" t="str">
            <v>*3777720579365*</v>
          </cell>
        </row>
        <row r="5767">
          <cell r="A5767" t="str">
            <v>72580000</v>
          </cell>
          <cell r="B5767" t="str">
            <v>TETE SANI 15/21 BLOC JET</v>
          </cell>
          <cell r="C5767" t="str">
            <v>CIE GLE AFFACT./SIP</v>
          </cell>
          <cell r="D5767" t="str">
            <v>ROB</v>
          </cell>
          <cell r="E5767" t="str">
            <v>TTE</v>
          </cell>
          <cell r="F5767" t="str">
            <v>*3777749450584*</v>
          </cell>
        </row>
        <row r="5768">
          <cell r="A5768" t="str">
            <v>72600000</v>
          </cell>
          <cell r="B5768" t="str">
            <v>TETE SANI 12/17 CHR CARRE 7</v>
          </cell>
          <cell r="C5768" t="str">
            <v>RGS DIFFUSION</v>
          </cell>
          <cell r="D5768" t="str">
            <v>ROB</v>
          </cell>
          <cell r="E5768" t="str">
            <v>TTE</v>
          </cell>
          <cell r="F5768" t="str">
            <v>*3777720579389*</v>
          </cell>
        </row>
        <row r="5769">
          <cell r="A5769" t="str">
            <v>72600008</v>
          </cell>
          <cell r="B5769" t="str">
            <v>PORTE CLAPET ALLONGE DE 5 POUR TETE UNIV. 12X17, 17, 18, 19 (10PCES)</v>
          </cell>
          <cell r="C5769" t="str">
            <v>SAS PERRIN</v>
          </cell>
          <cell r="D5769" t="str">
            <v>ROB</v>
          </cell>
          <cell r="E5769" t="str">
            <v>TTE</v>
          </cell>
          <cell r="F5769" t="str">
            <v>*3777720579419*</v>
          </cell>
        </row>
        <row r="5770">
          <cell r="A5770" t="str">
            <v>72610000</v>
          </cell>
          <cell r="B5770" t="str">
            <v>TETE SANI 17/150 CHR CARRE 7</v>
          </cell>
          <cell r="C5770" t="str">
            <v>SOMATHERM</v>
          </cell>
          <cell r="D5770" t="str">
            <v>ROB</v>
          </cell>
          <cell r="E5770" t="str">
            <v>TTE</v>
          </cell>
          <cell r="F5770" t="str">
            <v>*3777720579464*</v>
          </cell>
        </row>
        <row r="5771">
          <cell r="A5771" t="str">
            <v>72620000</v>
          </cell>
          <cell r="B5771" t="str">
            <v>TETE UNIVERSELLE 18X150 CHROME</v>
          </cell>
          <cell r="C5771" t="str">
            <v>RGS DIFFUSION</v>
          </cell>
          <cell r="D5771" t="str">
            <v>ROB</v>
          </cell>
          <cell r="E5771" t="str">
            <v>TTE</v>
          </cell>
          <cell r="F5771" t="str">
            <v>*3777750294665*</v>
          </cell>
        </row>
        <row r="5772">
          <cell r="A5772" t="str">
            <v>72630000</v>
          </cell>
          <cell r="B5772" t="str">
            <v>TETE SANI 19/150 CHR CARRE 7</v>
          </cell>
          <cell r="C5772" t="str">
            <v>SOMATHERM</v>
          </cell>
          <cell r="D5772" t="str">
            <v>ROB</v>
          </cell>
          <cell r="E5772" t="str">
            <v>TTE</v>
          </cell>
          <cell r="F5772" t="str">
            <v>*3777720579556*</v>
          </cell>
        </row>
        <row r="5773">
          <cell r="A5773" t="str">
            <v>72640000</v>
          </cell>
          <cell r="B5773" t="str">
            <v>TETE SANI 15/21 CHR CARRE 7</v>
          </cell>
          <cell r="C5773" t="str">
            <v>RGS DIFFUSION</v>
          </cell>
          <cell r="D5773" t="str">
            <v>ROB</v>
          </cell>
          <cell r="E5773" t="str">
            <v>TTE</v>
          </cell>
          <cell r="F5773" t="str">
            <v>*3777720579587*</v>
          </cell>
        </row>
        <row r="5774">
          <cell r="A5774" t="str">
            <v>72640008</v>
          </cell>
          <cell r="B5774" t="str">
            <v>PORTE CLAPET ALLONGE DE 5 POUR TETE UNIV. 15X21, 20, 21  (10PCES)</v>
          </cell>
          <cell r="C5774" t="str">
            <v>SAS PERRIN</v>
          </cell>
          <cell r="D5774" t="str">
            <v>ROB</v>
          </cell>
          <cell r="E5774" t="str">
            <v>TTE</v>
          </cell>
          <cell r="F5774" t="str">
            <v>*3777720579617*</v>
          </cell>
        </row>
        <row r="5775">
          <cell r="A5775" t="str">
            <v>72650000</v>
          </cell>
          <cell r="B5775" t="str">
            <v>TETE SANI 20/150 CHR CARRE 7VOLET</v>
          </cell>
          <cell r="C5775" t="str">
            <v>RGS DIFFUSION</v>
          </cell>
          <cell r="D5775" t="str">
            <v>ROB</v>
          </cell>
          <cell r="E5775" t="str">
            <v>TTE</v>
          </cell>
          <cell r="F5775" t="str">
            <v>*3777720579662*</v>
          </cell>
        </row>
        <row r="5776">
          <cell r="A5776" t="str">
            <v>72650003</v>
          </cell>
          <cell r="B5776" t="str">
            <v>TETE SANI 20/150 CR + CROI ABS</v>
          </cell>
          <cell r="C5776" t="str">
            <v>SOMATHERM</v>
          </cell>
          <cell r="D5776" t="str">
            <v>ROB</v>
          </cell>
          <cell r="E5776" t="str">
            <v>TTE</v>
          </cell>
          <cell r="F5776" t="str">
            <v>*3777720579679*</v>
          </cell>
        </row>
        <row r="5777">
          <cell r="A5777" t="str">
            <v>72660000</v>
          </cell>
          <cell r="B5777" t="str">
            <v>TETE SANI 21/150 CHR CARRE 7</v>
          </cell>
          <cell r="C5777" t="str">
            <v>SOMATHERM</v>
          </cell>
          <cell r="D5777" t="str">
            <v>ROB</v>
          </cell>
          <cell r="E5777" t="str">
            <v>TTE</v>
          </cell>
          <cell r="F5777" t="str">
            <v>*3777720579723*</v>
          </cell>
        </row>
        <row r="5778">
          <cell r="A5778" t="str">
            <v>72660003</v>
          </cell>
          <cell r="B5778" t="str">
            <v>TETE SANI 21/150 CR + CROI ABS</v>
          </cell>
          <cell r="C5778" t="str">
            <v>SOMATHERM</v>
          </cell>
          <cell r="D5778" t="str">
            <v>ROB</v>
          </cell>
          <cell r="E5778" t="str">
            <v>TTE</v>
          </cell>
          <cell r="F5778" t="str">
            <v>*3777720579730*</v>
          </cell>
        </row>
        <row r="5779">
          <cell r="A5779" t="str">
            <v>72670000</v>
          </cell>
          <cell r="B5779" t="str">
            <v>TETE SANI 22/150 CHR CARRE 7</v>
          </cell>
          <cell r="C5779" t="str">
            <v>SOMATHERM</v>
          </cell>
          <cell r="D5779" t="str">
            <v>ROB</v>
          </cell>
          <cell r="E5779" t="str">
            <v>TTE</v>
          </cell>
          <cell r="F5779" t="str">
            <v>*3777720579754*</v>
          </cell>
        </row>
        <row r="5780">
          <cell r="A5780" t="str">
            <v>72680000</v>
          </cell>
          <cell r="B5780" t="str">
            <v>TETE SANI 23/150 CHR CARRE 7</v>
          </cell>
          <cell r="C5780" t="str">
            <v>SAS PERRIN</v>
          </cell>
          <cell r="D5780" t="str">
            <v>ROB</v>
          </cell>
          <cell r="E5780" t="str">
            <v>TTE</v>
          </cell>
          <cell r="F5780" t="str">
            <v>*3777720579785*</v>
          </cell>
        </row>
        <row r="5781">
          <cell r="A5781" t="str">
            <v>72800100</v>
          </cell>
          <cell r="B5781" t="str">
            <v>TETE A POTENCE 8/13</v>
          </cell>
          <cell r="C5781" t="str">
            <v>RGS DIFFUSION</v>
          </cell>
          <cell r="D5781" t="str">
            <v>ROB</v>
          </cell>
          <cell r="E5781" t="str">
            <v>TTE</v>
          </cell>
          <cell r="F5781" t="str">
            <v>*3777720579815*</v>
          </cell>
        </row>
        <row r="5782">
          <cell r="A5782" t="str">
            <v>72800200</v>
          </cell>
          <cell r="B5782" t="str">
            <v>TETE A POTENCE 12/17</v>
          </cell>
          <cell r="C5782" t="str">
            <v>SOMATHERM</v>
          </cell>
          <cell r="D5782" t="str">
            <v>ROB</v>
          </cell>
          <cell r="E5782" t="str">
            <v>TTE</v>
          </cell>
          <cell r="F5782" t="str">
            <v>*3777749447034*</v>
          </cell>
        </row>
        <row r="5783">
          <cell r="A5783" t="str">
            <v>72800300</v>
          </cell>
          <cell r="B5783" t="str">
            <v>TETE A POTENCE 15/21</v>
          </cell>
          <cell r="C5783" t="str">
            <v>RGS DIFFUSION</v>
          </cell>
          <cell r="D5783" t="str">
            <v>ROB</v>
          </cell>
          <cell r="E5783" t="str">
            <v>TTE</v>
          </cell>
          <cell r="F5783" t="str">
            <v>*3777749447041*</v>
          </cell>
        </row>
        <row r="5784">
          <cell r="A5784" t="str">
            <v>72800400</v>
          </cell>
          <cell r="B5784" t="str">
            <v>TETE A POTENCE 20/27</v>
          </cell>
          <cell r="C5784" t="str">
            <v>SOMATHERM</v>
          </cell>
          <cell r="D5784" t="str">
            <v>ROB</v>
          </cell>
          <cell r="E5784" t="str">
            <v>TTE</v>
          </cell>
          <cell r="F5784" t="str">
            <v>*3777749447058*</v>
          </cell>
        </row>
        <row r="5785">
          <cell r="A5785" t="str">
            <v>72800500</v>
          </cell>
          <cell r="B5785" t="str">
            <v>TETE A POTENCE 26/34</v>
          </cell>
          <cell r="C5785" t="str">
            <v>A. PORQUET</v>
          </cell>
          <cell r="D5785" t="str">
            <v>ROB</v>
          </cell>
          <cell r="E5785" t="str">
            <v>TTE</v>
          </cell>
          <cell r="F5785" t="str">
            <v>*3777749447065*</v>
          </cell>
        </row>
        <row r="5786">
          <cell r="A5786" t="str">
            <v>72800600</v>
          </cell>
          <cell r="B5786" t="str">
            <v>TETE A POTENCE 33/42</v>
          </cell>
          <cell r="C5786" t="str">
            <v>SOMATHERM</v>
          </cell>
          <cell r="D5786" t="str">
            <v>ROB</v>
          </cell>
          <cell r="E5786" t="str">
            <v>TTE</v>
          </cell>
          <cell r="F5786" t="str">
            <v>*3777749447072*</v>
          </cell>
        </row>
        <row r="5787">
          <cell r="A5787" t="str">
            <v>72800700</v>
          </cell>
          <cell r="B5787" t="str">
            <v>TETE A POTENCE 40/49</v>
          </cell>
          <cell r="C5787" t="str">
            <v>SOMATHERM</v>
          </cell>
          <cell r="D5787" t="str">
            <v>ROB</v>
          </cell>
          <cell r="E5787" t="str">
            <v>TTE</v>
          </cell>
          <cell r="F5787" t="str">
            <v>*3777749447089*</v>
          </cell>
        </row>
        <row r="5788">
          <cell r="A5788" t="str">
            <v>72811400</v>
          </cell>
          <cell r="B5788" t="str">
            <v>TETE A POTENCE 14/150</v>
          </cell>
          <cell r="C5788" t="str">
            <v>SAS PERRIN</v>
          </cell>
          <cell r="D5788" t="str">
            <v>ROB</v>
          </cell>
          <cell r="E5788" t="str">
            <v>TTE</v>
          </cell>
          <cell r="F5788" t="str">
            <v>*3777720579884*</v>
          </cell>
        </row>
        <row r="5789">
          <cell r="A5789" t="str">
            <v>72811600</v>
          </cell>
          <cell r="B5789" t="str">
            <v>TETE A POTENCE 16/150</v>
          </cell>
          <cell r="C5789" t="str">
            <v>SAS PERRIN</v>
          </cell>
          <cell r="D5789" t="str">
            <v>ROB</v>
          </cell>
          <cell r="E5789" t="str">
            <v>TTE</v>
          </cell>
          <cell r="F5789" t="str">
            <v>*3777720579891*</v>
          </cell>
        </row>
        <row r="5790">
          <cell r="A5790" t="str">
            <v>72811700</v>
          </cell>
          <cell r="B5790" t="str">
            <v>TETE A POTENCE 17/150</v>
          </cell>
          <cell r="C5790" t="str">
            <v>GUARESKI</v>
          </cell>
          <cell r="D5790" t="str">
            <v>ROB</v>
          </cell>
          <cell r="E5790" t="str">
            <v>TTE</v>
          </cell>
          <cell r="F5790" t="str">
            <v>*3777749448444*</v>
          </cell>
        </row>
        <row r="5791">
          <cell r="A5791" t="str">
            <v>72811800</v>
          </cell>
          <cell r="B5791" t="str">
            <v>TETE A POTENCE 18/150</v>
          </cell>
          <cell r="C5791" t="str">
            <v>SOMATHERM</v>
          </cell>
          <cell r="D5791" t="str">
            <v>ROB</v>
          </cell>
          <cell r="E5791" t="str">
            <v>TTE</v>
          </cell>
          <cell r="F5791" t="str">
            <v>*3777749448451*</v>
          </cell>
        </row>
        <row r="5792">
          <cell r="A5792" t="str">
            <v>72811900</v>
          </cell>
          <cell r="B5792" t="str">
            <v>TETE A POTENCE 19/150</v>
          </cell>
          <cell r="C5792" t="str">
            <v>SOMATHERM</v>
          </cell>
          <cell r="D5792" t="str">
            <v>ROB</v>
          </cell>
          <cell r="E5792" t="str">
            <v>TTE</v>
          </cell>
          <cell r="F5792" t="str">
            <v>*3777749448468*</v>
          </cell>
        </row>
        <row r="5793">
          <cell r="A5793" t="str">
            <v>72812000</v>
          </cell>
          <cell r="B5793" t="str">
            <v>TETE A POTENCE 20/150</v>
          </cell>
          <cell r="C5793" t="str">
            <v>SOMATHERM</v>
          </cell>
          <cell r="D5793" t="str">
            <v>ROB</v>
          </cell>
          <cell r="E5793" t="str">
            <v>TTE</v>
          </cell>
          <cell r="F5793" t="str">
            <v>*3777720579938*</v>
          </cell>
        </row>
        <row r="5794">
          <cell r="A5794" t="str">
            <v>72812100</v>
          </cell>
          <cell r="B5794" t="str">
            <v>TETE A POTENCE 21/150</v>
          </cell>
          <cell r="C5794" t="str">
            <v>SOMATHERM</v>
          </cell>
          <cell r="D5794" t="str">
            <v>ROB</v>
          </cell>
          <cell r="E5794" t="str">
            <v>TTE</v>
          </cell>
          <cell r="F5794" t="str">
            <v>*3777720579945*</v>
          </cell>
        </row>
        <row r="5795">
          <cell r="A5795" t="str">
            <v>72812200</v>
          </cell>
          <cell r="B5795" t="str">
            <v>TETE A POTENCE 22/150</v>
          </cell>
          <cell r="C5795" t="str">
            <v>SOMATHERM</v>
          </cell>
          <cell r="D5795" t="str">
            <v>ROB</v>
          </cell>
          <cell r="E5795" t="str">
            <v>TTE</v>
          </cell>
          <cell r="F5795" t="str">
            <v>*3777749448475*</v>
          </cell>
        </row>
        <row r="5796">
          <cell r="A5796" t="str">
            <v>72812300</v>
          </cell>
          <cell r="B5796" t="str">
            <v>TETE A POTENCE 23/150</v>
          </cell>
          <cell r="C5796" t="str">
            <v>RGS DIFFUSION</v>
          </cell>
          <cell r="D5796" t="str">
            <v>ROB</v>
          </cell>
          <cell r="E5796" t="str">
            <v>TTE</v>
          </cell>
          <cell r="F5796" t="str">
            <v>*3777749448482*</v>
          </cell>
        </row>
        <row r="5797">
          <cell r="A5797" t="str">
            <v>72812400</v>
          </cell>
          <cell r="B5797" t="str">
            <v>TETE A POTENCE 24/150</v>
          </cell>
          <cell r="C5797" t="str">
            <v>LORANS HABITAT</v>
          </cell>
          <cell r="D5797" t="str">
            <v>ROB</v>
          </cell>
          <cell r="E5797" t="str">
            <v>TTE</v>
          </cell>
          <cell r="F5797" t="str">
            <v>*3777720579976*</v>
          </cell>
        </row>
        <row r="5798">
          <cell r="A5798" t="str">
            <v>72812500</v>
          </cell>
          <cell r="B5798" t="str">
            <v>TETE A POTENCE</v>
          </cell>
          <cell r="C5798" t="str">
            <v>SOMATHERM</v>
          </cell>
          <cell r="D5798" t="str">
            <v>ROB</v>
          </cell>
          <cell r="E5798" t="str">
            <v>TTE</v>
          </cell>
          <cell r="F5798" t="str">
            <v>*3777749448499*</v>
          </cell>
        </row>
        <row r="5799">
          <cell r="A5799" t="str">
            <v>72812600</v>
          </cell>
          <cell r="B5799" t="str">
            <v>TETE A POTENCE 26/150</v>
          </cell>
          <cell r="C5799" t="str">
            <v>SOMATHERM</v>
          </cell>
          <cell r="D5799" t="str">
            <v>ROB</v>
          </cell>
          <cell r="E5799" t="str">
            <v>TTE</v>
          </cell>
          <cell r="F5799" t="str">
            <v>*3777749448505*</v>
          </cell>
        </row>
        <row r="5800">
          <cell r="A5800" t="str">
            <v>72812700</v>
          </cell>
          <cell r="B5800" t="str">
            <v>TETE A POTENCE 27/150</v>
          </cell>
          <cell r="C5800" t="str">
            <v>LORANS HABITAT</v>
          </cell>
          <cell r="D5800" t="str">
            <v>ROB</v>
          </cell>
          <cell r="E5800" t="str">
            <v>TTE</v>
          </cell>
          <cell r="F5800" t="str">
            <v>*3777720580002*</v>
          </cell>
        </row>
        <row r="5801">
          <cell r="A5801" t="str">
            <v>72812900</v>
          </cell>
          <cell r="B5801" t="str">
            <v>TETE A POTENCE 29/150</v>
          </cell>
          <cell r="C5801" t="str">
            <v>LORANS HABITAT</v>
          </cell>
          <cell r="D5801" t="str">
            <v>ROB</v>
          </cell>
          <cell r="E5801" t="str">
            <v>TTE</v>
          </cell>
          <cell r="F5801" t="str">
            <v>*3777720580026*</v>
          </cell>
        </row>
        <row r="5802">
          <cell r="A5802" t="str">
            <v>72813000</v>
          </cell>
          <cell r="B5802" t="str">
            <v>TETE A POTENCE 30/150</v>
          </cell>
          <cell r="C5802" t="str">
            <v>ROBINETTERIE HAMMEL</v>
          </cell>
          <cell r="D5802" t="str">
            <v>ROB</v>
          </cell>
          <cell r="E5802" t="str">
            <v>TTE</v>
          </cell>
          <cell r="F5802" t="str">
            <v>*3777749448512*</v>
          </cell>
        </row>
        <row r="5803">
          <cell r="A5803" t="str">
            <v>72813200</v>
          </cell>
          <cell r="B5803" t="str">
            <v>TETE A POTENCE 32/150</v>
          </cell>
          <cell r="C5803" t="str">
            <v>LORANS HABITAT</v>
          </cell>
          <cell r="D5803" t="str">
            <v>ROB</v>
          </cell>
          <cell r="E5803" t="str">
            <v>TTE</v>
          </cell>
          <cell r="F5803" t="str">
            <v>*3777720580057*</v>
          </cell>
        </row>
        <row r="5804">
          <cell r="A5804" t="str">
            <v>525092709</v>
          </cell>
          <cell r="B5804" t="str">
            <v>TETE SAN. CERA 1/2 -1/2 T ROCAERAM COMPA CROISIL D'ORIGINE ROCA 22 DENTS 10</v>
          </cell>
          <cell r="C5804" t="str">
            <v>ROCA</v>
          </cell>
          <cell r="D5804" t="str">
            <v>ROB</v>
          </cell>
          <cell r="E5804" t="str">
            <v>TTE</v>
          </cell>
          <cell r="F5804" t="str">
            <v>*3777744386741*</v>
          </cell>
        </row>
        <row r="5805">
          <cell r="A5805" t="str">
            <v>3152981366808</v>
          </cell>
          <cell r="B5805" t="str">
            <v>TETE ROB/POTENCE 36/150</v>
          </cell>
          <cell r="C5805" t="str">
            <v>WATTS INDUSTRIE FRANCE</v>
          </cell>
          <cell r="D5805" t="str">
            <v>ROB</v>
          </cell>
          <cell r="E5805" t="str">
            <v>TTE</v>
          </cell>
          <cell r="F5805" t="str">
            <v>*3152981366808*</v>
          </cell>
        </row>
        <row r="5806">
          <cell r="A5806" t="str">
            <v>3152981366815</v>
          </cell>
          <cell r="B5806" t="str">
            <v>TETE ROB/POTENCE 37/150</v>
          </cell>
          <cell r="C5806" t="str">
            <v>WATTS INDUSTRIE FRANCE</v>
          </cell>
          <cell r="D5806" t="str">
            <v>ROB</v>
          </cell>
          <cell r="E5806" t="str">
            <v>TTE</v>
          </cell>
          <cell r="F5806" t="str">
            <v>*3152981366815*</v>
          </cell>
        </row>
        <row r="5807">
          <cell r="A5807" t="str">
            <v>3152981366822</v>
          </cell>
          <cell r="B5807" t="str">
            <v>TETE ROB/POTENCE 38/150</v>
          </cell>
          <cell r="C5807" t="str">
            <v>WATTS INDUSTRIE FRANCE</v>
          </cell>
          <cell r="D5807" t="str">
            <v>ROB</v>
          </cell>
          <cell r="E5807" t="str">
            <v>TTE</v>
          </cell>
          <cell r="F5807" t="str">
            <v>*3152981366822*</v>
          </cell>
        </row>
        <row r="5808">
          <cell r="A5808" t="str">
            <v>3152983256343</v>
          </cell>
          <cell r="B5808" t="str">
            <v>TETE ADAPT JACOB 26X150 T.LONG</v>
          </cell>
          <cell r="C5808" t="str">
            <v>WATTS INDUSTRIE FRANCE</v>
          </cell>
          <cell r="D5808" t="str">
            <v>ROB</v>
          </cell>
          <cell r="E5808" t="str">
            <v>TTE</v>
          </cell>
          <cell r="F5808" t="str">
            <v>*3888887699442*</v>
          </cell>
        </row>
        <row r="5809">
          <cell r="A5809" t="str">
            <v>184-1P</v>
          </cell>
          <cell r="B5809" t="str">
            <v>TÊTE DE ROBINET À POTENCE BRUTE 28X150 184-1P</v>
          </cell>
          <cell r="C5809" t="str">
            <v>GUARESKI</v>
          </cell>
          <cell r="D5809" t="str">
            <v>ROB</v>
          </cell>
          <cell r="E5809" t="str">
            <v>TTE</v>
          </cell>
          <cell r="F5809" t="str">
            <v>*3777711684016*</v>
          </cell>
        </row>
        <row r="5810">
          <cell r="A5810" t="str">
            <v>A53H360015ET</v>
          </cell>
          <cell r="B5810" t="str">
            <v>TÊTE CÉRAMIQUE 15X21MM LIVRÉEAVEC RALLONGE POUR 32MM H360015ET</v>
          </cell>
          <cell r="C5810" t="str">
            <v>DELABIE</v>
          </cell>
          <cell r="D5810" t="str">
            <v>ROB</v>
          </cell>
          <cell r="E5810" t="str">
            <v>TTE</v>
          </cell>
          <cell r="F5810" t="str">
            <v>*3888885699246*</v>
          </cell>
        </row>
        <row r="5811">
          <cell r="A5811" t="str">
            <v>A6101007</v>
          </cell>
          <cell r="B5811" t="str">
            <v>TÊTE ÉCLAIR CHROMÉE 01007</v>
          </cell>
          <cell r="C5811" t="str">
            <v>PRESTO</v>
          </cell>
          <cell r="D5811" t="str">
            <v>ROB</v>
          </cell>
          <cell r="E5811" t="str">
            <v>TTE</v>
          </cell>
          <cell r="F5811" t="str">
            <v>*3777749442046*</v>
          </cell>
        </row>
        <row r="5812">
          <cell r="A5812" t="str">
            <v>A7345346000</v>
          </cell>
          <cell r="B5812" t="str">
            <v>TETE CARBODUR 1/2           GROHE F.45346 000</v>
          </cell>
          <cell r="C5812" t="str">
            <v>GROHE</v>
          </cell>
          <cell r="D5812" t="str">
            <v>ROB</v>
          </cell>
          <cell r="E5812" t="str">
            <v>TTE</v>
          </cell>
          <cell r="F5812" t="str">
            <v>*3777742427149*</v>
          </cell>
        </row>
        <row r="5813">
          <cell r="A5813" t="str">
            <v>A961233NU</v>
          </cell>
          <cell r="B5813" t="str">
            <v>TÊTE SUPER EUROPA A961233NU</v>
          </cell>
          <cell r="C5813" t="str">
            <v>IDEAL STANDARD THERMIQUE</v>
          </cell>
          <cell r="D5813" t="str">
            <v>ROB</v>
          </cell>
          <cell r="E5813" t="str">
            <v>TTE</v>
          </cell>
          <cell r="F5813" t="str">
            <v>*3777744389094*</v>
          </cell>
        </row>
        <row r="5814">
          <cell r="A5814" t="str">
            <v>A96142</v>
          </cell>
          <cell r="B5814" t="str">
            <v>TETE COMPA. JD AQUALUX 21X150</v>
          </cell>
          <cell r="C5814" t="str">
            <v>ROBINETTERIE HAMMEL</v>
          </cell>
          <cell r="D5814" t="str">
            <v>ROB</v>
          </cell>
          <cell r="E5814" t="str">
            <v>TTE</v>
          </cell>
          <cell r="F5814" t="str">
            <v>*3777744706129*</v>
          </cell>
        </row>
        <row r="5815">
          <cell r="A5815" t="str">
            <v>A96143</v>
          </cell>
          <cell r="B5815" t="str">
            <v>TETE COMPA. JD AQUALUX 26X150</v>
          </cell>
          <cell r="C5815" t="str">
            <v>ROBINETTERIE HAMMEL</v>
          </cell>
          <cell r="D5815" t="str">
            <v>ROB</v>
          </cell>
          <cell r="E5815" t="str">
            <v>TTE</v>
          </cell>
          <cell r="F5815" t="str">
            <v>*3777744706136*</v>
          </cell>
        </row>
        <row r="5816">
          <cell r="A5816" t="str">
            <v>A967227</v>
          </cell>
          <cell r="B5816" t="str">
            <v>TETE MANUELLE P/CORPS ROBINETSTHERMOSTATISABLES RH</v>
          </cell>
          <cell r="C5816" t="str">
            <v>ROBINETTERIE HAMMEL</v>
          </cell>
          <cell r="D5816" t="str">
            <v>ROB</v>
          </cell>
          <cell r="E5816" t="str">
            <v>TTE</v>
          </cell>
          <cell r="F5816" t="str">
            <v>*3777750132240*</v>
          </cell>
        </row>
        <row r="5817">
          <cell r="A5817" t="str">
            <v>B61D197-42</v>
          </cell>
          <cell r="B5817" t="str">
            <v>TETE POTENCE 42X150</v>
          </cell>
          <cell r="C5817" t="str">
            <v>A. PORQUET</v>
          </cell>
          <cell r="D5817" t="str">
            <v>ROB</v>
          </cell>
          <cell r="E5817" t="str">
            <v>TTE</v>
          </cell>
          <cell r="F5817" t="str">
            <v>*3777750006206*</v>
          </cell>
        </row>
        <row r="5818">
          <cell r="A5818" t="str">
            <v>D968012NU</v>
          </cell>
          <cell r="B5818" t="str">
            <v>TETE SANI 1/4T PORCHER AGATE</v>
          </cell>
          <cell r="C5818" t="str">
            <v>PORCHER DISTRIBUTION</v>
          </cell>
          <cell r="D5818" t="str">
            <v>ROB</v>
          </cell>
          <cell r="E5818" t="str">
            <v>TTE</v>
          </cell>
          <cell r="F5818" t="str">
            <v>*3777744402717*</v>
          </cell>
        </row>
        <row r="5819">
          <cell r="A5819" t="str">
            <v>H98Z978NU</v>
          </cell>
          <cell r="B5819" t="str">
            <v>TETE SANI PIEL AZUR 98Z978</v>
          </cell>
          <cell r="C5819" t="str">
            <v>IDEAL STANDARD FRANCE</v>
          </cell>
          <cell r="D5819" t="str">
            <v>ROB</v>
          </cell>
          <cell r="E5819" t="str">
            <v>TTE</v>
          </cell>
          <cell r="F5819" t="str">
            <v>*3777744388509*</v>
          </cell>
        </row>
        <row r="5820">
          <cell r="A5820" t="str">
            <v>H98Z979NU</v>
          </cell>
          <cell r="B5820" t="str">
            <v>TETE SANI 15/21 1/4T D/G PIEL</v>
          </cell>
          <cell r="C5820" t="str">
            <v>PIEL FIRST LABO MAINTENANCE</v>
          </cell>
          <cell r="D5820" t="str">
            <v>ROB</v>
          </cell>
          <cell r="E5820" t="str">
            <v>TTE</v>
          </cell>
          <cell r="F5820" t="str">
            <v>*3777744388356*</v>
          </cell>
        </row>
        <row r="5821">
          <cell r="A5821" t="str">
            <v>H98Z985NU</v>
          </cell>
          <cell r="B5821" t="str">
            <v>TETE SANI 21/150 PIEL AZUR ARA GOS</v>
          </cell>
          <cell r="C5821" t="str">
            <v>PIEL FIRST LABO MAINTENANCE</v>
          </cell>
          <cell r="D5821" t="str">
            <v>ROB</v>
          </cell>
          <cell r="E5821" t="str">
            <v>TTE</v>
          </cell>
          <cell r="F5821" t="str">
            <v>*3777744388370*</v>
          </cell>
        </row>
        <row r="5822">
          <cell r="A5822" t="str">
            <v>H99Z775AA</v>
          </cell>
          <cell r="B5822" t="str">
            <v>TETE ROB.CROIS.PAM ALIZE 15/21 CHAUD</v>
          </cell>
          <cell r="C5822" t="str">
            <v>PIEL FIRST LABO MAINTENANCE</v>
          </cell>
          <cell r="D5822" t="str">
            <v>ROB</v>
          </cell>
          <cell r="E5822" t="str">
            <v>TTE</v>
          </cell>
          <cell r="F5822" t="str">
            <v>*3777744341511*</v>
          </cell>
        </row>
        <row r="5823">
          <cell r="A5823" t="str">
            <v>RALL-4</v>
          </cell>
          <cell r="B5823" t="str">
            <v>RALLONGE 4MM POUR TÊTE UNIVERSELLE (PRÉCISER LA DIMENSION DE LA TÊTE)</v>
          </cell>
          <cell r="C5823" t="str">
            <v>CIE GLE AFFACT./SIP</v>
          </cell>
          <cell r="D5823" t="str">
            <v>ROB</v>
          </cell>
          <cell r="E5823" t="str">
            <v>TTE</v>
          </cell>
          <cell r="F5823" t="str">
            <v>*3777748316362*</v>
          </cell>
        </row>
        <row r="5824">
          <cell r="A5824" t="str">
            <v>REP375</v>
          </cell>
          <cell r="B5824" t="str">
            <v>TETE A POTENCE    15/150</v>
          </cell>
          <cell r="C5824" t="str">
            <v>REPRISE</v>
          </cell>
          <cell r="D5824" t="str">
            <v>ROB</v>
          </cell>
          <cell r="E5824" t="str">
            <v>TTE</v>
          </cell>
          <cell r="F5824" t="str">
            <v>*3888881789262*</v>
          </cell>
        </row>
        <row r="5825">
          <cell r="A5825" t="str">
            <v>T-CE-I-15</v>
          </cell>
          <cell r="B5825" t="str">
            <v>TETE CACHE-ENTRÉE INVIOL 15*21</v>
          </cell>
          <cell r="C5825" t="str">
            <v>CIE GLE AFFACT./SIP</v>
          </cell>
          <cell r="D5825" t="str">
            <v>ROB</v>
          </cell>
          <cell r="E5825" t="str">
            <v>TTE</v>
          </cell>
          <cell r="F5825" t="str">
            <v>*3777748316645*</v>
          </cell>
        </row>
        <row r="5826">
          <cell r="A5826" t="str">
            <v>C245068965</v>
          </cell>
          <cell r="B5826" t="str">
            <v>TUB CU YORKSHIRE1/2DUR 18*1 4M</v>
          </cell>
          <cell r="C5826" t="str">
            <v>TREFIMETAUX</v>
          </cell>
          <cell r="D5826" t="str">
            <v>ROB</v>
          </cell>
          <cell r="E5826" t="str">
            <v>TUB</v>
          </cell>
          <cell r="F5826" t="str">
            <v>*3777763358941*</v>
          </cell>
        </row>
        <row r="5827">
          <cell r="A5827" t="str">
            <v>G320067310000</v>
          </cell>
          <cell r="B5827" t="str">
            <v>ABATTANT D-CODE CHROME</v>
          </cell>
          <cell r="C5827" t="str">
            <v>DURAVIT</v>
          </cell>
          <cell r="D5827" t="str">
            <v>SAN</v>
          </cell>
          <cell r="E5827" t="str">
            <v>ABA</v>
          </cell>
          <cell r="F5827" t="str">
            <v>*3777761340658*</v>
          </cell>
        </row>
        <row r="5828">
          <cell r="A5828" t="str">
            <v>H7945525101</v>
          </cell>
          <cell r="B5828" t="str">
            <v>ABATTANT MONTE CARLO 3</v>
          </cell>
          <cell r="C5828" t="str">
            <v>SIAMP-CEDAP</v>
          </cell>
          <cell r="D5828" t="str">
            <v>SAN</v>
          </cell>
          <cell r="E5828" t="str">
            <v>ABA</v>
          </cell>
          <cell r="F5828" t="str">
            <v>*3777761878687*</v>
          </cell>
        </row>
        <row r="5829">
          <cell r="A5829" t="str">
            <v>H7948710117</v>
          </cell>
          <cell r="B5829" t="str">
            <v>ABAT DBLE SIAMP MONACO BLANC</v>
          </cell>
          <cell r="C5829" t="str">
            <v>SIAMP-CEDAP</v>
          </cell>
          <cell r="D5829" t="str">
            <v>SAN</v>
          </cell>
          <cell r="E5829" t="str">
            <v>ABA</v>
          </cell>
          <cell r="F5829" t="str">
            <v>*3777761540058*</v>
          </cell>
        </row>
        <row r="5830">
          <cell r="A5830" t="str">
            <v>UD00010206S</v>
          </cell>
          <cell r="B5830" t="str">
            <v>ABATTANT UNIVERSAL BLANC OLFAPRO UD00010206S</v>
          </cell>
          <cell r="C5830" t="str">
            <v>OLFA</v>
          </cell>
          <cell r="D5830" t="str">
            <v>SAN</v>
          </cell>
          <cell r="E5830" t="str">
            <v>ABA</v>
          </cell>
          <cell r="F5830" t="str">
            <v>*3777749151054*</v>
          </cell>
        </row>
        <row r="5831">
          <cell r="A5831" t="str">
            <v>D37NOV92588</v>
          </cell>
          <cell r="B5831" t="str">
            <v>FIX WC BIDET VIS TTE HEZ LAIT6x80, CHEV LONGUE CABOUCHONBLANCS ET CHROMES</v>
          </cell>
          <cell r="C5831" t="str">
            <v>NOVIPRO</v>
          </cell>
          <cell r="D5831" t="str">
            <v>SAN</v>
          </cell>
          <cell r="E5831" t="str">
            <v>CSN</v>
          </cell>
          <cell r="F5831" t="str">
            <v>*3777763172707*</v>
          </cell>
        </row>
        <row r="5832">
          <cell r="A5832" t="str">
            <v>5007997</v>
          </cell>
          <cell r="B5832" t="str">
            <v>TUBE RECUIT D22 35 METRES</v>
          </cell>
          <cell r="C5832" t="str">
            <v>BROSSETTE BTI</v>
          </cell>
          <cell r="D5832" t="str">
            <v>SAN</v>
          </cell>
          <cell r="E5832" t="str">
            <v>CUV</v>
          </cell>
          <cell r="F5832" t="str">
            <v>*3777762101005*</v>
          </cell>
        </row>
        <row r="5833">
          <cell r="A5833" t="str">
            <v>G545009126</v>
          </cell>
          <cell r="B5833" t="str">
            <v>TUB CU TEMIX 14X1 BARRE 2 M</v>
          </cell>
          <cell r="C5833" t="str">
            <v>KM EUROP</v>
          </cell>
          <cell r="D5833" t="str">
            <v>SAN</v>
          </cell>
          <cell r="E5833" t="str">
            <v>CUV</v>
          </cell>
          <cell r="F5833" t="str">
            <v>*3777762143739*</v>
          </cell>
        </row>
        <row r="5834">
          <cell r="A5834" t="str">
            <v>TEMP-3273263</v>
          </cell>
          <cell r="B5834" t="str">
            <v>TUBE CU YORKSHIRE 1/2D 16*1</v>
          </cell>
          <cell r="D5834" t="str">
            <v>SAN</v>
          </cell>
          <cell r="E5834" t="str">
            <v>CUV</v>
          </cell>
          <cell r="F5834" t="str">
            <v>*3777762150065*</v>
          </cell>
        </row>
        <row r="5835">
          <cell r="A5835" t="str">
            <v>TUBCU14X16B4M</v>
          </cell>
          <cell r="B5835" t="str">
            <v>TUBE CUIVRE ECROUI 14/16 NF EN1 F EN1057</v>
          </cell>
          <cell r="C5835" t="str">
            <v>FABRICANT GENERIQUE CUIVRE</v>
          </cell>
          <cell r="D5835" t="str">
            <v>SAN</v>
          </cell>
          <cell r="E5835" t="str">
            <v>CUV</v>
          </cell>
          <cell r="F5835" t="str">
            <v>*3777750222101*</v>
          </cell>
        </row>
        <row r="5836">
          <cell r="A5836" t="str">
            <v>TUBCU14X16B5M</v>
          </cell>
          <cell r="B5836" t="str">
            <v>TUBE CUIVRE ECROUI 14/16 NF EN</v>
          </cell>
          <cell r="C5836" t="str">
            <v>FABRICANT GENERIQUE CUIVRE</v>
          </cell>
          <cell r="D5836" t="str">
            <v>SAN</v>
          </cell>
          <cell r="E5836" t="str">
            <v>CUV</v>
          </cell>
          <cell r="F5836" t="str">
            <v>*3777750222279*</v>
          </cell>
        </row>
        <row r="5837">
          <cell r="A5837" t="str">
            <v>TUBCU16X18B5M</v>
          </cell>
          <cell r="B5837" t="str">
            <v>TUBE CUIVRE ECROUI 16/18 NF105</v>
          </cell>
          <cell r="C5837" t="str">
            <v>FABRICANT GENERIQUE CUIVRE</v>
          </cell>
          <cell r="D5837" t="str">
            <v>SAN</v>
          </cell>
          <cell r="E5837" t="str">
            <v>CUV</v>
          </cell>
          <cell r="F5837" t="str">
            <v>*3777750320838*</v>
          </cell>
        </row>
        <row r="5838">
          <cell r="A5838" t="str">
            <v>TUBCU20X22B4M</v>
          </cell>
          <cell r="B5838" t="str">
            <v>TUBE CUIVRE ECROUI 20/22  LG4M</v>
          </cell>
          <cell r="C5838" t="str">
            <v>FABRICANT GENERIQUE CUIVRE</v>
          </cell>
          <cell r="D5838" t="str">
            <v>SAN</v>
          </cell>
          <cell r="E5838" t="str">
            <v>CUV</v>
          </cell>
          <cell r="F5838" t="str">
            <v>*3777750221791*</v>
          </cell>
        </row>
        <row r="5839">
          <cell r="A5839" t="str">
            <v>TUBCU20X22B5M</v>
          </cell>
          <cell r="B5839" t="str">
            <v>TUBE CUIVRE ECROUI 20/22  LG5M</v>
          </cell>
          <cell r="C5839" t="str">
            <v>FABRICANT GENERIQUE CUIVRE</v>
          </cell>
          <cell r="D5839" t="str">
            <v>SAN</v>
          </cell>
          <cell r="E5839" t="str">
            <v>CUV</v>
          </cell>
          <cell r="F5839" t="str">
            <v>*3777750276067*</v>
          </cell>
        </row>
        <row r="5840">
          <cell r="A5840" t="str">
            <v>TUB-CUI-DD-12-B4M</v>
          </cell>
          <cell r="B5840" t="str">
            <v>TUBE CUIVRE DEMI DUR D12 B4M</v>
          </cell>
          <cell r="D5840" t="str">
            <v>SAN</v>
          </cell>
          <cell r="E5840" t="str">
            <v>CUV</v>
          </cell>
          <cell r="F5840" t="str">
            <v>*3777762116368*</v>
          </cell>
        </row>
        <row r="5841">
          <cell r="A5841" t="str">
            <v>TUSEECR020018</v>
          </cell>
          <cell r="B5841" t="str">
            <v>TUBE CUIV TALOS ECROUI 18X1MMDEMI DUR BARRE DE 2M</v>
          </cell>
          <cell r="C5841" t="str">
            <v>REYNOLDS EUROPEAN</v>
          </cell>
          <cell r="D5841" t="str">
            <v>SAN</v>
          </cell>
          <cell r="E5841" t="str">
            <v>CUV</v>
          </cell>
          <cell r="F5841" t="str">
            <v>*3777763174480*</v>
          </cell>
        </row>
        <row r="5842">
          <cell r="A5842" t="str">
            <v>398982</v>
          </cell>
          <cell r="B5842" t="str">
            <v>PORTE DOUCHETTE LAITON CHROMECOMPA PORCHER 1</v>
          </cell>
          <cell r="C5842" t="str">
            <v>PORCHER DISTRIBUTION</v>
          </cell>
          <cell r="D5842" t="str">
            <v>SAN</v>
          </cell>
          <cell r="E5842" t="str">
            <v>DOU</v>
          </cell>
          <cell r="F5842" t="str">
            <v>*3888888556355*</v>
          </cell>
        </row>
        <row r="5843">
          <cell r="A5843" t="str">
            <v>415580</v>
          </cell>
          <cell r="B5843" t="str">
            <v>COMBINE DOUCHE ELIOSJET CHROME</v>
          </cell>
          <cell r="C5843" t="str">
            <v>BROSSETTE BTI</v>
          </cell>
          <cell r="D5843" t="str">
            <v>SAN</v>
          </cell>
          <cell r="E5843" t="str">
            <v>DOU</v>
          </cell>
          <cell r="F5843" t="str">
            <v>*3888882946992*</v>
          </cell>
        </row>
        <row r="5844">
          <cell r="A5844" t="str">
            <v>81200005</v>
          </cell>
          <cell r="B5844" t="str">
            <v>DOUCHETTE  LUNA CHROMEE 3 JETS</v>
          </cell>
          <cell r="C5844" t="str">
            <v>VALENTIN</v>
          </cell>
          <cell r="D5844" t="str">
            <v>SAN</v>
          </cell>
          <cell r="E5844" t="str">
            <v>DOU</v>
          </cell>
          <cell r="F5844" t="str">
            <v>*3777749448925*</v>
          </cell>
        </row>
        <row r="5845">
          <cell r="A5845" t="str">
            <v>81400100</v>
          </cell>
          <cell r="B5845" t="str">
            <v>DOUCHETTE 1 JET ECO BLANCHE</v>
          </cell>
          <cell r="C5845" t="str">
            <v>RGS DIFFUSION</v>
          </cell>
          <cell r="D5845" t="str">
            <v>SAN</v>
          </cell>
          <cell r="E5845" t="str">
            <v>DOU</v>
          </cell>
          <cell r="F5845" t="str">
            <v>*3777749454940*</v>
          </cell>
        </row>
        <row r="5846">
          <cell r="A5846" t="str">
            <v>81900000</v>
          </cell>
          <cell r="B5846" t="str">
            <v>DOUCHETTE 1 JET CHROMEE</v>
          </cell>
          <cell r="C5846" t="str">
            <v>SAS PERRIN</v>
          </cell>
          <cell r="D5846" t="str">
            <v>SAN</v>
          </cell>
          <cell r="E5846" t="str">
            <v>DOU</v>
          </cell>
          <cell r="F5846" t="str">
            <v>*3777720581481*</v>
          </cell>
        </row>
        <row r="5847">
          <cell r="A5847" t="str">
            <v>82100000</v>
          </cell>
          <cell r="B5847" t="str">
            <v>SUPPORT DOUCHETTE MURAL ABS CH FIXE</v>
          </cell>
          <cell r="C5847" t="str">
            <v>CALFLEX</v>
          </cell>
          <cell r="D5847" t="str">
            <v>SAN</v>
          </cell>
          <cell r="E5847" t="str">
            <v>DOU</v>
          </cell>
          <cell r="F5847" t="str">
            <v>*3777720581504*</v>
          </cell>
        </row>
        <row r="5848">
          <cell r="A5848" t="str">
            <v>A4428535000</v>
          </cell>
          <cell r="B5848" t="str">
            <v>DOUCHETTE CROMA 100 4 JETS  H.GROHE  28535000</v>
          </cell>
          <cell r="C5848" t="str">
            <v>HANSGROHE SARL</v>
          </cell>
          <cell r="D5848" t="str">
            <v>SAN</v>
          </cell>
          <cell r="E5848" t="str">
            <v>DOU</v>
          </cell>
          <cell r="F5848" t="str">
            <v>*3777749806817*</v>
          </cell>
        </row>
        <row r="5849">
          <cell r="A5849" t="str">
            <v>A7326520400</v>
          </cell>
          <cell r="B5849" t="str">
            <v>DOUCHETTES CHROME DEUX JETS</v>
          </cell>
          <cell r="C5849" t="str">
            <v>LAIGNEAU</v>
          </cell>
          <cell r="D5849" t="str">
            <v>SAN</v>
          </cell>
          <cell r="E5849" t="str">
            <v>DOU</v>
          </cell>
          <cell r="F5849" t="str">
            <v>*3777762073166*</v>
          </cell>
        </row>
        <row r="5850">
          <cell r="A5850" t="str">
            <v>D-2J-C</v>
          </cell>
          <cell r="B5850" t="str">
            <v>DOUCHETTE 2 JETS CHROMEE</v>
          </cell>
          <cell r="C5850" t="str">
            <v>CIE GLE AFFACT./SIP</v>
          </cell>
          <cell r="D5850" t="str">
            <v>SAN</v>
          </cell>
          <cell r="E5850" t="str">
            <v>DOU</v>
          </cell>
          <cell r="F5850" t="str">
            <v>*3777748315211*</v>
          </cell>
        </row>
        <row r="5851">
          <cell r="A5851" t="str">
            <v>H993605</v>
          </cell>
          <cell r="B5851" t="str">
            <v>DOUCHETTE SPRING ANTI CAL CHROME REGUL INTEGRE ECONOMIQUE</v>
          </cell>
          <cell r="C5851" t="str">
            <v>LAIGNEAU</v>
          </cell>
          <cell r="D5851" t="str">
            <v>SAN</v>
          </cell>
          <cell r="E5851" t="str">
            <v>DOU</v>
          </cell>
          <cell r="F5851" t="str">
            <v>*3777761770813*</v>
          </cell>
        </row>
        <row r="5852">
          <cell r="A5852" t="str">
            <v>RKSPOR804</v>
          </cell>
          <cell r="B5852" t="str">
            <v>PORTE DOUCHETTE M4 LAITON CHROME COMPA PORCHER</v>
          </cell>
          <cell r="C5852" t="str">
            <v>UDS DLC MENNESSON</v>
          </cell>
          <cell r="D5852" t="str">
            <v>SAN</v>
          </cell>
          <cell r="E5852" t="str">
            <v>DOU</v>
          </cell>
          <cell r="F5852" t="str">
            <v>*3777750302391*</v>
          </cell>
        </row>
        <row r="5853">
          <cell r="A5853" t="str">
            <v>FLEX-GN-10-100</v>
          </cell>
          <cell r="B5853" t="str">
            <v>FLEX GAZ GN 10ANS LG 1M</v>
          </cell>
          <cell r="C5853" t="str">
            <v>PXS</v>
          </cell>
          <cell r="D5853" t="str">
            <v>SAN</v>
          </cell>
          <cell r="E5853" t="str">
            <v>FEG</v>
          </cell>
          <cell r="F5853" t="str">
            <v>*3777762633544*</v>
          </cell>
        </row>
        <row r="5854">
          <cell r="A5854" t="str">
            <v>FLEX-GN-10-150</v>
          </cell>
          <cell r="B5854" t="str">
            <v>FLEX GAZ GN 10ANS LG 1M50</v>
          </cell>
          <cell r="C5854" t="str">
            <v>PXS</v>
          </cell>
          <cell r="D5854" t="str">
            <v>SAN</v>
          </cell>
          <cell r="E5854" t="str">
            <v>FEG</v>
          </cell>
          <cell r="F5854" t="str">
            <v>*3777762633568*</v>
          </cell>
        </row>
        <row r="5855">
          <cell r="A5855" t="str">
            <v>FLEX-GN-10-150</v>
          </cell>
          <cell r="B5855" t="str">
            <v>FLEX GAZ GN 10ANS LG 1M50</v>
          </cell>
          <cell r="C5855" t="str">
            <v>PXS</v>
          </cell>
          <cell r="D5855" t="str">
            <v>SAN</v>
          </cell>
          <cell r="E5855" t="str">
            <v>FEG</v>
          </cell>
          <cell r="F5855" t="str">
            <v>*3777762633568*</v>
          </cell>
        </row>
        <row r="5856">
          <cell r="A5856" t="str">
            <v>FLEX-GN-AVIE-200</v>
          </cell>
          <cell r="B5856" t="str">
            <v>FLEX GAZ GN A VIE LG 2M</v>
          </cell>
          <cell r="C5856" t="str">
            <v>PXS</v>
          </cell>
          <cell r="D5856" t="str">
            <v>SAN</v>
          </cell>
          <cell r="E5856" t="str">
            <v>FEG</v>
          </cell>
          <cell r="F5856" t="str">
            <v>*3777762633636*</v>
          </cell>
        </row>
        <row r="5857">
          <cell r="A5857" t="str">
            <v>FLEX-GN-AVIE-RO-150</v>
          </cell>
          <cell r="B5857" t="str">
            <v>FLEX GAZ ROAI A VIE LG 1M50</v>
          </cell>
          <cell r="C5857" t="str">
            <v>PXS</v>
          </cell>
          <cell r="D5857" t="str">
            <v>SAN</v>
          </cell>
          <cell r="E5857" t="str">
            <v>FEG</v>
          </cell>
          <cell r="F5857" t="str">
            <v>*3777762633681*</v>
          </cell>
        </row>
        <row r="5858">
          <cell r="A5858" t="str">
            <v>80202406</v>
          </cell>
          <cell r="B5858" t="str">
            <v>FLEX.ALIM.TRES.INOX 12, F12X17XM12 EC LG350</v>
          </cell>
          <cell r="C5858" t="str">
            <v>SAS PERRIN</v>
          </cell>
          <cell r="D5858" t="str">
            <v>SAN</v>
          </cell>
          <cell r="E5858" t="str">
            <v>FES</v>
          </cell>
          <cell r="F5858" t="str">
            <v>*3777720581221*</v>
          </cell>
        </row>
        <row r="5859">
          <cell r="A5859" t="str">
            <v>84130000</v>
          </cell>
          <cell r="B5859" t="str">
            <v>FLEX  DOUCHE METAL DA  L175</v>
          </cell>
          <cell r="C5859" t="str">
            <v>SAS PERRIN</v>
          </cell>
          <cell r="D5859" t="str">
            <v>SAN</v>
          </cell>
          <cell r="E5859" t="str">
            <v>FES</v>
          </cell>
          <cell r="F5859" t="str">
            <v>*3777720581894*</v>
          </cell>
        </row>
        <row r="5860">
          <cell r="A5860" t="str">
            <v>85611507</v>
          </cell>
          <cell r="B5860" t="str">
            <v>FLEXIBLE DE VIDANGE EXTENSIBLE 40X49 M40 LG 70 MAXI</v>
          </cell>
          <cell r="C5860" t="str">
            <v>SAS PERRIN</v>
          </cell>
          <cell r="D5860" t="str">
            <v>SAN</v>
          </cell>
          <cell r="E5860" t="str">
            <v>FES</v>
          </cell>
          <cell r="F5860" t="str">
            <v>*3777720582037*</v>
          </cell>
        </row>
        <row r="5861">
          <cell r="A5861" t="str">
            <v>3152980992305</v>
          </cell>
          <cell r="B5861" t="str">
            <v>FLEX FF20X27 T20 L50CM GALVA</v>
          </cell>
          <cell r="C5861" t="str">
            <v>WATTS INDUSTRIE FRANCE</v>
          </cell>
          <cell r="D5861" t="str">
            <v>SAN</v>
          </cell>
          <cell r="E5861" t="str">
            <v>FES</v>
          </cell>
          <cell r="F5861" t="str">
            <v>*3152980992305*</v>
          </cell>
        </row>
        <row r="5862">
          <cell r="A5862" t="str">
            <v>3152981000122</v>
          </cell>
          <cell r="B5862" t="str">
            <v>FLEXIBLE FF15X21 L.30 CM (4)</v>
          </cell>
          <cell r="C5862" t="str">
            <v>WATTS INDUSTRIE FRANCE</v>
          </cell>
          <cell r="D5862" t="str">
            <v>SAN</v>
          </cell>
          <cell r="E5862" t="str">
            <v>FES</v>
          </cell>
          <cell r="F5862" t="str">
            <v>*3888887686565*</v>
          </cell>
        </row>
        <row r="5863">
          <cell r="A5863" t="str">
            <v>3152981000139</v>
          </cell>
          <cell r="B5863" t="str">
            <v>FLEXIBLE FF15X21 L.50 CM</v>
          </cell>
          <cell r="C5863" t="str">
            <v>WATTS INDUSTRIE FRANCE</v>
          </cell>
          <cell r="D5863" t="str">
            <v>SAN</v>
          </cell>
          <cell r="E5863" t="str">
            <v>FES</v>
          </cell>
          <cell r="F5863" t="str">
            <v>*3888887686572*</v>
          </cell>
        </row>
        <row r="5864">
          <cell r="A5864" t="str">
            <v>3152981001181</v>
          </cell>
          <cell r="B5864" t="str">
            <v>FLEXIBLE FM20X27 T13 30CM</v>
          </cell>
          <cell r="C5864" t="str">
            <v>WATTS INDUSTRIE FRANCE</v>
          </cell>
          <cell r="D5864" t="str">
            <v>SAN</v>
          </cell>
          <cell r="E5864" t="str">
            <v>FES</v>
          </cell>
          <cell r="F5864" t="str">
            <v>*3888887687470*</v>
          </cell>
        </row>
        <row r="5865">
          <cell r="A5865" t="str">
            <v>15050AA34</v>
          </cell>
          <cell r="B5865" t="str">
            <v>FLEXIBLE ALIMENTATION EAU DN 15 RACCORDS RAPIDES 13/15 - F15X21 LONG. 0,50M</v>
          </cell>
          <cell r="C5865" t="str">
            <v>SOCIETE NOUVELLE EUROFLEX</v>
          </cell>
          <cell r="D5865" t="str">
            <v>SAN</v>
          </cell>
          <cell r="E5865" t="str">
            <v>FES</v>
          </cell>
          <cell r="F5865" t="str">
            <v>*3543385340509*</v>
          </cell>
        </row>
        <row r="5866">
          <cell r="A5866" t="str">
            <v>A4428276000</v>
          </cell>
          <cell r="B5866" t="str">
            <v>FLEXIBLE ISIFLEX'B LONGUEUR 160CM CHROMÉ 28276000</v>
          </cell>
          <cell r="C5866" t="str">
            <v>HANSGROHE SARL</v>
          </cell>
          <cell r="D5866" t="str">
            <v>SAN</v>
          </cell>
          <cell r="E5866" t="str">
            <v>FES</v>
          </cell>
          <cell r="F5866" t="str">
            <v>*4011097314037*</v>
          </cell>
        </row>
        <row r="5867">
          <cell r="A5867" t="str">
            <v>A951985-61</v>
          </cell>
          <cell r="B5867" t="str">
            <v>FLEXIBLE SANITAIRE MF 20/27 500MM</v>
          </cell>
          <cell r="C5867" t="str">
            <v>SOMATHERM</v>
          </cell>
          <cell r="D5867" t="str">
            <v>SAN</v>
          </cell>
          <cell r="E5867" t="str">
            <v>FES</v>
          </cell>
          <cell r="F5867" t="str">
            <v>*3888886711879*</v>
          </cell>
        </row>
        <row r="5868">
          <cell r="A5868" t="str">
            <v>B0045-62370</v>
          </cell>
          <cell r="B5868" t="str">
            <v>FLEXIBLE SEAL MANCH ADAPT PLOMD DC50</v>
          </cell>
          <cell r="C5868" t="str">
            <v>PUM PLASTIQUES REIMS</v>
          </cell>
          <cell r="D5868" t="str">
            <v>SAN</v>
          </cell>
          <cell r="E5868" t="str">
            <v>FES</v>
          </cell>
          <cell r="F5868" t="str">
            <v>*3777761591043*</v>
          </cell>
        </row>
        <row r="5869">
          <cell r="A5869" t="str">
            <v>B03FLEXP1MF205</v>
          </cell>
          <cell r="B5869" t="str">
            <v>FLEX.PLOMBERIE MF 20X27-PAS.13-500MM-EPDM NON TOXIQUE-TRESSE INOX- AVIS TECH.CSTB-T MAXI:9</v>
          </cell>
          <cell r="C5869" t="str">
            <v>CGR (COMPTOIR GL.ROBINETTERIE)</v>
          </cell>
          <cell r="D5869" t="str">
            <v>SAN</v>
          </cell>
          <cell r="E5869" t="str">
            <v>FES</v>
          </cell>
          <cell r="F5869" t="str">
            <v>*3888883392965*</v>
          </cell>
        </row>
        <row r="5870">
          <cell r="A5870" t="str">
            <v>B3340241</v>
          </cell>
          <cell r="B5870" t="str">
            <v>FLEX  DOUCHE METAL DA  L150</v>
          </cell>
          <cell r="C5870" t="str">
            <v>SAS PERRIN</v>
          </cell>
          <cell r="D5870" t="str">
            <v>SAN</v>
          </cell>
          <cell r="E5870" t="str">
            <v>FES</v>
          </cell>
          <cell r="F5870" t="str">
            <v>*3777749454957*</v>
          </cell>
        </row>
        <row r="5871">
          <cell r="A5871" t="str">
            <v>FCG-P13-F15F15-50</v>
          </cell>
          <cell r="B5871" t="str">
            <v>FLEX CHAUF GALVA F15 F15 L50</v>
          </cell>
          <cell r="C5871" t="str">
            <v>PXS</v>
          </cell>
          <cell r="D5871" t="str">
            <v>SAN</v>
          </cell>
          <cell r="E5871" t="str">
            <v>FES</v>
          </cell>
          <cell r="F5871" t="str">
            <v>*3777762626119*</v>
          </cell>
        </row>
        <row r="5872">
          <cell r="A5872" t="str">
            <v>FSI-P08-F12F12-30</v>
          </cell>
          <cell r="B5872" t="str">
            <v>FLEX SANIT INOX F12 F12 L30</v>
          </cell>
          <cell r="C5872" t="str">
            <v>PXS</v>
          </cell>
          <cell r="D5872" t="str">
            <v>SAN</v>
          </cell>
          <cell r="E5872" t="str">
            <v>FES</v>
          </cell>
          <cell r="F5872" t="str">
            <v>*3777762626430*</v>
          </cell>
        </row>
        <row r="5873">
          <cell r="A5873" t="str">
            <v>FSI-P08-F12F12-30</v>
          </cell>
          <cell r="B5873" t="str">
            <v>FLEX SANIT INOX F12 F12 L30</v>
          </cell>
          <cell r="C5873" t="str">
            <v>PXS</v>
          </cell>
          <cell r="D5873" t="str">
            <v>SAN</v>
          </cell>
          <cell r="E5873" t="str">
            <v>FES</v>
          </cell>
          <cell r="F5873" t="str">
            <v>*3777762626430*</v>
          </cell>
        </row>
        <row r="5874">
          <cell r="A5874" t="str">
            <v>FSI-P08-F12M12-15</v>
          </cell>
          <cell r="B5874" t="str">
            <v>FLEX SANIT INOX F12 M12 L15</v>
          </cell>
          <cell r="C5874" t="str">
            <v>PXS</v>
          </cell>
          <cell r="D5874" t="str">
            <v>SAN</v>
          </cell>
          <cell r="E5874" t="str">
            <v>FES</v>
          </cell>
          <cell r="F5874" t="str">
            <v>*3777762626515*</v>
          </cell>
        </row>
        <row r="5875">
          <cell r="A5875" t="str">
            <v>FSI-P08-F12M12-15</v>
          </cell>
          <cell r="B5875" t="str">
            <v>FLEX SANIT INOX F12 M12 L15</v>
          </cell>
          <cell r="C5875" t="str">
            <v>PXS</v>
          </cell>
          <cell r="D5875" t="str">
            <v>SAN</v>
          </cell>
          <cell r="E5875" t="str">
            <v>FES</v>
          </cell>
          <cell r="F5875" t="str">
            <v>*3777762626515*</v>
          </cell>
        </row>
        <row r="5876">
          <cell r="A5876" t="str">
            <v>FSI-P08-F12M12-30</v>
          </cell>
          <cell r="B5876" t="str">
            <v>FLEX SANIT INOX F12 M12 L30</v>
          </cell>
          <cell r="C5876" t="str">
            <v>PXS</v>
          </cell>
          <cell r="D5876" t="str">
            <v>SAN</v>
          </cell>
          <cell r="E5876" t="str">
            <v>FES</v>
          </cell>
          <cell r="F5876" t="str">
            <v>*3777762626522*</v>
          </cell>
        </row>
        <row r="5877">
          <cell r="A5877" t="str">
            <v>FSI-P08-F12M12-30</v>
          </cell>
          <cell r="B5877" t="str">
            <v>FLEX SANIT INOX F12 M12 L30</v>
          </cell>
          <cell r="C5877" t="str">
            <v>PXS</v>
          </cell>
          <cell r="D5877" t="str">
            <v>SAN</v>
          </cell>
          <cell r="E5877" t="str">
            <v>FES</v>
          </cell>
          <cell r="F5877" t="str">
            <v>*3777762626522*</v>
          </cell>
        </row>
        <row r="5878">
          <cell r="A5878" t="str">
            <v>FSI-P08-F12M12-50</v>
          </cell>
          <cell r="B5878" t="str">
            <v>FLEX SANIT INOX F12 M12 L50</v>
          </cell>
          <cell r="C5878" t="str">
            <v>PXS</v>
          </cell>
          <cell r="D5878" t="str">
            <v>SAN</v>
          </cell>
          <cell r="E5878" t="str">
            <v>FES</v>
          </cell>
          <cell r="F5878" t="str">
            <v>*3777762626539*</v>
          </cell>
        </row>
        <row r="5879">
          <cell r="A5879" t="str">
            <v>FSI-P08-F12M12-50</v>
          </cell>
          <cell r="B5879" t="str">
            <v>FLEX SANIT INOX F12 M12 L50</v>
          </cell>
          <cell r="C5879" t="str">
            <v>PXS</v>
          </cell>
          <cell r="D5879" t="str">
            <v>SAN</v>
          </cell>
          <cell r="E5879" t="str">
            <v>FES</v>
          </cell>
          <cell r="F5879" t="str">
            <v>*3777762626539*</v>
          </cell>
        </row>
        <row r="5880">
          <cell r="A5880" t="str">
            <v>FSI-P08-F15M15-30</v>
          </cell>
          <cell r="B5880" t="str">
            <v>FLEX SANIT INOX F15 M15 L30</v>
          </cell>
          <cell r="C5880" t="str">
            <v>PXS</v>
          </cell>
          <cell r="D5880" t="str">
            <v>SAN</v>
          </cell>
          <cell r="E5880" t="str">
            <v>FES</v>
          </cell>
          <cell r="F5880" t="str">
            <v>*3777762626720*</v>
          </cell>
        </row>
        <row r="5881">
          <cell r="A5881" t="str">
            <v>FSI-P08-F15M15-30</v>
          </cell>
          <cell r="B5881" t="str">
            <v>FLEX SANIT INOX F15 M15 L30</v>
          </cell>
          <cell r="C5881" t="str">
            <v>PXS</v>
          </cell>
          <cell r="D5881" t="str">
            <v>SAN</v>
          </cell>
          <cell r="E5881" t="str">
            <v>FES</v>
          </cell>
          <cell r="F5881" t="str">
            <v>*3777762626720*</v>
          </cell>
        </row>
        <row r="5882">
          <cell r="A5882" t="str">
            <v>FSI-P13-F20F20-30</v>
          </cell>
          <cell r="B5882" t="str">
            <v>FLEX.PLOMB. FF 20X27  L300</v>
          </cell>
          <cell r="C5882" t="str">
            <v>PXS</v>
          </cell>
          <cell r="D5882" t="str">
            <v>SAN</v>
          </cell>
          <cell r="E5882" t="str">
            <v>FES</v>
          </cell>
          <cell r="F5882" t="str">
            <v>*3777762626874*</v>
          </cell>
        </row>
        <row r="5883">
          <cell r="A5883" t="str">
            <v>FSI-P13-F20F20-30</v>
          </cell>
          <cell r="B5883" t="str">
            <v>FLEX.PLOMB. FF 20X27  L300</v>
          </cell>
          <cell r="C5883" t="str">
            <v>PXS</v>
          </cell>
          <cell r="D5883" t="str">
            <v>SAN</v>
          </cell>
          <cell r="E5883" t="str">
            <v>FES</v>
          </cell>
          <cell r="F5883" t="str">
            <v>*3777762626874*</v>
          </cell>
        </row>
        <row r="5884">
          <cell r="A5884" t="str">
            <v>FSI-P13-F20F20-50</v>
          </cell>
          <cell r="B5884" t="str">
            <v>FLEX SANIT INOX F20 F20 L50</v>
          </cell>
          <cell r="C5884" t="str">
            <v>PXS</v>
          </cell>
          <cell r="D5884" t="str">
            <v>SAN</v>
          </cell>
          <cell r="E5884" t="str">
            <v>FES</v>
          </cell>
          <cell r="F5884" t="str">
            <v>*3777762626881*</v>
          </cell>
        </row>
        <row r="5885">
          <cell r="A5885" t="str">
            <v>FSI-P13-F20F20-50</v>
          </cell>
          <cell r="B5885" t="str">
            <v>FLEX SANIT INOX F20 F20 L50</v>
          </cell>
          <cell r="C5885" t="str">
            <v>PXS</v>
          </cell>
          <cell r="D5885" t="str">
            <v>SAN</v>
          </cell>
          <cell r="E5885" t="str">
            <v>FES</v>
          </cell>
          <cell r="F5885" t="str">
            <v>*3777762626881*</v>
          </cell>
        </row>
        <row r="5886">
          <cell r="A5886" t="str">
            <v>G131941607</v>
          </cell>
          <cell r="B5886" t="str">
            <v>FLEXIBLE CHAUFFAGE FEMELLE FEMELLE 15X21 LONGUEUR 300</v>
          </cell>
          <cell r="C5886" t="str">
            <v>ALTECH</v>
          </cell>
          <cell r="D5886" t="str">
            <v>SAN</v>
          </cell>
          <cell r="E5886" t="str">
            <v>FES</v>
          </cell>
          <cell r="F5886" t="str">
            <v>*3777760135675*</v>
          </cell>
        </row>
        <row r="5887">
          <cell r="A5887" t="str">
            <v>H5980204908</v>
          </cell>
          <cell r="B5887" t="str">
            <v>FLEX.ALIM.TRES.INOX 12, F12X17XM10 EC LG450</v>
          </cell>
          <cell r="C5887" t="str">
            <v>WATTS INDUSTRIE FRANCE</v>
          </cell>
          <cell r="D5887" t="str">
            <v>SAN</v>
          </cell>
          <cell r="E5887" t="str">
            <v>FES</v>
          </cell>
          <cell r="F5887" t="str">
            <v>*3777749945578*</v>
          </cell>
        </row>
        <row r="5888">
          <cell r="A5888" t="str">
            <v>34750</v>
          </cell>
          <cell r="B5888" t="str">
            <v>GROUPE SECURITE MULTIPOSITION</v>
          </cell>
          <cell r="C5888" t="str">
            <v>ROBINETTERIE HAMMEL</v>
          </cell>
          <cell r="D5888" t="str">
            <v>SAN</v>
          </cell>
          <cell r="E5888" t="str">
            <v>GPR</v>
          </cell>
          <cell r="F5888" t="str">
            <v>*3777761851635*</v>
          </cell>
        </row>
        <row r="5889">
          <cell r="A5889" t="str">
            <v>52571</v>
          </cell>
          <cell r="B5889" t="str">
            <v>GROUPE DE SECURITE COUDE NF 3/4 INOX COUDE</v>
          </cell>
          <cell r="C5889" t="str">
            <v>WATTS EUROTHERM</v>
          </cell>
          <cell r="D5889" t="str">
            <v>SAN</v>
          </cell>
          <cell r="E5889" t="str">
            <v>GPR</v>
          </cell>
          <cell r="F5889" t="str">
            <v>*3888881343532*</v>
          </cell>
        </row>
        <row r="5890">
          <cell r="A5890" t="str">
            <v>526150</v>
          </cell>
          <cell r="B5890" t="str">
            <v>GROUPE DE SECURITE 3/4</v>
          </cell>
          <cell r="C5890" t="str">
            <v>CCEE THERMOR</v>
          </cell>
          <cell r="D5890" t="str">
            <v>SAN</v>
          </cell>
          <cell r="E5890" t="str">
            <v>GPR</v>
          </cell>
          <cell r="F5890" t="str">
            <v>*3777761539052*</v>
          </cell>
        </row>
        <row r="5891">
          <cell r="A5891" t="str">
            <v>A52889006</v>
          </cell>
          <cell r="B5891" t="str">
            <v>GROUPE DE SECURITE DROIT NF</v>
          </cell>
          <cell r="C5891" t="str">
            <v>CALEFFI</v>
          </cell>
          <cell r="D5891" t="str">
            <v>SAN</v>
          </cell>
          <cell r="E5891" t="str">
            <v>GPR</v>
          </cell>
          <cell r="F5891" t="str">
            <v>*3777742887592*</v>
          </cell>
        </row>
        <row r="5892">
          <cell r="A5892" t="str">
            <v>A54100179</v>
          </cell>
          <cell r="B5892" t="str">
            <v>GS KUARTO SOUPAPE DÉMONTABLE</v>
          </cell>
          <cell r="C5892" t="str">
            <v>RGS DIFFUSION</v>
          </cell>
          <cell r="D5892" t="str">
            <v>SAN</v>
          </cell>
          <cell r="E5892" t="str">
            <v>GPR</v>
          </cell>
          <cell r="F5892" t="str">
            <v>*3777760229824*</v>
          </cell>
        </row>
        <row r="5893">
          <cell r="A5893" t="str">
            <v>KIT34800</v>
          </cell>
          <cell r="B5893" t="str">
            <v>KIT DE RACCORDEMENT SECUR3 SIEGE TEFLON</v>
          </cell>
          <cell r="C5893" t="str">
            <v>ROBINETTERIE HAMMEL</v>
          </cell>
          <cell r="D5893" t="str">
            <v>SAN</v>
          </cell>
          <cell r="E5893" t="str">
            <v>GPR</v>
          </cell>
          <cell r="F5893" t="str">
            <v>*3777761833471*</v>
          </cell>
        </row>
        <row r="5894">
          <cell r="A5894" t="str">
            <v>124634</v>
          </cell>
          <cell r="B5894" t="str">
            <v>JOINT JC ELASTOMERE FONTE BAT</v>
          </cell>
          <cell r="C5894" t="str">
            <v>BROSSETTE BTI</v>
          </cell>
          <cell r="D5894" t="str">
            <v>SAN</v>
          </cell>
          <cell r="E5894" t="str">
            <v>JCA</v>
          </cell>
          <cell r="F5894" t="str">
            <v>*3888883583998*</v>
          </cell>
        </row>
        <row r="5895">
          <cell r="A5895" t="str">
            <v>34233207</v>
          </cell>
          <cell r="B5895" t="str">
            <v>CLAPET CHASSE D72 SIAMP</v>
          </cell>
          <cell r="C5895" t="str">
            <v>SIAMP-CEDAP</v>
          </cell>
          <cell r="D5895" t="str">
            <v>SAN</v>
          </cell>
          <cell r="E5895" t="str">
            <v>JCA</v>
          </cell>
          <cell r="F5895" t="str">
            <v>*3777711475720*</v>
          </cell>
        </row>
        <row r="5896">
          <cell r="A5896" t="str">
            <v>34490507</v>
          </cell>
          <cell r="B5896" t="str">
            <v>CLAPET CHASSE 71X44X3 SIAMPOPTIMA DOUBLE TOUCHE</v>
          </cell>
          <cell r="C5896" t="str">
            <v>SIAMP-CEDAP</v>
          </cell>
          <cell r="D5896" t="str">
            <v>SAN</v>
          </cell>
          <cell r="E5896" t="str">
            <v>JCA</v>
          </cell>
          <cell r="F5896" t="str">
            <v>*3777722980626*</v>
          </cell>
        </row>
        <row r="5897">
          <cell r="A5897" t="str">
            <v>34951301</v>
          </cell>
          <cell r="B5897" t="str">
            <v>MEMBRANE+ INSER SIAMP FLOT 95L</v>
          </cell>
          <cell r="C5897" t="str">
            <v>SIAMP-CEDAP</v>
          </cell>
          <cell r="D5897" t="str">
            <v>SAN</v>
          </cell>
          <cell r="E5897" t="str">
            <v>JCA</v>
          </cell>
          <cell r="F5897" t="str">
            <v>*3777722980688*</v>
          </cell>
        </row>
        <row r="5898">
          <cell r="A5898" t="str">
            <v>3152981711028</v>
          </cell>
          <cell r="B5898" t="str">
            <v>JOINT CAOUTCHOUC SIRGAZ 12/17BOÎTE DE 100</v>
          </cell>
          <cell r="C5898" t="str">
            <v>WATTS INDUSTRIE FRANCE</v>
          </cell>
          <cell r="D5898" t="str">
            <v>SAN</v>
          </cell>
          <cell r="E5898" t="str">
            <v>JCA</v>
          </cell>
          <cell r="F5898" t="str">
            <v>*3777744473328*</v>
          </cell>
        </row>
        <row r="5899">
          <cell r="A5899" t="str">
            <v>3152981712025</v>
          </cell>
          <cell r="B5899" t="str">
            <v>JOINT CAOUTCHOUC SIRGAZ 15/21</v>
          </cell>
          <cell r="C5899" t="str">
            <v>WATTS INDUSTRIE FRANCE</v>
          </cell>
          <cell r="D5899" t="str">
            <v>SAN</v>
          </cell>
          <cell r="E5899" t="str">
            <v>JCA</v>
          </cell>
          <cell r="F5899" t="str">
            <v>*3777744473335*</v>
          </cell>
        </row>
        <row r="5900">
          <cell r="A5900" t="str">
            <v>3152981719024</v>
          </cell>
          <cell r="B5900" t="str">
            <v>JOINT CAOUTCH SYNT RAC 50X60BTBT 25 AGRÉÉ G.D.F.  298012 6</v>
          </cell>
          <cell r="C5900" t="str">
            <v>WATTS INDUSTRIE FRANCE</v>
          </cell>
          <cell r="D5900" t="str">
            <v>SAN</v>
          </cell>
          <cell r="E5900" t="str">
            <v>JCA</v>
          </cell>
          <cell r="F5900" t="str">
            <v>*3777744473397*</v>
          </cell>
        </row>
        <row r="5901">
          <cell r="A5901" t="str">
            <v>3152987031359</v>
          </cell>
          <cell r="B5901" t="str">
            <v>JOINT D ÉTANCHÉITÉ ENTRE CUVETIR SPMP</v>
          </cell>
          <cell r="C5901" t="str">
            <v>WATTS INDUSTRIE FRANCE</v>
          </cell>
          <cell r="D5901" t="str">
            <v>SAN</v>
          </cell>
          <cell r="E5901" t="str">
            <v>JCA</v>
          </cell>
          <cell r="F5901" t="str">
            <v>*3777749451062*</v>
          </cell>
        </row>
        <row r="5902">
          <cell r="A5902" t="str">
            <v>3152988399038</v>
          </cell>
          <cell r="B5902" t="str">
            <v>MEMBRANESUPPORT P.ROB.DAL  8399038</v>
          </cell>
          <cell r="C5902" t="str">
            <v>WATTS INDUSTRIE FRANCE</v>
          </cell>
          <cell r="D5902" t="str">
            <v>SAN</v>
          </cell>
          <cell r="E5902" t="str">
            <v>JCA</v>
          </cell>
          <cell r="F5902" t="str">
            <v>*3777744361090*</v>
          </cell>
        </row>
        <row r="5903">
          <cell r="A5903" t="str">
            <v>816-418-00-1</v>
          </cell>
          <cell r="B5903" t="str">
            <v>CLAPET CHASSE 63X32 GEBERIT</v>
          </cell>
          <cell r="C5903" t="str">
            <v>GEBERIT SARL</v>
          </cell>
          <cell r="D5903" t="str">
            <v>SAN</v>
          </cell>
          <cell r="E5903" t="str">
            <v>JCA</v>
          </cell>
          <cell r="F5903" t="str">
            <v>*3777744351213*</v>
          </cell>
        </row>
        <row r="5904">
          <cell r="A5904" t="str">
            <v>A04099060</v>
          </cell>
          <cell r="B5904" t="str">
            <v>JOINT A LEVRE CONSTR.N.344 TSMMOD.099060</v>
          </cell>
          <cell r="C5904" t="str">
            <v>ATLANTIC CHAUFFAGE ELECTRIQUE ET</v>
          </cell>
          <cell r="D5904" t="str">
            <v>SAN</v>
          </cell>
          <cell r="E5904" t="str">
            <v>JCA</v>
          </cell>
          <cell r="F5904" t="str">
            <v>*3777747472397*</v>
          </cell>
        </row>
        <row r="5905">
          <cell r="A5905" t="str">
            <v>A440363800M</v>
          </cell>
          <cell r="B5905" t="str">
            <v>CLAPET HEMISPHERIQUE X10</v>
          </cell>
          <cell r="C5905" t="str">
            <v>GROHE</v>
          </cell>
          <cell r="D5905" t="str">
            <v>SAN</v>
          </cell>
          <cell r="E5905" t="str">
            <v>JCA</v>
          </cell>
          <cell r="F5905" t="str">
            <v>*3888884109692*</v>
          </cell>
        </row>
        <row r="5906">
          <cell r="A5906" t="str">
            <v>A7346077000</v>
          </cell>
          <cell r="B5906" t="str">
            <v>JOINT BEC MITIGEUR EV.JEU   GROHE F.46077 000</v>
          </cell>
          <cell r="C5906" t="str">
            <v>GROHE</v>
          </cell>
          <cell r="D5906" t="str">
            <v>SAN</v>
          </cell>
          <cell r="E5906" t="str">
            <v>JCA</v>
          </cell>
          <cell r="F5906" t="str">
            <v>*3777742271711*</v>
          </cell>
        </row>
        <row r="5907">
          <cell r="A5907" t="str">
            <v>B27386342</v>
          </cell>
          <cell r="B5907" t="str">
            <v>SOUPAPE POUR RESERVOIR CE70</v>
          </cell>
          <cell r="C5907" t="str">
            <v>REGIPLAST</v>
          </cell>
          <cell r="D5907" t="str">
            <v>SAN</v>
          </cell>
          <cell r="E5907" t="str">
            <v>JCA</v>
          </cell>
          <cell r="F5907" t="str">
            <v>*3777761880840*</v>
          </cell>
        </row>
        <row r="5908">
          <cell r="A5908" t="str">
            <v>B79156133</v>
          </cell>
          <cell r="B5908" t="str">
            <v>JOINT JC ELAST.FONTE BAT SME D.100</v>
          </cell>
          <cell r="C5908" t="str">
            <v>SAINT-GOBAIN  PAM</v>
          </cell>
          <cell r="D5908" t="str">
            <v>SAN</v>
          </cell>
          <cell r="E5908" t="str">
            <v>JCA</v>
          </cell>
          <cell r="F5908" t="str">
            <v>*3777744169382*</v>
          </cell>
        </row>
        <row r="5909">
          <cell r="A5909" t="str">
            <v>D968205NU</v>
          </cell>
          <cell r="B5909" t="str">
            <v>CLAPET CHASSE PORCHER BLISTER D968205NU</v>
          </cell>
          <cell r="C5909" t="str">
            <v>PORCHER DISTRIBUTION</v>
          </cell>
          <cell r="D5909" t="str">
            <v>SAN</v>
          </cell>
          <cell r="E5909" t="str">
            <v>JCA</v>
          </cell>
          <cell r="F5909" t="str">
            <v>*3777744403363*</v>
          </cell>
        </row>
        <row r="5910">
          <cell r="A5910" t="str">
            <v>F86156187</v>
          </cell>
          <cell r="B5910" t="str">
            <v>JOINT SME JC DIAMÈTRE NOMINAL125MM</v>
          </cell>
          <cell r="C5910" t="str">
            <v>PONT A MOUSSON</v>
          </cell>
          <cell r="D5910" t="str">
            <v>SAN</v>
          </cell>
          <cell r="E5910" t="str">
            <v>JCA</v>
          </cell>
          <cell r="F5910" t="str">
            <v>*3777749508353*</v>
          </cell>
        </row>
        <row r="5911">
          <cell r="A5911" t="str">
            <v>PDB230135</v>
          </cell>
          <cell r="B5911" t="str">
            <v>JOINT SMU DN 125</v>
          </cell>
          <cell r="C5911" t="str">
            <v>LA PLATE FORME DU BATIMENT</v>
          </cell>
          <cell r="D5911" t="str">
            <v>SAN</v>
          </cell>
          <cell r="E5911" t="str">
            <v>JCA</v>
          </cell>
          <cell r="F5911" t="str">
            <v>*3777761879141*</v>
          </cell>
        </row>
        <row r="5912">
          <cell r="A5912" t="str">
            <v>PDB4756</v>
          </cell>
          <cell r="B5912" t="str">
            <v>JOINT SMU D100</v>
          </cell>
          <cell r="C5912" t="str">
            <v>LA PLATE FORME DU BATIMENT</v>
          </cell>
          <cell r="D5912" t="str">
            <v>SAN</v>
          </cell>
          <cell r="E5912" t="str">
            <v>JCA</v>
          </cell>
          <cell r="F5912" t="str">
            <v>*3777760290466*</v>
          </cell>
        </row>
        <row r="5913">
          <cell r="A5913" t="str">
            <v>3152981220025</v>
          </cell>
          <cell r="B5913" t="str">
            <v>JOINT CNK 12/17 VYBACBOÎTE DE 100 2915272"</v>
          </cell>
          <cell r="C5913" t="str">
            <v>WATTS INDUSTRIE FRANCE</v>
          </cell>
          <cell r="D5913" t="str">
            <v>SAN</v>
          </cell>
          <cell r="E5913" t="str">
            <v>JFB</v>
          </cell>
          <cell r="F5913" t="str">
            <v>*3777744476084*</v>
          </cell>
        </row>
        <row r="5914">
          <cell r="A5914" t="str">
            <v>3152981220032</v>
          </cell>
          <cell r="B5914" t="str">
            <v>JOINT SANS AMIANTE CNK 15/21</v>
          </cell>
          <cell r="C5914" t="str">
            <v>WATTS INDUSTRIE FRANCE</v>
          </cell>
          <cell r="D5914" t="str">
            <v>SAN</v>
          </cell>
          <cell r="E5914" t="str">
            <v>JFB</v>
          </cell>
          <cell r="F5914" t="str">
            <v>*3777744476091*</v>
          </cell>
        </row>
        <row r="5915">
          <cell r="A5915" t="str">
            <v>3152981220087</v>
          </cell>
          <cell r="B5915" t="str">
            <v>JOINT SANS AMIANTE CNK 26/34 "BOÎTE DE 25 2915326"</v>
          </cell>
          <cell r="C5915" t="str">
            <v>WATTS INDUSTRIE FRANCE</v>
          </cell>
          <cell r="D5915" t="str">
            <v>SAN</v>
          </cell>
          <cell r="E5915" t="str">
            <v>JFB</v>
          </cell>
          <cell r="F5915" t="str">
            <v>*3777744476114*</v>
          </cell>
        </row>
        <row r="5916">
          <cell r="A5916" t="str">
            <v>3152987031908</v>
          </cell>
          <cell r="B5916" t="str">
            <v>JOINT FIBRE 12X17 BOÎTE DE 100 2984605</v>
          </cell>
          <cell r="C5916" t="str">
            <v>WATTS INDUSTRIE FRANCE</v>
          </cell>
          <cell r="D5916" t="str">
            <v>SAN</v>
          </cell>
          <cell r="E5916" t="str">
            <v>JFB</v>
          </cell>
          <cell r="F5916" t="str">
            <v>*3888882838082*</v>
          </cell>
        </row>
        <row r="5917">
          <cell r="A5917" t="str">
            <v>3152987031915</v>
          </cell>
          <cell r="B5917" t="str">
            <v>JOINT FIBRE 15X21 BOÎTE DE 100 2984612</v>
          </cell>
          <cell r="C5917" t="str">
            <v>WATTS INDUSTRIE FRANCE</v>
          </cell>
          <cell r="D5917" t="str">
            <v>SAN</v>
          </cell>
          <cell r="E5917" t="str">
            <v>JFB</v>
          </cell>
          <cell r="F5917" t="str">
            <v>*3888882838099*</v>
          </cell>
        </row>
        <row r="5918">
          <cell r="A5918" t="str">
            <v>3152987031939</v>
          </cell>
          <cell r="B5918" t="str">
            <v>JOINT FIBRE 20X27 BOÎTE DE 100 2984629</v>
          </cell>
          <cell r="C5918" t="str">
            <v>WATTS INDUSTRIE FRANCE</v>
          </cell>
          <cell r="D5918" t="str">
            <v>SAN</v>
          </cell>
          <cell r="E5918" t="str">
            <v>JFB</v>
          </cell>
          <cell r="F5918" t="str">
            <v>*3888882838112*</v>
          </cell>
        </row>
        <row r="5919">
          <cell r="A5919" t="str">
            <v>3152987031946</v>
          </cell>
          <cell r="B5919" t="str">
            <v>JOINT FIBREP.RACCORD 26/34PCE</v>
          </cell>
          <cell r="C5919" t="str">
            <v>LORANS HABITAT</v>
          </cell>
          <cell r="D5919" t="str">
            <v>SAN</v>
          </cell>
          <cell r="E5919" t="str">
            <v>JFB</v>
          </cell>
          <cell r="F5919" t="str">
            <v>*3888882838129*</v>
          </cell>
        </row>
        <row r="5920">
          <cell r="A5920" t="str">
            <v>3152988550033</v>
          </cell>
          <cell r="B5920" t="str">
            <v>JOINT SANS AMIANTE CSC 12/17 "BOÎTE DE 100 2915159"</v>
          </cell>
          <cell r="C5920" t="str">
            <v>WATTS INDUSTRIE FRANCE</v>
          </cell>
          <cell r="D5920" t="str">
            <v>SAN</v>
          </cell>
          <cell r="E5920" t="str">
            <v>JFB</v>
          </cell>
          <cell r="F5920" t="str">
            <v>*3777744474578*</v>
          </cell>
        </row>
        <row r="5921">
          <cell r="A5921" t="str">
            <v>3152988550040</v>
          </cell>
          <cell r="B5921" t="str">
            <v>JOINT SANS AMIANTE CSC 15/21 "BOÎTE DE 100 2915166"</v>
          </cell>
          <cell r="C5921" t="str">
            <v>WATTS INDUSTRIE FRANCE</v>
          </cell>
          <cell r="D5921" t="str">
            <v>SAN</v>
          </cell>
          <cell r="E5921" t="str">
            <v>JFB</v>
          </cell>
          <cell r="F5921" t="str">
            <v>*3777744474585*</v>
          </cell>
        </row>
        <row r="5922">
          <cell r="A5922" t="str">
            <v>3152988550064</v>
          </cell>
          <cell r="B5922" t="str">
            <v>JOINT SANS AMIANTE CSC 20/27 "BOÎTE DE 100 2915180"</v>
          </cell>
          <cell r="C5922" t="str">
            <v>WATTS INDUSTRIE FRANCE</v>
          </cell>
          <cell r="D5922" t="str">
            <v>SAN</v>
          </cell>
          <cell r="E5922" t="str">
            <v>JFB</v>
          </cell>
          <cell r="F5922" t="str">
            <v>*3777744474592*</v>
          </cell>
        </row>
        <row r="5923">
          <cell r="A5923" t="str">
            <v>3152988550088</v>
          </cell>
          <cell r="B5923" t="str">
            <v>JOINT SANS AMIANTE CSC 26/34BOÎTE DE 50 2915203"</v>
          </cell>
          <cell r="C5923" t="str">
            <v>WATTS INDUSTRIE FRANCE</v>
          </cell>
          <cell r="D5923" t="str">
            <v>SAN</v>
          </cell>
          <cell r="E5923" t="str">
            <v>JFB</v>
          </cell>
          <cell r="F5923" t="str">
            <v>*3888884588572*</v>
          </cell>
        </row>
        <row r="5924">
          <cell r="A5924" t="str">
            <v>B60315298291524</v>
          </cell>
          <cell r="B5924" t="str">
            <v>JOINT SANS AMIANTE CNK EN COFFRET"</v>
          </cell>
          <cell r="C5924" t="str">
            <v>WATTS INDUSTRIE FRANCE</v>
          </cell>
          <cell r="D5924" t="str">
            <v>SAN</v>
          </cell>
          <cell r="E5924" t="str">
            <v>JFB</v>
          </cell>
          <cell r="F5924" t="str">
            <v>*3777749645676*</v>
          </cell>
        </row>
        <row r="5925">
          <cell r="A5925" t="str">
            <v>F86230137</v>
          </cell>
          <cell r="B5925" t="str">
            <v>JOINT SMU DN 200  230137</v>
          </cell>
          <cell r="C5925" t="str">
            <v>PONT A MOUSSON</v>
          </cell>
          <cell r="D5925" t="str">
            <v>SAN</v>
          </cell>
          <cell r="E5925" t="str">
            <v>JFB</v>
          </cell>
          <cell r="F5925" t="str">
            <v>*3777761884800*</v>
          </cell>
        </row>
        <row r="5926">
          <cell r="A5926" t="str">
            <v>3152981814040</v>
          </cell>
          <cell r="B5926" t="str">
            <v>JOINT TORIQUE N 5</v>
          </cell>
          <cell r="C5926" t="str">
            <v>WATTS INDUSTRIE FRANCE</v>
          </cell>
          <cell r="D5926" t="str">
            <v>SAN</v>
          </cell>
          <cell r="E5926" t="str">
            <v>JTR</v>
          </cell>
          <cell r="F5926" t="str">
            <v>*3777744475070*</v>
          </cell>
        </row>
        <row r="5927">
          <cell r="A5927" t="str">
            <v>3152981820041</v>
          </cell>
          <cell r="B5927" t="str">
            <v>JOINT TORIQUE N 9</v>
          </cell>
          <cell r="C5927" t="str">
            <v>WATTS INDUSTRIE FRANCE</v>
          </cell>
          <cell r="D5927" t="str">
            <v>SAN</v>
          </cell>
          <cell r="E5927" t="str">
            <v>JTR</v>
          </cell>
          <cell r="F5927" t="str">
            <v>*3777744475131*</v>
          </cell>
        </row>
        <row r="5928">
          <cell r="A5928" t="str">
            <v>3152981821048</v>
          </cell>
          <cell r="B5928" t="str">
            <v>JOINT TORIQUE N10A9518606-010</v>
          </cell>
          <cell r="C5928" t="str">
            <v>WATTS INDUSTRIE FRANCE</v>
          </cell>
          <cell r="D5928" t="str">
            <v>SAN</v>
          </cell>
          <cell r="E5928" t="str">
            <v>JTR</v>
          </cell>
          <cell r="F5928" t="str">
            <v>*3777744475148*</v>
          </cell>
        </row>
        <row r="5929">
          <cell r="A5929" t="str">
            <v>A4498702</v>
          </cell>
          <cell r="B5929" t="str">
            <v>JOINT TORIQUE SERIE FOCUS</v>
          </cell>
          <cell r="C5929" t="str">
            <v>HANSGROHE SARL</v>
          </cell>
          <cell r="D5929" t="str">
            <v>SAN</v>
          </cell>
          <cell r="E5929" t="str">
            <v>JTR</v>
          </cell>
          <cell r="F5929" t="str">
            <v>*3777762023192*</v>
          </cell>
        </row>
        <row r="5930">
          <cell r="A5930" t="str">
            <v>SD2000801948</v>
          </cell>
          <cell r="B5930" t="str">
            <v>JOINT TORIQUE</v>
          </cell>
          <cell r="C5930" t="str">
            <v>SAUNIER DUVAL PIECES DE RECHANGE</v>
          </cell>
          <cell r="D5930" t="str">
            <v>SAN</v>
          </cell>
          <cell r="E5930" t="str">
            <v>JTR</v>
          </cell>
          <cell r="F5930" t="str">
            <v>*3777762130043*</v>
          </cell>
        </row>
        <row r="5931">
          <cell r="A5931" t="str">
            <v>SD2000801956</v>
          </cell>
          <cell r="B5931" t="str">
            <v>JOINT TORIQUE TUBE CHAUFFAGE</v>
          </cell>
          <cell r="C5931" t="str">
            <v>SAUNIER DUVAL PIECES DE RECHANGE</v>
          </cell>
          <cell r="D5931" t="str">
            <v>SAN</v>
          </cell>
          <cell r="E5931" t="str">
            <v>JTR</v>
          </cell>
          <cell r="F5931" t="str">
            <v>*3777762130050*</v>
          </cell>
        </row>
        <row r="5932">
          <cell r="A5932" t="str">
            <v>SDS5466400</v>
          </cell>
          <cell r="B5932" t="str">
            <v>JOINT TORIQUE</v>
          </cell>
          <cell r="C5932" t="str">
            <v>SAUNIER DUVAL PIECES DE RECHANGE</v>
          </cell>
          <cell r="D5932" t="str">
            <v>SAN</v>
          </cell>
          <cell r="E5932" t="str">
            <v>JTR</v>
          </cell>
          <cell r="F5932" t="str">
            <v>*3888881716367*</v>
          </cell>
        </row>
        <row r="5933">
          <cell r="A5933" t="str">
            <v>6000</v>
          </cell>
          <cell r="B5933" t="str">
            <v>MECANISME DE CHASSE A POUSSOIR MECAD'OR 6000   NF  POUSSOIRDBLE TOUCHE 3/6 L</v>
          </cell>
          <cell r="C5933" t="str">
            <v>REGIPLAST</v>
          </cell>
          <cell r="D5933" t="str">
            <v>SAN</v>
          </cell>
          <cell r="E5933" t="str">
            <v>MEC</v>
          </cell>
          <cell r="F5933" t="str">
            <v>*3777744355983*</v>
          </cell>
        </row>
        <row r="5934">
          <cell r="A5934" t="str">
            <v>742131</v>
          </cell>
          <cell r="B5934" t="str">
            <v>SUPERCHASS STANDARD CHROMÉ BOÎTE</v>
          </cell>
          <cell r="C5934" t="str">
            <v>MPMP SANITAIRE</v>
          </cell>
          <cell r="D5934" t="str">
            <v>SAN</v>
          </cell>
          <cell r="E5934" t="str">
            <v>MEC</v>
          </cell>
          <cell r="F5934" t="str">
            <v>*3777770016728*</v>
          </cell>
        </row>
        <row r="5935">
          <cell r="A5935" t="str">
            <v>742668</v>
          </cell>
          <cell r="B5935" t="str">
            <v>MECA TIRE MPMP ATR3 CHR</v>
          </cell>
          <cell r="C5935" t="str">
            <v>MPMP SANITAIRE</v>
          </cell>
          <cell r="D5935" t="str">
            <v>SAN</v>
          </cell>
          <cell r="E5935" t="str">
            <v>MEC</v>
          </cell>
          <cell r="F5935" t="str">
            <v>*3777770017350*</v>
          </cell>
        </row>
        <row r="5936">
          <cell r="A5936" t="str">
            <v>32225007</v>
          </cell>
          <cell r="B5936" t="str">
            <v>MECA POUSSOIR SIAMP 22A</v>
          </cell>
          <cell r="C5936" t="str">
            <v>SIAMP-CEDAP</v>
          </cell>
          <cell r="D5936" t="str">
            <v>SAN</v>
          </cell>
          <cell r="E5936" t="str">
            <v>MEC</v>
          </cell>
          <cell r="F5936" t="str">
            <v>*3888883304418*</v>
          </cell>
        </row>
        <row r="5937">
          <cell r="A5937" t="str">
            <v>32420007</v>
          </cell>
          <cell r="B5937" t="str">
            <v>MECA TIRETTE SIAMP 42B</v>
          </cell>
          <cell r="C5937" t="str">
            <v>SIAMP-CEDAP</v>
          </cell>
          <cell r="D5937" t="str">
            <v>SAN</v>
          </cell>
          <cell r="E5937" t="str">
            <v>MEC</v>
          </cell>
          <cell r="F5937" t="str">
            <v>*3777744710072*</v>
          </cell>
        </row>
        <row r="5938">
          <cell r="A5938" t="str">
            <v>32420107</v>
          </cell>
          <cell r="B5938" t="str">
            <v>MÉCANISME POUR PRIMO &amp; RONDO MV</v>
          </cell>
          <cell r="C5938" t="str">
            <v>SIAMP-CEDAP</v>
          </cell>
          <cell r="D5938" t="str">
            <v>SAN</v>
          </cell>
          <cell r="E5938" t="str">
            <v>MEC</v>
          </cell>
          <cell r="F5938" t="str">
            <v>*3777749797634*</v>
          </cell>
        </row>
        <row r="5939">
          <cell r="A5939" t="str">
            <v>32424016</v>
          </cell>
          <cell r="B5939" t="str">
            <v>MECANISME CHASSE IS 40       SIAMP   32424016</v>
          </cell>
          <cell r="C5939" t="str">
            <v>SIAMP-CEDAP</v>
          </cell>
          <cell r="D5939" t="str">
            <v>SAN</v>
          </cell>
          <cell r="E5939" t="str">
            <v>MEC</v>
          </cell>
          <cell r="F5939" t="str">
            <v>*3777722979965*</v>
          </cell>
        </row>
        <row r="5940">
          <cell r="A5940" t="str">
            <v>32424416</v>
          </cell>
          <cell r="B5940" t="str">
            <v>MECA TIRE ADAPT JD A TROP PLEIN</v>
          </cell>
          <cell r="C5940" t="str">
            <v>SIAMP-CEDAP</v>
          </cell>
          <cell r="D5940" t="str">
            <v>SAN</v>
          </cell>
          <cell r="E5940" t="str">
            <v>MEC</v>
          </cell>
          <cell r="F5940" t="str">
            <v>*3777722979972*</v>
          </cell>
        </row>
        <row r="5941">
          <cell r="A5941" t="str">
            <v>32425307</v>
          </cell>
          <cell r="B5941" t="str">
            <v>MECA WC TIRETTE ADAP. RESERVASASPIRAMBO PORCHER</v>
          </cell>
          <cell r="C5941" t="str">
            <v>SIAMP-CEDAP</v>
          </cell>
          <cell r="D5941" t="str">
            <v>SAN</v>
          </cell>
          <cell r="E5941" t="str">
            <v>MEC</v>
          </cell>
          <cell r="F5941" t="str">
            <v>*3777749165587*</v>
          </cell>
        </row>
        <row r="5942">
          <cell r="A5942" t="str">
            <v>34421007</v>
          </cell>
          <cell r="B5942" t="str">
            <v>JOINT DE BRIDE + VISSERIE PORCHER</v>
          </cell>
          <cell r="C5942" t="str">
            <v>SIAMP-CEDAP</v>
          </cell>
          <cell r="D5942" t="str">
            <v>SAN</v>
          </cell>
          <cell r="E5942" t="str">
            <v>MEC</v>
          </cell>
          <cell r="F5942" t="str">
            <v>*3777722980527*</v>
          </cell>
        </row>
        <row r="5943">
          <cell r="A5943" t="str">
            <v>240-113-00-1</v>
          </cell>
          <cell r="B5943" t="str">
            <v>MECA CLOCHE GEBERIT MANET LATERALE</v>
          </cell>
          <cell r="C5943" t="str">
            <v>GEBERIT SARL</v>
          </cell>
          <cell r="D5943" t="str">
            <v>SAN</v>
          </cell>
          <cell r="E5943" t="str">
            <v>MEC</v>
          </cell>
          <cell r="F5943" t="str">
            <v>*3777744337828*</v>
          </cell>
        </row>
        <row r="5944">
          <cell r="A5944" t="str">
            <v>240-280-00-1</v>
          </cell>
          <cell r="B5944" t="str">
            <v>CLOCHE COMPLETE TWICO GEBERIT</v>
          </cell>
          <cell r="C5944" t="str">
            <v>GEBERIT SARL</v>
          </cell>
          <cell r="D5944" t="str">
            <v>SAN</v>
          </cell>
          <cell r="E5944" t="str">
            <v>MEC</v>
          </cell>
          <cell r="F5944" t="str">
            <v>*3777744333004*</v>
          </cell>
        </row>
        <row r="5945">
          <cell r="A5945" t="str">
            <v>282300KD1</v>
          </cell>
          <cell r="B5945" t="str">
            <v>MECANISME DE CLOCHE NEMO DUOROBINET FLOTTEUR) GÉBÉRIT 282300KD1</v>
          </cell>
          <cell r="C5945" t="str">
            <v>GEBERIT SARL</v>
          </cell>
          <cell r="D5945" t="str">
            <v>SAN</v>
          </cell>
          <cell r="E5945" t="str">
            <v>MEC</v>
          </cell>
          <cell r="F5945" t="str">
            <v>*3888881983288*</v>
          </cell>
        </row>
        <row r="5946">
          <cell r="A5946" t="str">
            <v>A523051</v>
          </cell>
          <cell r="B5946" t="str">
            <v>SOUPAPE A TIRETTE   IS</v>
          </cell>
          <cell r="C5946" t="str">
            <v>COMAP</v>
          </cell>
          <cell r="D5946" t="str">
            <v>SAN</v>
          </cell>
          <cell r="E5946" t="str">
            <v>MEC</v>
          </cell>
          <cell r="F5946" t="str">
            <v>*3777762674561*</v>
          </cell>
        </row>
        <row r="5947">
          <cell r="A5947" t="str">
            <v>A7346107</v>
          </cell>
          <cell r="B5947" t="str">
            <v>MÉCANISME INVERSEUR AUTOMATIQUE 46107</v>
          </cell>
          <cell r="C5947" t="str">
            <v>GROHE</v>
          </cell>
          <cell r="D5947" t="str">
            <v>SAN</v>
          </cell>
          <cell r="E5947" t="str">
            <v>MEC</v>
          </cell>
          <cell r="F5947" t="str">
            <v>*3888885713515*</v>
          </cell>
        </row>
        <row r="5948">
          <cell r="A5948" t="str">
            <v>G1314300003</v>
          </cell>
          <cell r="B5948" t="str">
            <v>MÉCANISME SEUL PRO À ÉTRIER COULISSANT DOUBLE CHASSE RÉF 14300003</v>
          </cell>
          <cell r="C5948" t="str">
            <v>ALTECH</v>
          </cell>
          <cell r="D5948" t="str">
            <v>SAN</v>
          </cell>
          <cell r="E5948" t="str">
            <v>MEC</v>
          </cell>
          <cell r="F5948" t="str">
            <v>*3777760100079*</v>
          </cell>
        </row>
        <row r="5949">
          <cell r="A5949" t="str">
            <v>G38701104</v>
          </cell>
          <cell r="B5949" t="str">
            <v>SOUPAPE SP PORCHET SACHET</v>
          </cell>
          <cell r="C5949" t="str">
            <v>MPMP SANITAIRE</v>
          </cell>
          <cell r="D5949" t="str">
            <v>SAN</v>
          </cell>
          <cell r="E5949" t="str">
            <v>MEC</v>
          </cell>
          <cell r="F5949" t="str">
            <v>*3777761759252*</v>
          </cell>
        </row>
        <row r="5950">
          <cell r="A5950" t="str">
            <v>H42240274001</v>
          </cell>
          <cell r="B5950" t="str">
            <v>MECANISME DE CHASSE        GEBERIT 240-274-00</v>
          </cell>
          <cell r="C5950" t="str">
            <v>GEBERIT SARL</v>
          </cell>
          <cell r="D5950" t="str">
            <v>SAN</v>
          </cell>
          <cell r="E5950" t="str">
            <v>MEC</v>
          </cell>
          <cell r="F5950" t="str">
            <v>*3777749932738*</v>
          </cell>
        </row>
        <row r="5951">
          <cell r="A5951" t="str">
            <v>H42240-808-00-1</v>
          </cell>
          <cell r="B5951" t="str">
            <v>CLOCHE COMPLETE REF 240-808-00-1</v>
          </cell>
          <cell r="C5951" t="str">
            <v>GEBERIT SARL</v>
          </cell>
          <cell r="D5951" t="str">
            <v>SAN</v>
          </cell>
          <cell r="E5951" t="str">
            <v>MEC</v>
          </cell>
          <cell r="F5951" t="str">
            <v>*3777761900012*</v>
          </cell>
        </row>
        <row r="5952">
          <cell r="A5952" t="str">
            <v>H42283304212</v>
          </cell>
          <cell r="B5952" t="str">
            <v>MECA DOUBLE TOUCHE 290-380</v>
          </cell>
          <cell r="C5952" t="str">
            <v>GEBERIT SARL</v>
          </cell>
          <cell r="D5952" t="str">
            <v>SAN</v>
          </cell>
          <cell r="E5952" t="str">
            <v>MEC</v>
          </cell>
          <cell r="F5952" t="str">
            <v>*3777763364195*</v>
          </cell>
        </row>
        <row r="5953">
          <cell r="A5953" t="str">
            <v>H7932700007</v>
          </cell>
          <cell r="B5953" t="str">
            <v>MECA DOUBLE TOU 3/6L  SIAMPOPTIMA</v>
          </cell>
          <cell r="C5953" t="str">
            <v>SIAMP-CEDAP</v>
          </cell>
          <cell r="D5953" t="str">
            <v>SAN</v>
          </cell>
          <cell r="E5953" t="str">
            <v>MEC</v>
          </cell>
          <cell r="F5953" t="str">
            <v>*3777761794482*</v>
          </cell>
        </row>
        <row r="5954">
          <cell r="A5954" t="str">
            <v>19</v>
          </cell>
          <cell r="B5954" t="str">
            <v>SANICONDENS POUR CHAUDIÈRES ET CLIMATISATIONS RÉF 19</v>
          </cell>
          <cell r="C5954" t="str">
            <v>SFA</v>
          </cell>
          <cell r="D5954" t="str">
            <v>SAN</v>
          </cell>
          <cell r="E5954" t="str">
            <v>PDS</v>
          </cell>
          <cell r="F5954" t="str">
            <v>*3777744332458*</v>
          </cell>
        </row>
        <row r="5955">
          <cell r="A5955" t="str">
            <v>92315</v>
          </cell>
          <cell r="B5955" t="str">
            <v>SIPHON KIT + DEFLECTEUR P.GS   92315NF</v>
          </cell>
          <cell r="C5955" t="str">
            <v>WATTS EUROTHERM</v>
          </cell>
          <cell r="D5955" t="str">
            <v>SAN</v>
          </cell>
          <cell r="E5955" t="str">
            <v>PDS</v>
          </cell>
          <cell r="F5955" t="str">
            <v>*3777744349579*</v>
          </cell>
        </row>
        <row r="5956">
          <cell r="A5956" t="str">
            <v>0220616</v>
          </cell>
          <cell r="B5956" t="str">
            <v>RACCORD+JOINT 180  -BD- 12 1/2 CU16   0220616</v>
          </cell>
          <cell r="C5956" t="str">
            <v>BANIDES &amp; DEBEAURAIN</v>
          </cell>
          <cell r="D5956" t="str">
            <v>SAN</v>
          </cell>
          <cell r="E5956" t="str">
            <v>PDS</v>
          </cell>
          <cell r="F5956" t="str">
            <v>*3777711457122*</v>
          </cell>
        </row>
        <row r="5957">
          <cell r="A5957" t="str">
            <v>0290434</v>
          </cell>
          <cell r="B5957" t="str">
            <v>RAC A SOUD.2P 904 BR 15X21 CU 0290434</v>
          </cell>
          <cell r="C5957" t="str">
            <v>BANIDES &amp; DEBEAURAIN</v>
          </cell>
          <cell r="D5957" t="str">
            <v>SAN</v>
          </cell>
          <cell r="E5957" t="str">
            <v>PDS</v>
          </cell>
          <cell r="F5957" t="str">
            <v>*3777711457306*</v>
          </cell>
        </row>
        <row r="5958">
          <cell r="A5958" t="str">
            <v>329584</v>
          </cell>
          <cell r="B5958" t="str">
            <v>BEC MONO BD AVEC SUPPORT DOUCHETTE</v>
          </cell>
          <cell r="C5958" t="str">
            <v>WATTS INDUSTRIE FRANCE</v>
          </cell>
          <cell r="D5958" t="str">
            <v>SAN</v>
          </cell>
          <cell r="E5958" t="str">
            <v>PDS</v>
          </cell>
          <cell r="F5958" t="str">
            <v>*3777761839121*</v>
          </cell>
        </row>
        <row r="5959">
          <cell r="A5959" t="str">
            <v>559002</v>
          </cell>
          <cell r="B5959" t="str">
            <v>CAPOT MONO EVIER/LAVABOCADETTECADETTE TPS 143</v>
          </cell>
          <cell r="C5959" t="str">
            <v>BROSSETTE  CEDEO  DSC</v>
          </cell>
          <cell r="D5959" t="str">
            <v>SAN</v>
          </cell>
          <cell r="E5959" t="str">
            <v>PDS</v>
          </cell>
          <cell r="F5959" t="str">
            <v>*3888887799791*</v>
          </cell>
        </row>
        <row r="5960">
          <cell r="A5960" t="str">
            <v>742195</v>
          </cell>
          <cell r="B5960" t="str">
            <v>GARNIT.SUPERCHASS ENS.  BLC MPMP      742-195</v>
          </cell>
          <cell r="C5960" t="str">
            <v>MPMP SANITAIRE</v>
          </cell>
          <cell r="D5960" t="str">
            <v>SAN</v>
          </cell>
          <cell r="E5960" t="str">
            <v>PDS</v>
          </cell>
          <cell r="F5960" t="str">
            <v>*3777770016810*</v>
          </cell>
        </row>
        <row r="5961">
          <cell r="A5961" t="str">
            <v>742484</v>
          </cell>
          <cell r="B5961" t="str">
            <v>CULOT A COLLIER 60/68MM     MPMP      742-484</v>
          </cell>
          <cell r="C5961" t="str">
            <v>MPMP SANITAIRE</v>
          </cell>
          <cell r="D5961" t="str">
            <v>SAN</v>
          </cell>
          <cell r="E5961" t="str">
            <v>PDS</v>
          </cell>
          <cell r="F5961" t="str">
            <v>*3777770017091*</v>
          </cell>
        </row>
        <row r="5962">
          <cell r="A5962" t="str">
            <v>742556</v>
          </cell>
          <cell r="B5962" t="str">
            <v>TIGE DE BLOCAGE SUPERCHASS VRAC</v>
          </cell>
          <cell r="C5962" t="str">
            <v>MPMP SANITAIRE</v>
          </cell>
          <cell r="D5962" t="str">
            <v>SAN</v>
          </cell>
          <cell r="E5962" t="str">
            <v>PDS</v>
          </cell>
          <cell r="F5962" t="str">
            <v>*3777770017183*</v>
          </cell>
        </row>
        <row r="5963">
          <cell r="A5963" t="str">
            <v>1011465</v>
          </cell>
          <cell r="B5963" t="str">
            <v>THERMOSTAT UNI LH BLANC AVEC BBULBE LIQUIDE 1011465</v>
          </cell>
          <cell r="C5963" t="str">
            <v>OVENTROP</v>
          </cell>
          <cell r="D5963" t="str">
            <v>SAN</v>
          </cell>
          <cell r="E5963" t="str">
            <v>PDS</v>
          </cell>
          <cell r="F5963" t="str">
            <v>*3888886081606*</v>
          </cell>
        </row>
        <row r="5964">
          <cell r="A5964" t="str">
            <v>1201000</v>
          </cell>
          <cell r="B5964" t="str">
            <v>BONDE À BOUCHON 33X42 LAITON 1201000</v>
          </cell>
          <cell r="C5964" t="str">
            <v>VALENTIN</v>
          </cell>
          <cell r="D5964" t="str">
            <v>SAN</v>
          </cell>
          <cell r="E5964" t="str">
            <v>PDS</v>
          </cell>
          <cell r="F5964" t="str">
            <v>*3888881927107*</v>
          </cell>
        </row>
        <row r="5965">
          <cell r="A5965" t="str">
            <v>2500294</v>
          </cell>
          <cell r="B5965" t="str">
            <v>ROBINET MACHINE A LAVER DOUBLE "Y"    2500294</v>
          </cell>
          <cell r="C5965" t="str">
            <v>WATTS INDUSTRIE FRANCE</v>
          </cell>
          <cell r="D5965" t="str">
            <v>SAN</v>
          </cell>
          <cell r="E5965" t="str">
            <v>PDS</v>
          </cell>
          <cell r="F5965" t="str">
            <v>*3777740764062*</v>
          </cell>
        </row>
        <row r="5966">
          <cell r="A5966" t="str">
            <v>4059917</v>
          </cell>
          <cell r="B5966" t="str">
            <v>TUBE TROP PLEIN POUR JECO 59</v>
          </cell>
          <cell r="C5966" t="str">
            <v>ETS JE COLLET</v>
          </cell>
          <cell r="D5966" t="str">
            <v>SAN</v>
          </cell>
          <cell r="E5966" t="str">
            <v>PDS</v>
          </cell>
          <cell r="F5966" t="str">
            <v>*3777749453851*</v>
          </cell>
        </row>
        <row r="5967">
          <cell r="A5967" t="str">
            <v>7421000</v>
          </cell>
          <cell r="B5967" t="str">
            <v>MECANISME COMPLET COMPATIBLE JD SANS TROP PLEIN 1</v>
          </cell>
          <cell r="C5967" t="str">
            <v>JACOB DELAFOND</v>
          </cell>
          <cell r="D5967" t="str">
            <v>SAN</v>
          </cell>
          <cell r="E5967" t="str">
            <v>PDS</v>
          </cell>
          <cell r="F5967" t="str">
            <v>*3888888555860*</v>
          </cell>
        </row>
        <row r="5968">
          <cell r="A5968" t="str">
            <v>11500102</v>
          </cell>
          <cell r="B5968" t="str">
            <v>RAC GALVA SERR.EXT F20X27-25ISÉ 20X27 11500102</v>
          </cell>
          <cell r="C5968" t="str">
            <v>GEBO FRANCE</v>
          </cell>
          <cell r="D5968" t="str">
            <v>SAN</v>
          </cell>
          <cell r="E5968" t="str">
            <v>PDS</v>
          </cell>
          <cell r="F5968" t="str">
            <v>*3777749088824*</v>
          </cell>
        </row>
        <row r="5969">
          <cell r="A5969" t="str">
            <v>11500103</v>
          </cell>
          <cell r="B5969" t="str">
            <v>RACCORD FEMELLE I FONTE GALVANISÉ 26X34 11500103</v>
          </cell>
          <cell r="C5969" t="str">
            <v>GEBO FRANCE</v>
          </cell>
          <cell r="D5969" t="str">
            <v>SAN</v>
          </cell>
          <cell r="E5969" t="str">
            <v>PDS</v>
          </cell>
          <cell r="F5969" t="str">
            <v>*3777749088831*</v>
          </cell>
        </row>
        <row r="5970">
          <cell r="A5970" t="str">
            <v>22017015</v>
          </cell>
          <cell r="B5970" t="str">
            <v>ROBINET GAZ DM 20X27    927 P</v>
          </cell>
          <cell r="C5970" t="str">
            <v>BANIDES &amp; DEBEAURAIN</v>
          </cell>
          <cell r="D5970" t="str">
            <v>SAN</v>
          </cell>
          <cell r="E5970" t="str">
            <v>PDS</v>
          </cell>
          <cell r="F5970" t="str">
            <v>*3777749106719*</v>
          </cell>
        </row>
        <row r="5971">
          <cell r="A5971" t="str">
            <v>34282401</v>
          </cell>
          <cell r="B5971" t="str">
            <v>ENSEMBLE LEVIER PRIM'CHASSE 28</v>
          </cell>
          <cell r="C5971" t="str">
            <v>SIAMP-CEDAP</v>
          </cell>
          <cell r="D5971" t="str">
            <v>SAN</v>
          </cell>
          <cell r="E5971" t="str">
            <v>PDS</v>
          </cell>
          <cell r="F5971" t="str">
            <v>*3777722980404*</v>
          </cell>
        </row>
        <row r="5972">
          <cell r="A5972" t="str">
            <v>54410000</v>
          </cell>
          <cell r="B5972" t="str">
            <v>ROB WC DROIT 12/17 MF</v>
          </cell>
          <cell r="C5972" t="str">
            <v>SOMATHERM</v>
          </cell>
          <cell r="D5972" t="str">
            <v>SAN</v>
          </cell>
          <cell r="E5972" t="str">
            <v>PDS</v>
          </cell>
          <cell r="F5972" t="str">
            <v>*3777749446709*</v>
          </cell>
        </row>
        <row r="5973">
          <cell r="A5973" t="str">
            <v>59904601</v>
          </cell>
          <cell r="B5973" t="str">
            <v>CARTOUCHE HANSA 904601 DISQUES CERAMIQUE</v>
          </cell>
          <cell r="C5973" t="str">
            <v>HANSA FRANCE</v>
          </cell>
          <cell r="D5973" t="str">
            <v>SAN</v>
          </cell>
          <cell r="E5973" t="str">
            <v>PDS</v>
          </cell>
          <cell r="F5973" t="str">
            <v>*3777744333042*</v>
          </cell>
        </row>
        <row r="5974">
          <cell r="A5974" t="str">
            <v>71510100</v>
          </cell>
          <cell r="B5974" t="str">
            <v>BEC VERSEUR 15*21 L150 BAG PLASTIQUE</v>
          </cell>
          <cell r="C5974" t="str">
            <v>SAS PERRIN</v>
          </cell>
          <cell r="D5974" t="str">
            <v>SAN</v>
          </cell>
          <cell r="E5974" t="str">
            <v>PDS</v>
          </cell>
          <cell r="F5974" t="str">
            <v>*3777720578986*</v>
          </cell>
        </row>
        <row r="5975">
          <cell r="A5975" t="str">
            <v>71511000</v>
          </cell>
          <cell r="B5975" t="str">
            <v>BEC VERSEUR 20*27 L150 BAG PLASTIQUE</v>
          </cell>
          <cell r="C5975" t="str">
            <v>SOMATHERM</v>
          </cell>
          <cell r="D5975" t="str">
            <v>SAN</v>
          </cell>
          <cell r="E5975" t="str">
            <v>PDS</v>
          </cell>
          <cell r="F5975" t="str">
            <v>*3777749452656*</v>
          </cell>
        </row>
        <row r="5976">
          <cell r="A5976" t="str">
            <v>72090000</v>
          </cell>
          <cell r="B5976" t="str">
            <v>TETE SANI 1/4T ADAPT GROHE</v>
          </cell>
          <cell r="C5976" t="str">
            <v>SAS PERRIN</v>
          </cell>
          <cell r="D5976" t="str">
            <v>SAN</v>
          </cell>
          <cell r="E5976" t="str">
            <v>PDS</v>
          </cell>
          <cell r="F5976" t="str">
            <v>*3777720579150*</v>
          </cell>
        </row>
        <row r="5977">
          <cell r="A5977" t="str">
            <v>72820300</v>
          </cell>
          <cell r="B5977" t="str">
            <v>TETE CACHE ENTREE DEVISS 15*21</v>
          </cell>
          <cell r="C5977" t="str">
            <v>RGS DIFFUSION</v>
          </cell>
          <cell r="D5977" t="str">
            <v>SAN</v>
          </cell>
          <cell r="E5977" t="str">
            <v>PDS</v>
          </cell>
          <cell r="F5977" t="str">
            <v>*3777720580071*</v>
          </cell>
        </row>
        <row r="5978">
          <cell r="A5978" t="str">
            <v>72830300</v>
          </cell>
          <cell r="B5978" t="str">
            <v>CLE P. TETE CACHE ENTREE 15X21(préciser Fente ou Carré)</v>
          </cell>
          <cell r="C5978" t="str">
            <v>SOMATHERM</v>
          </cell>
          <cell r="D5978" t="str">
            <v>SAN</v>
          </cell>
          <cell r="E5978" t="str">
            <v>PDS</v>
          </cell>
          <cell r="F5978" t="str">
            <v>*3777720580101*</v>
          </cell>
        </row>
        <row r="5979">
          <cell r="A5979" t="str">
            <v>78912701</v>
          </cell>
          <cell r="B5979" t="str">
            <v>ALLONGE CH M-F 20X27 LG 25</v>
          </cell>
          <cell r="C5979" t="str">
            <v>VIEGA</v>
          </cell>
          <cell r="D5979" t="str">
            <v>SAN</v>
          </cell>
          <cell r="E5979" t="str">
            <v>PDS</v>
          </cell>
          <cell r="F5979" t="str">
            <v>*3777720580644*</v>
          </cell>
        </row>
        <row r="5980">
          <cell r="A5980" t="str">
            <v>79812501</v>
          </cell>
          <cell r="B5980" t="str">
            <v>SIPHON 40X49 PLASTIQUE POUR VIDAGE BAIN, SORTIE HORIZONTALE</v>
          </cell>
          <cell r="C5980" t="str">
            <v>SAS PERRIN</v>
          </cell>
          <cell r="D5980" t="str">
            <v>SAN</v>
          </cell>
          <cell r="E5980" t="str">
            <v>PDS</v>
          </cell>
          <cell r="F5980" t="str">
            <v>*3777720581146*</v>
          </cell>
        </row>
        <row r="5981">
          <cell r="A5981" t="str">
            <v>82101000</v>
          </cell>
          <cell r="B5981" t="str">
            <v>SUPPORT DOUCHETTE MURAL ABS BLANC FIXE</v>
          </cell>
          <cell r="C5981" t="str">
            <v>SAS PERRIN</v>
          </cell>
          <cell r="D5981" t="str">
            <v>SAN</v>
          </cell>
          <cell r="E5981" t="str">
            <v>PDS</v>
          </cell>
          <cell r="F5981" t="str">
            <v>*3777720581535*</v>
          </cell>
        </row>
        <row r="5982">
          <cell r="A5982" t="str">
            <v>115100111</v>
          </cell>
          <cell r="B5982" t="str">
            <v>PLAQUE DE DÉCLENCHEMENT DELTA20 SYNTHÉTIQUE DOUBLE TOUCHE P/BÂTI-SUPPORT DUOFIX</v>
          </cell>
          <cell r="C5982" t="str">
            <v>GEBERIT SARL</v>
          </cell>
          <cell r="D5982" t="str">
            <v>SAN</v>
          </cell>
          <cell r="E5982" t="str">
            <v>PDS</v>
          </cell>
          <cell r="F5982" t="str">
            <v>*3777740211771*</v>
          </cell>
        </row>
        <row r="5983">
          <cell r="A5983" t="str">
            <v>115760111</v>
          </cell>
          <cell r="B5983" t="str">
            <v>PLAQUE DE DECLENCHEMENT FRONTAL INTERROMPABLE BLANC ALUMINIUM SANS VIS DE FERMET</v>
          </cell>
          <cell r="C5983" t="str">
            <v>GEBERIT SARL</v>
          </cell>
          <cell r="D5983" t="str">
            <v>SAN</v>
          </cell>
          <cell r="E5983" t="str">
            <v>PDS</v>
          </cell>
          <cell r="F5983" t="str">
            <v>*3888881976273*</v>
          </cell>
        </row>
        <row r="5984">
          <cell r="A5984" t="str">
            <v>1154600020</v>
          </cell>
          <cell r="B5984" t="str">
            <v>ROB ARRET DM A EMBASE  3/4</v>
          </cell>
          <cell r="C5984" t="str">
            <v>ROBINETTERIE HAMMEL</v>
          </cell>
          <cell r="D5984" t="str">
            <v>SAN</v>
          </cell>
          <cell r="E5984" t="str">
            <v>PDS</v>
          </cell>
          <cell r="F5984" t="str">
            <v>*3888880744736*</v>
          </cell>
        </row>
        <row r="5985">
          <cell r="A5985" t="str">
            <v>1154700020</v>
          </cell>
          <cell r="B5985" t="str">
            <v>ROB ARRET MALE MALE BRUT 20/2"7 NF</v>
          </cell>
          <cell r="C5985" t="str">
            <v>LORANS HABITAT</v>
          </cell>
          <cell r="D5985" t="str">
            <v>SAN</v>
          </cell>
          <cell r="E5985" t="str">
            <v>PDS</v>
          </cell>
          <cell r="F5985" t="str">
            <v>*3888880744774*</v>
          </cell>
        </row>
        <row r="5986">
          <cell r="A5986" t="str">
            <v>1172000040</v>
          </cell>
          <cell r="B5986" t="str">
            <v>RACC FTE GALVA F1-1/2P TUBE A"C 48,3</v>
          </cell>
          <cell r="C5986" t="str">
            <v>LORANS HABITAT</v>
          </cell>
          <cell r="D5986" t="str">
            <v>SAN</v>
          </cell>
          <cell r="E5986" t="str">
            <v>PDS</v>
          </cell>
          <cell r="F5986" t="str">
            <v>*3331190347185*</v>
          </cell>
        </row>
        <row r="5987">
          <cell r="A5987" t="str">
            <v>1306480015</v>
          </cell>
          <cell r="B5987" t="str">
            <v>PURGEUR D'AIR ORIENTABLE</v>
          </cell>
          <cell r="C5987" t="str">
            <v>SOMATHERM</v>
          </cell>
          <cell r="D5987" t="str">
            <v>SAN</v>
          </cell>
          <cell r="E5987" t="str">
            <v>PDS</v>
          </cell>
          <cell r="F5987" t="str">
            <v>*3777749447119*</v>
          </cell>
        </row>
        <row r="5988">
          <cell r="A5988" t="str">
            <v>1682410000</v>
          </cell>
          <cell r="B5988" t="str">
            <v>TUBE SEUL DE RESERVOIR HAUT,P.CUVET.</v>
          </cell>
          <cell r="C5988" t="str">
            <v>LORANS HABITAT</v>
          </cell>
          <cell r="D5988" t="str">
            <v>SAN</v>
          </cell>
          <cell r="E5988" t="str">
            <v>PDS</v>
          </cell>
          <cell r="F5988" t="str">
            <v>*3888880782196*</v>
          </cell>
        </row>
        <row r="5989">
          <cell r="A5989" t="str">
            <v>1684860000</v>
          </cell>
          <cell r="B5989" t="str">
            <v>PIPE COURTE WCFEM D.100""""</v>
          </cell>
          <cell r="C5989" t="str">
            <v>LORANS HABITAT</v>
          </cell>
          <cell r="D5989" t="str">
            <v>SAN</v>
          </cell>
          <cell r="E5989" t="str">
            <v>PDS</v>
          </cell>
          <cell r="F5989" t="str">
            <v>*3888880782639*</v>
          </cell>
        </row>
        <row r="5990">
          <cell r="A5990" t="str">
            <v>1708750033</v>
          </cell>
          <cell r="B5990" t="str">
            <v>TUYAU FLEX.EVACPVC ECROU 33/42-L650</v>
          </cell>
          <cell r="C5990" t="str">
            <v>LORANS HABITAT</v>
          </cell>
          <cell r="D5990" t="str">
            <v>SAN</v>
          </cell>
          <cell r="E5990" t="str">
            <v>PDS</v>
          </cell>
          <cell r="F5990" t="str">
            <v>*3888880786651*</v>
          </cell>
        </row>
        <row r="5991">
          <cell r="A5991" t="str">
            <v>1708750040</v>
          </cell>
          <cell r="B5991" t="str">
            <v>TUYAU FLEX.EVACPVC ECROU 40/49 L650</v>
          </cell>
          <cell r="C5991" t="str">
            <v>LORANS HABITAT</v>
          </cell>
          <cell r="D5991" t="str">
            <v>SAN</v>
          </cell>
          <cell r="E5991" t="str">
            <v>PDS</v>
          </cell>
          <cell r="F5991" t="str">
            <v>*3888880786668*</v>
          </cell>
        </row>
        <row r="5992">
          <cell r="A5992" t="str">
            <v>6200000000</v>
          </cell>
          <cell r="B5992" t="str">
            <v>KIT TROP-PLEIN RECT.GRILLE INOX  0620000</v>
          </cell>
          <cell r="C5992" t="str">
            <v>VALENTIN</v>
          </cell>
          <cell r="D5992" t="str">
            <v>SAN</v>
          </cell>
          <cell r="E5992" t="str">
            <v>PDS</v>
          </cell>
          <cell r="F5992" t="str">
            <v>*3364543102827*</v>
          </cell>
        </row>
        <row r="5993">
          <cell r="A5993" t="str">
            <v>40800000000</v>
          </cell>
          <cell r="B5993" t="str">
            <v>BONDE À PANIER MANUEL POUR ÉVIER D90 PLASTIQUE INOX SANS TROP PLEIN 4080000</v>
          </cell>
          <cell r="C5993" t="str">
            <v>VALENTIN</v>
          </cell>
          <cell r="D5993" t="str">
            <v>SAN</v>
          </cell>
          <cell r="E5993" t="str">
            <v>PDS</v>
          </cell>
          <cell r="F5993" t="str">
            <v>*3777749159265*</v>
          </cell>
        </row>
        <row r="5994">
          <cell r="A5994" t="str">
            <v>40850000000</v>
          </cell>
          <cell r="B5994" t="str">
            <v>BONDE À PANIER MANUEL POUR ÉVIER D90 PLASTIQUE INOX AVEC TROP PLEIN 4085000</v>
          </cell>
          <cell r="C5994" t="str">
            <v>VALENTIN</v>
          </cell>
          <cell r="D5994" t="str">
            <v>SAN</v>
          </cell>
          <cell r="E5994" t="str">
            <v>PDS</v>
          </cell>
          <cell r="F5994" t="str">
            <v>*3777749159272*</v>
          </cell>
        </row>
        <row r="5995">
          <cell r="A5995" t="str">
            <v>56020000100</v>
          </cell>
          <cell r="B5995" t="str">
            <v>SIPHON PLASTIQUE BAIGNOIRE ENLENTIN 5602 001</v>
          </cell>
          <cell r="C5995" t="str">
            <v>VALENTIN</v>
          </cell>
          <cell r="D5995" t="str">
            <v>SAN</v>
          </cell>
          <cell r="E5995" t="str">
            <v>PDS</v>
          </cell>
          <cell r="F5995" t="str">
            <v>*3364545000350*</v>
          </cell>
        </row>
        <row r="5996">
          <cell r="A5996" t="str">
            <v>58200000000</v>
          </cell>
          <cell r="B5996" t="str">
            <v>VIDAGE AUT.BAIGN.STD CHROME VALENTIN 5820 000</v>
          </cell>
          <cell r="C5996" t="str">
            <v>VALENTIN</v>
          </cell>
          <cell r="D5996" t="str">
            <v>SAN</v>
          </cell>
          <cell r="E5996" t="str">
            <v>PDS</v>
          </cell>
          <cell r="F5996" t="str">
            <v>*3777770128599*</v>
          </cell>
        </row>
        <row r="5997">
          <cell r="A5997" t="str">
            <v>71510000000</v>
          </cell>
          <cell r="B5997" t="str">
            <v>BONDE À BOUCHON 40X49 POUR ÉVIER D50 PLASTIQUE INOX AVEC TROP PLEIN 7151000</v>
          </cell>
          <cell r="C5997" t="str">
            <v>VALENTIN</v>
          </cell>
          <cell r="D5997" t="str">
            <v>SAN</v>
          </cell>
          <cell r="E5997" t="str">
            <v>PDS</v>
          </cell>
          <cell r="F5997" t="str">
            <v>*3364541200082*</v>
          </cell>
        </row>
        <row r="5998">
          <cell r="A5998" t="str">
            <v>85260000000</v>
          </cell>
          <cell r="B5998" t="str">
            <v>BONDE À BOUCHON 11/2X85 SORTIE FILETÉE POUR ÉVIER 1 CUVE GRÈS AVEC TROP PLEIN 8"</v>
          </cell>
          <cell r="C5998" t="str">
            <v>VALENTIN</v>
          </cell>
          <cell r="D5998" t="str">
            <v>SAN</v>
          </cell>
          <cell r="E5998" t="str">
            <v>PDS</v>
          </cell>
          <cell r="F5998" t="str">
            <v>*3777749073035*</v>
          </cell>
        </row>
        <row r="5999">
          <cell r="A5999" t="str">
            <v>3152980065252</v>
          </cell>
          <cell r="B5999" t="str">
            <v>RACCORD RETIGRIPP 15X21X12</v>
          </cell>
          <cell r="C5999" t="str">
            <v>WATTS INDUSTRIE FRANCE</v>
          </cell>
          <cell r="D5999" t="str">
            <v>SAN</v>
          </cell>
          <cell r="E5999" t="str">
            <v>PDS</v>
          </cell>
          <cell r="F5999" t="str">
            <v>*3777744504763*</v>
          </cell>
        </row>
        <row r="6000">
          <cell r="A6000" t="str">
            <v>3152980065276</v>
          </cell>
          <cell r="B6000" t="str">
            <v>RAC RETIGRIPP 15X21X16</v>
          </cell>
          <cell r="C6000" t="str">
            <v>WATTS INDUSTRIE FRANCE</v>
          </cell>
          <cell r="D6000" t="str">
            <v>SAN</v>
          </cell>
          <cell r="E6000" t="str">
            <v>PDS</v>
          </cell>
          <cell r="F6000" t="str">
            <v>*3777744504770*</v>
          </cell>
        </row>
        <row r="6001">
          <cell r="A6001" t="str">
            <v>3152980065290</v>
          </cell>
          <cell r="B6001" t="str">
            <v>RAC DROIT  RETIGRPP 20/27</v>
          </cell>
          <cell r="C6001" t="str">
            <v>WATTS INDUSTRIE FRANCE</v>
          </cell>
          <cell r="D6001" t="str">
            <v>SAN</v>
          </cell>
          <cell r="E6001" t="str">
            <v>PDS</v>
          </cell>
          <cell r="F6001" t="str">
            <v>*3777744504787*</v>
          </cell>
        </row>
        <row r="6002">
          <cell r="A6002" t="str">
            <v>3152981366457</v>
          </cell>
          <cell r="B6002" t="str">
            <v>EQUER AV CPTEUR M 3/4 F 3/4</v>
          </cell>
          <cell r="C6002" t="str">
            <v>WATTS INDUSTRIE FRANCE</v>
          </cell>
          <cell r="D6002" t="str">
            <v>SAN</v>
          </cell>
          <cell r="E6002" t="str">
            <v>PDS</v>
          </cell>
          <cell r="F6002" t="str">
            <v>*3152981366457*</v>
          </cell>
        </row>
        <row r="6003">
          <cell r="A6003" t="str">
            <v>3152983298619</v>
          </cell>
          <cell r="B6003" t="str">
            <v>RACC FOUS F20/27 F20/27</v>
          </cell>
          <cell r="C6003" t="str">
            <v>WATTS INDUSTRIE FRANCE</v>
          </cell>
          <cell r="D6003" t="str">
            <v>SAN</v>
          </cell>
          <cell r="E6003" t="str">
            <v>PDS</v>
          </cell>
          <cell r="F6003" t="str">
            <v>*3888887700971*</v>
          </cell>
        </row>
        <row r="6004">
          <cell r="A6004" t="str">
            <v>3152983298626</v>
          </cell>
          <cell r="B6004" t="str">
            <v>RACC FOUS F15/21 F15/21</v>
          </cell>
          <cell r="C6004" t="str">
            <v>WATTS INDUSTRIE FRANCE</v>
          </cell>
          <cell r="D6004" t="str">
            <v>SAN</v>
          </cell>
          <cell r="E6004" t="str">
            <v>PDS</v>
          </cell>
          <cell r="F6004" t="str">
            <v>*3888887700988*</v>
          </cell>
        </row>
        <row r="6005">
          <cell r="A6005" t="str">
            <v>013G2920</v>
          </cell>
          <cell r="B6005" t="str">
            <v>TETE THERM.RENF.SONDE INTEGRE     013G2920</v>
          </cell>
          <cell r="C6005" t="str">
            <v>SOCLA</v>
          </cell>
          <cell r="D6005" t="str">
            <v>SAN</v>
          </cell>
          <cell r="E6005" t="str">
            <v>PDS</v>
          </cell>
          <cell r="F6005" t="str">
            <v>*3777744725052*</v>
          </cell>
        </row>
        <row r="6006">
          <cell r="A6006" t="str">
            <v>013G295000</v>
          </cell>
          <cell r="B6006" t="str">
            <v>TÊTE THERMOSTATIQUE DE REMPLACEMENT RA/VL2950 EMBOITEMENT 26MM RÉF 013G295000</v>
          </cell>
          <cell r="C6006" t="str">
            <v>SOCLA</v>
          </cell>
          <cell r="D6006" t="str">
            <v>SAN</v>
          </cell>
          <cell r="E6006" t="str">
            <v>PDS</v>
          </cell>
          <cell r="F6006" t="str">
            <v>*3777744194148*</v>
          </cell>
        </row>
        <row r="6007">
          <cell r="A6007" t="str">
            <v>013G3189</v>
          </cell>
          <cell r="B6007" t="str">
            <v>KIT BITUB HYDROC RA-FN/HC SERT</v>
          </cell>
          <cell r="C6007" t="str">
            <v>DANFOSS VARIATIONS</v>
          </cell>
          <cell r="D6007" t="str">
            <v>SAN</v>
          </cell>
          <cell r="E6007" t="str">
            <v>PDS</v>
          </cell>
          <cell r="F6007" t="str">
            <v>*3777762144682*</v>
          </cell>
        </row>
        <row r="6008">
          <cell r="A6008" t="str">
            <v>013G5034</v>
          </cell>
          <cell r="B6008" t="str">
            <v>TETE THERM RAE-K M30*1,5 INC     013G503400</v>
          </cell>
          <cell r="C6008" t="str">
            <v>DANFOSS VARIATIONS</v>
          </cell>
          <cell r="D6008" t="str">
            <v>SAN</v>
          </cell>
          <cell r="E6008" t="str">
            <v>PDS</v>
          </cell>
          <cell r="F6008" t="str">
            <v>*3777744248803*</v>
          </cell>
        </row>
        <row r="6009">
          <cell r="A6009" t="str">
            <v>0992144-0944525</v>
          </cell>
          <cell r="B6009" t="str">
            <v>TIGE CLOU COMPATIBLE MECANISME IS ALTIBLOC 10</v>
          </cell>
          <cell r="C6009" t="str">
            <v>IDEAL STANDARD THERMIQUE</v>
          </cell>
          <cell r="D6009" t="str">
            <v>SAN</v>
          </cell>
          <cell r="E6009" t="str">
            <v>PDS</v>
          </cell>
          <cell r="F6009" t="str">
            <v>*3888888555808*</v>
          </cell>
        </row>
        <row r="6010">
          <cell r="A6010" t="str">
            <v>118-026-11-1</v>
          </cell>
          <cell r="B6010" t="str">
            <v>ACCESSOIRE LIAISON CUV.SOL GEBERIT 118-026-11</v>
          </cell>
          <cell r="C6010" t="str">
            <v>GEBERIT SARL</v>
          </cell>
          <cell r="D6010" t="str">
            <v>SAN</v>
          </cell>
          <cell r="E6010" t="str">
            <v>PDS</v>
          </cell>
          <cell r="F6010" t="str">
            <v>*3777744375691*</v>
          </cell>
        </row>
        <row r="6011">
          <cell r="A6011" t="str">
            <v>15X21-7BIS</v>
          </cell>
          <cell r="B6011" t="str">
            <v>DETEND.EAU A.D.JUNIOR""A MEM.F5X21 DOUBLE FEMELLE 15X21 7BIS</v>
          </cell>
          <cell r="C6011" t="str">
            <v>DESBORDES LMDI</v>
          </cell>
          <cell r="D6011" t="str">
            <v>SAN</v>
          </cell>
          <cell r="E6011" t="str">
            <v>PDS</v>
          </cell>
          <cell r="F6011" t="str">
            <v>*3888881931999*</v>
          </cell>
        </row>
        <row r="6012">
          <cell r="A6012" t="str">
            <v>1FATM100</v>
          </cell>
          <cell r="B6012" t="str">
            <v>GRILLE DE VENTILATION POUR TUBE PVC TUYAUX ET GAINES TYPE 42 PVC 1FATM100</v>
          </cell>
          <cell r="C6012" t="str">
            <v>NICOLL</v>
          </cell>
          <cell r="D6012" t="str">
            <v>SAN</v>
          </cell>
          <cell r="E6012" t="str">
            <v>PDS</v>
          </cell>
          <cell r="F6012" t="str">
            <v>*3777744639403*</v>
          </cell>
        </row>
        <row r="6013">
          <cell r="A6013" t="str">
            <v>1QW33</v>
          </cell>
          <cell r="B6013" t="str">
            <v>SORTIE DROITE DIAMÈTRE 100MM RACCORD WC EN PVC 1QW33</v>
          </cell>
          <cell r="C6013" t="str">
            <v>NICOLL</v>
          </cell>
          <cell r="D6013" t="str">
            <v>SAN</v>
          </cell>
          <cell r="E6013" t="str">
            <v>PDS</v>
          </cell>
          <cell r="F6013" t="str">
            <v>*3777744517787*</v>
          </cell>
        </row>
        <row r="6014">
          <cell r="A6014" t="str">
            <v>1YH23C</v>
          </cell>
          <cell r="B6014" t="str">
            <v>SIPHON RACCORD.MAL.  D40 YH23C</v>
          </cell>
          <cell r="C6014" t="str">
            <v>NICOLL</v>
          </cell>
          <cell r="D6014" t="str">
            <v>SAN</v>
          </cell>
          <cell r="E6014" t="str">
            <v>PDS</v>
          </cell>
          <cell r="F6014" t="str">
            <v>*3777744385614*</v>
          </cell>
        </row>
        <row r="6015">
          <cell r="A6015" t="str">
            <v>240-160-00-1</v>
          </cell>
          <cell r="B6015" t="str">
            <v>CLOCHE COMPLÈTE  240160001</v>
          </cell>
          <cell r="C6015" t="str">
            <v>GEBERIT SARL</v>
          </cell>
          <cell r="D6015" t="str">
            <v>SAN</v>
          </cell>
          <cell r="E6015" t="str">
            <v>PDS</v>
          </cell>
          <cell r="F6015" t="str">
            <v>*3777744337989*</v>
          </cell>
        </row>
        <row r="6016">
          <cell r="A6016" t="str">
            <v>24152-325817</v>
          </cell>
          <cell r="B6016" t="str">
            <v>RÉDUCTION CUIVRE FEMELLE-FEMELLE 240CU DIAMÈTRE 28-22</v>
          </cell>
          <cell r="C6016" t="str">
            <v>MOREL SA</v>
          </cell>
          <cell r="D6016" t="str">
            <v>SAN</v>
          </cell>
          <cell r="E6016" t="str">
            <v>PDS</v>
          </cell>
          <cell r="F6016" t="str">
            <v>*3777749140911*</v>
          </cell>
        </row>
        <row r="6017">
          <cell r="A6017" t="str">
            <v>91-8G</v>
          </cell>
          <cell r="B6017" t="str">
            <v>ROB.ARRET E22  FF 20X27 S.PURG À PURGE 20X27 91-8G</v>
          </cell>
          <cell r="C6017" t="str">
            <v>GUARESKI</v>
          </cell>
          <cell r="D6017" t="str">
            <v>SAN</v>
          </cell>
          <cell r="E6017" t="str">
            <v>PDS</v>
          </cell>
          <cell r="F6017" t="str">
            <v>*3888881911915*</v>
          </cell>
        </row>
        <row r="6018">
          <cell r="A6018" t="str">
            <v>A4428706000</v>
          </cell>
          <cell r="B6018" t="str">
            <v>ROSACE CACHE-TROU DIA.40MM</v>
          </cell>
          <cell r="C6018" t="str">
            <v>GROHE</v>
          </cell>
          <cell r="D6018" t="str">
            <v>SAN</v>
          </cell>
          <cell r="E6018" t="str">
            <v>PDS</v>
          </cell>
          <cell r="F6018" t="str">
            <v>*3888884115136*</v>
          </cell>
        </row>
        <row r="6019">
          <cell r="A6019" t="str">
            <v>A4445003000</v>
          </cell>
          <cell r="B6019" t="str">
            <v>FIXATION CROIS BRILLANT/ADRIA</v>
          </cell>
          <cell r="C6019" t="str">
            <v>GROHE</v>
          </cell>
          <cell r="D6019" t="str">
            <v>SAN</v>
          </cell>
          <cell r="E6019" t="str">
            <v>PDS</v>
          </cell>
          <cell r="F6019" t="str">
            <v>*3888884122097*</v>
          </cell>
        </row>
        <row r="6020">
          <cell r="A6020" t="str">
            <v>A4497978000</v>
          </cell>
          <cell r="B6020" t="str">
            <v>INVERSEUR FOCUS E2</v>
          </cell>
          <cell r="C6020" t="str">
            <v>HANSGROHE SARL</v>
          </cell>
          <cell r="D6020" t="str">
            <v>SAN</v>
          </cell>
          <cell r="E6020" t="str">
            <v>PDS</v>
          </cell>
          <cell r="F6020" t="str">
            <v>*3777762622623*</v>
          </cell>
        </row>
        <row r="6021">
          <cell r="A6021" t="str">
            <v>A4497981000</v>
          </cell>
          <cell r="B6021" t="str">
            <v>BOUTON INVERSEUR</v>
          </cell>
          <cell r="C6021" t="str">
            <v>HANSGROHE SARL</v>
          </cell>
          <cell r="D6021" t="str">
            <v>SAN</v>
          </cell>
          <cell r="E6021" t="str">
            <v>PDS</v>
          </cell>
          <cell r="F6021" t="str">
            <v>*3777762622630*</v>
          </cell>
        </row>
        <row r="6022">
          <cell r="A6022" t="str">
            <v>A52418206</v>
          </cell>
          <cell r="B6022" t="str">
            <v>ROBINET SIMPLE RÉGLAGE ÉQUERRE À VISSER 20X27 418206</v>
          </cell>
          <cell r="C6022" t="str">
            <v>CGR (COMPTOIR GL.ROBINETTERIE)</v>
          </cell>
          <cell r="D6022" t="str">
            <v>SAN</v>
          </cell>
          <cell r="E6022" t="str">
            <v>PDS</v>
          </cell>
          <cell r="F6022" t="str">
            <v>*3888881569178*</v>
          </cell>
        </row>
        <row r="6023">
          <cell r="A6023" t="str">
            <v>A52419203</v>
          </cell>
          <cell r="B6023" t="str">
            <v>ROBINET SIMPLE RÉGLAGE DROIT À VISSER 12X17 419203</v>
          </cell>
          <cell r="C6023" t="str">
            <v>COMAP</v>
          </cell>
          <cell r="D6023" t="str">
            <v>SAN</v>
          </cell>
          <cell r="E6023" t="str">
            <v>PDS</v>
          </cell>
          <cell r="F6023" t="str">
            <v>*3888881569284*</v>
          </cell>
        </row>
        <row r="6024">
          <cell r="A6024" t="str">
            <v>A52559110</v>
          </cell>
          <cell r="B6024" t="str">
            <v>TUBE DE LIAISON D15-1,1M439T 5439T 559110</v>
          </cell>
          <cell r="C6024" t="str">
            <v>COMAP</v>
          </cell>
          <cell r="D6024" t="str">
            <v>SAN</v>
          </cell>
          <cell r="E6024" t="str">
            <v>PDS</v>
          </cell>
          <cell r="F6024" t="str">
            <v>*3777744242733*</v>
          </cell>
        </row>
        <row r="6025">
          <cell r="A6025" t="str">
            <v>A52809603</v>
          </cell>
          <cell r="B6025" t="str">
            <v>CORPS DROIT À VISSER ROBINET EURO - SAR 3/8 KV 0,34</v>
          </cell>
          <cell r="C6025" t="str">
            <v>COMAP</v>
          </cell>
          <cell r="D6025" t="str">
            <v>SAN</v>
          </cell>
          <cell r="E6025" t="str">
            <v>PDS</v>
          </cell>
          <cell r="F6025" t="str">
            <v>*3777744236923*</v>
          </cell>
        </row>
        <row r="6026">
          <cell r="A6026" t="str">
            <v>A52824402</v>
          </cell>
          <cell r="B6026" t="str">
            <v>RACCORD MÉCANIQUE DU ROBINET AU TUBE MÂLE 15-1/2   824RMC 824402</v>
          </cell>
          <cell r="C6026" t="str">
            <v>COMAP</v>
          </cell>
          <cell r="D6026" t="str">
            <v>SAN</v>
          </cell>
          <cell r="E6026" t="str">
            <v>PDS</v>
          </cell>
          <cell r="F6026" t="str">
            <v>*3777744300662*</v>
          </cell>
        </row>
        <row r="6027">
          <cell r="A6027" t="str">
            <v>A52835221</v>
          </cell>
          <cell r="B6027" t="str">
            <v>RACCORD MÉCANIQUE 835P 22-12X1,1 835221</v>
          </cell>
          <cell r="C6027" t="str">
            <v>COMAP</v>
          </cell>
          <cell r="D6027" t="str">
            <v>SAN</v>
          </cell>
          <cell r="E6027" t="str">
            <v>PDS</v>
          </cell>
          <cell r="F6027" t="str">
            <v>*3888881571348*</v>
          </cell>
        </row>
        <row r="6028">
          <cell r="A6028" t="str">
            <v>A52890506</v>
          </cell>
          <cell r="B6028" t="str">
            <v>GROUPE SECURITE REVERSO 3/421 890506</v>
          </cell>
          <cell r="C6028" t="str">
            <v>COMAP</v>
          </cell>
          <cell r="D6028" t="str">
            <v>SAN</v>
          </cell>
          <cell r="E6028" t="str">
            <v>PDS</v>
          </cell>
          <cell r="F6028" t="str">
            <v>*3777749139113*</v>
          </cell>
        </row>
        <row r="6029">
          <cell r="A6029" t="str">
            <v>A529460164</v>
          </cell>
          <cell r="B6029" t="str">
            <v>MANCHON MALE A COMPRESSION 14X2 1/2   9460164</v>
          </cell>
          <cell r="C6029" t="str">
            <v>COMAP</v>
          </cell>
          <cell r="D6029" t="str">
            <v>SAN</v>
          </cell>
          <cell r="E6029" t="str">
            <v>PDS</v>
          </cell>
          <cell r="F6029" t="str">
            <v>*3777740870602*</v>
          </cell>
        </row>
        <row r="6030">
          <cell r="A6030" t="str">
            <v>A5323020</v>
          </cell>
          <cell r="B6030" t="str">
            <v>ANTIBELIER A RESSORT   F 20X27</v>
          </cell>
          <cell r="C6030" t="str">
            <v>DELABIE</v>
          </cell>
          <cell r="D6030" t="str">
            <v>SAN</v>
          </cell>
          <cell r="E6030" t="str">
            <v>PDS</v>
          </cell>
          <cell r="F6030" t="str">
            <v>*3888885704131*</v>
          </cell>
        </row>
        <row r="6031">
          <cell r="A6031" t="str">
            <v>A53845412-2P</v>
          </cell>
          <cell r="B6031" t="str">
            <v>RACCORD DROIT CHROME   3/8-1/2 -DEL-845412-2P</v>
          </cell>
          <cell r="C6031" t="str">
            <v>DELABIE</v>
          </cell>
          <cell r="D6031" t="str">
            <v>SAN</v>
          </cell>
          <cell r="E6031" t="str">
            <v>PDS</v>
          </cell>
          <cell r="F6031" t="str">
            <v>*3777744375646*</v>
          </cell>
        </row>
        <row r="6032">
          <cell r="A6032" t="str">
            <v>A538510152PET</v>
          </cell>
          <cell r="B6032" t="str">
            <v>BOÎTE EXCENTRÉE 5MM M15X21 F15X21 (LA PAIRE) 8510152PET</v>
          </cell>
          <cell r="C6032" t="str">
            <v>DELABIE</v>
          </cell>
          <cell r="D6032" t="str">
            <v>SAN</v>
          </cell>
          <cell r="E6032" t="str">
            <v>PDS</v>
          </cell>
          <cell r="F6032" t="str">
            <v>*3888885700850*</v>
          </cell>
        </row>
        <row r="6033">
          <cell r="A6033" t="str">
            <v>A650201001</v>
          </cell>
          <cell r="B6033" t="str">
            <v>SIPHON PVC SAS LAVABO   L211</v>
          </cell>
          <cell r="C6033" t="str">
            <v>SAS</v>
          </cell>
          <cell r="D6033" t="str">
            <v>SAN</v>
          </cell>
          <cell r="E6033" t="str">
            <v>PDS</v>
          </cell>
          <cell r="F6033" t="str">
            <v>*3440890033509*</v>
          </cell>
        </row>
        <row r="6034">
          <cell r="A6034" t="str">
            <v>A650201004</v>
          </cell>
          <cell r="B6034" t="str">
            <v>TIRETTE LAVABO/BIDET L213  CHROME SAS 0201004</v>
          </cell>
          <cell r="C6034" t="str">
            <v>SAS</v>
          </cell>
          <cell r="D6034" t="str">
            <v>SAN</v>
          </cell>
          <cell r="E6034" t="str">
            <v>PDS</v>
          </cell>
          <cell r="F6034" t="str">
            <v>*3777740767261*</v>
          </cell>
        </row>
        <row r="6035">
          <cell r="A6035" t="str">
            <v>A650201006</v>
          </cell>
          <cell r="B6035" t="str">
            <v>BONDE LAVABO AVEC TIRETTE L214    SAS 0201006</v>
          </cell>
          <cell r="C6035" t="str">
            <v>SAS</v>
          </cell>
          <cell r="D6035" t="str">
            <v>SAN</v>
          </cell>
          <cell r="E6035" t="str">
            <v>PDS</v>
          </cell>
          <cell r="F6035" t="str">
            <v>*3777740484960*</v>
          </cell>
        </row>
        <row r="6036">
          <cell r="A6036" t="str">
            <v>A650201015</v>
          </cell>
          <cell r="B6036" t="str">
            <v>SIPHON BIDET TYPE S L231</v>
          </cell>
          <cell r="C6036" t="str">
            <v>SAS</v>
          </cell>
          <cell r="D6036" t="str">
            <v>SAN</v>
          </cell>
          <cell r="E6036" t="str">
            <v>PDS</v>
          </cell>
          <cell r="F6036" t="str">
            <v>*3777740755558*</v>
          </cell>
        </row>
        <row r="6037">
          <cell r="A6037" t="str">
            <v>A650201019</v>
          </cell>
          <cell r="B6037" t="str">
            <v>BONDE LAVABO A CHAINETTE L260    SAS 0201019</v>
          </cell>
          <cell r="C6037" t="str">
            <v>SAS</v>
          </cell>
          <cell r="D6037" t="str">
            <v>SAN</v>
          </cell>
          <cell r="E6037" t="str">
            <v>PDS</v>
          </cell>
          <cell r="F6037" t="str">
            <v>*3777749829359*</v>
          </cell>
        </row>
        <row r="6038">
          <cell r="A6038" t="str">
            <v>A650201022</v>
          </cell>
          <cell r="B6038" t="str">
            <v>SIPHON LAVABO 40X49 L242    SAS 0201022</v>
          </cell>
          <cell r="C6038" t="str">
            <v>SAS</v>
          </cell>
          <cell r="D6038" t="str">
            <v>SAN</v>
          </cell>
          <cell r="E6038" t="str">
            <v>PDS</v>
          </cell>
          <cell r="F6038" t="str">
            <v>*3777740761061*</v>
          </cell>
        </row>
        <row r="6039">
          <cell r="A6039" t="str">
            <v>A650201176</v>
          </cell>
          <cell r="B6039" t="str">
            <v>SIPHON PVC P/GROUPE SECURITE26X34 SORTIE 32</v>
          </cell>
          <cell r="C6039" t="str">
            <v>SAS</v>
          </cell>
          <cell r="D6039" t="str">
            <v>SAN</v>
          </cell>
          <cell r="E6039" t="str">
            <v>PDS</v>
          </cell>
          <cell r="F6039" t="str">
            <v>*3777740763843*</v>
          </cell>
        </row>
        <row r="6040">
          <cell r="A6040" t="str">
            <v>A650201282</v>
          </cell>
          <cell r="B6040" t="str">
            <v>SIPHON LAV MONTAGE RAPIDE SAS201282</v>
          </cell>
          <cell r="C6040" t="str">
            <v>SAS</v>
          </cell>
          <cell r="D6040" t="str">
            <v>SAN</v>
          </cell>
          <cell r="E6040" t="str">
            <v>PDS</v>
          </cell>
          <cell r="F6040" t="str">
            <v>*3777760531958*</v>
          </cell>
        </row>
        <row r="6041">
          <cell r="A6041" t="str">
            <v>A650203002</v>
          </cell>
          <cell r="B6041" t="str">
            <v>VIDAGE BAIGNOIRE CHAINETT.B202</v>
          </cell>
          <cell r="C6041" t="str">
            <v>SAS</v>
          </cell>
          <cell r="D6041" t="str">
            <v>SAN</v>
          </cell>
          <cell r="E6041" t="str">
            <v>PDS</v>
          </cell>
          <cell r="F6041" t="str">
            <v>*3777744391721*</v>
          </cell>
        </row>
        <row r="6042">
          <cell r="A6042" t="str">
            <v>A650203577</v>
          </cell>
          <cell r="B6042" t="str">
            <v>BONDE BAIGN.AUTOM.TBR07    SAS 0203577</v>
          </cell>
          <cell r="C6042" t="str">
            <v>SAS</v>
          </cell>
          <cell r="D6042" t="str">
            <v>SAN</v>
          </cell>
          <cell r="E6042" t="str">
            <v>PDS</v>
          </cell>
          <cell r="F6042" t="str">
            <v>*3777761771131*</v>
          </cell>
        </row>
        <row r="6043">
          <cell r="A6043" t="str">
            <v>A650203611</v>
          </cell>
          <cell r="B6043" t="str">
            <v>VIDAGE BAIGNOIRE AUTOMATIQ</v>
          </cell>
          <cell r="C6043" t="str">
            <v>SAS</v>
          </cell>
          <cell r="D6043" t="str">
            <v>SAN</v>
          </cell>
          <cell r="E6043" t="str">
            <v>PDS</v>
          </cell>
          <cell r="F6043" t="str">
            <v>*3777761775016*</v>
          </cell>
        </row>
        <row r="6044">
          <cell r="A6044" t="str">
            <v>A650204002</v>
          </cell>
          <cell r="B6044" t="str">
            <v>SIPHON EVIER PVC  552</v>
          </cell>
          <cell r="C6044" t="str">
            <v>SAS</v>
          </cell>
          <cell r="D6044" t="str">
            <v>SAN</v>
          </cell>
          <cell r="E6044" t="str">
            <v>PDS</v>
          </cell>
          <cell r="F6044" t="str">
            <v>*3777744386055*</v>
          </cell>
        </row>
        <row r="6045">
          <cell r="A6045" t="str">
            <v>A650204003</v>
          </cell>
          <cell r="B6045" t="str">
            <v>SIPHON EVIER+PRISE M.A.L 553    SAS 0204003</v>
          </cell>
          <cell r="C6045" t="str">
            <v>SAS</v>
          </cell>
          <cell r="D6045" t="str">
            <v>SAN</v>
          </cell>
          <cell r="E6045" t="str">
            <v>PDS</v>
          </cell>
          <cell r="F6045" t="str">
            <v>*3777742282809*</v>
          </cell>
        </row>
        <row r="6046">
          <cell r="A6046" t="str">
            <v>A650204004</v>
          </cell>
          <cell r="B6046" t="str">
            <v>BONDE 84 LAIT A BOUCH EV GRES</v>
          </cell>
          <cell r="C6046" t="str">
            <v>SAS</v>
          </cell>
          <cell r="D6046" t="str">
            <v>SAN</v>
          </cell>
          <cell r="E6046" t="str">
            <v>PDS</v>
          </cell>
          <cell r="F6046" t="str">
            <v>*3777744331048*</v>
          </cell>
        </row>
        <row r="6047">
          <cell r="A6047" t="str">
            <v>A650204014</v>
          </cell>
          <cell r="B6047" t="str">
            <v>BONDE EVIER INOX S.TROP PLEIN558 SAS 0204014</v>
          </cell>
          <cell r="C6047" t="str">
            <v>SAS</v>
          </cell>
          <cell r="D6047" t="str">
            <v>SAN</v>
          </cell>
          <cell r="E6047" t="str">
            <v>PDS</v>
          </cell>
          <cell r="F6047" t="str">
            <v>*3777744331024*</v>
          </cell>
        </row>
        <row r="6048">
          <cell r="A6048" t="str">
            <v>A650204015</v>
          </cell>
          <cell r="B6048" t="str">
            <v>BONDE EVIER INOX + TROP PLEIN556 SAS 0204015</v>
          </cell>
          <cell r="C6048" t="str">
            <v>SAS</v>
          </cell>
          <cell r="D6048" t="str">
            <v>SAN</v>
          </cell>
          <cell r="E6048" t="str">
            <v>PDS</v>
          </cell>
          <cell r="F6048" t="str">
            <v>*3777740601848*</v>
          </cell>
        </row>
        <row r="6049">
          <cell r="A6049" t="str">
            <v>A650204016</v>
          </cell>
          <cell r="B6049" t="str">
            <v>TUBULURE EVIER 2 CUVES 561    SAS 0204016</v>
          </cell>
          <cell r="C6049" t="str">
            <v>SAS</v>
          </cell>
          <cell r="D6049" t="str">
            <v>SAN</v>
          </cell>
          <cell r="E6049" t="str">
            <v>PDS</v>
          </cell>
          <cell r="F6049" t="str">
            <v>*3777740677805*</v>
          </cell>
        </row>
        <row r="6050">
          <cell r="A6050" t="str">
            <v>A650204041</v>
          </cell>
          <cell r="B6050" t="str">
            <v>RACCORD PRISE M.A.L 500    SAS 0204041</v>
          </cell>
          <cell r="C6050" t="str">
            <v>SAS</v>
          </cell>
          <cell r="D6050" t="str">
            <v>SAN</v>
          </cell>
          <cell r="E6050" t="str">
            <v>PDS</v>
          </cell>
          <cell r="F6050" t="str">
            <v>*3777740648812*</v>
          </cell>
        </row>
        <row r="6051">
          <cell r="A6051" t="str">
            <v>A650204122</v>
          </cell>
          <cell r="B6051" t="str">
            <v>BONDE A PANIER S.TROP PLEIN 513   SAS 0204122</v>
          </cell>
          <cell r="C6051" t="str">
            <v>SAS</v>
          </cell>
          <cell r="D6051" t="str">
            <v>SAN</v>
          </cell>
          <cell r="E6051" t="str">
            <v>PDS</v>
          </cell>
          <cell r="F6051" t="str">
            <v>*3777740772708*</v>
          </cell>
        </row>
        <row r="6052">
          <cell r="A6052" t="str">
            <v>A650204123</v>
          </cell>
          <cell r="B6052" t="str">
            <v>BONDE A PANIER+TROP PL.N 1CUV.514 SAS 0204123</v>
          </cell>
          <cell r="C6052" t="str">
            <v>SAS</v>
          </cell>
          <cell r="D6052" t="str">
            <v>SAN</v>
          </cell>
          <cell r="E6052" t="str">
            <v>PDS</v>
          </cell>
          <cell r="F6052" t="str">
            <v>*3777740772746*</v>
          </cell>
        </row>
        <row r="6053">
          <cell r="A6053" t="str">
            <v>A650204168</v>
          </cell>
          <cell r="B6053" t="str">
            <v>BONDE A PANIER S/VID.2 CUVES 515  SAS 0204168</v>
          </cell>
          <cell r="C6053" t="str">
            <v>SAS</v>
          </cell>
          <cell r="D6053" t="str">
            <v>SAN</v>
          </cell>
          <cell r="E6053" t="str">
            <v>PDS</v>
          </cell>
          <cell r="F6053" t="str">
            <v>*3777740772760*</v>
          </cell>
        </row>
        <row r="6054">
          <cell r="A6054" t="str">
            <v>A650204601</v>
          </cell>
          <cell r="B6054" t="str">
            <v>BONDE EVIER GRES+TROP PLEIN 20404 SAS 0204601</v>
          </cell>
          <cell r="C6054" t="str">
            <v>SAS</v>
          </cell>
          <cell r="D6054" t="str">
            <v>SAN</v>
          </cell>
          <cell r="E6054" t="str">
            <v>PDS</v>
          </cell>
          <cell r="F6054" t="str">
            <v>*3777740656619*</v>
          </cell>
        </row>
        <row r="6055">
          <cell r="A6055" t="str">
            <v>A650205001</v>
          </cell>
          <cell r="B6055" t="str">
            <v>BONDE 60 SIPH.RECEV.+VIS40X49H580SAS 0205001</v>
          </cell>
          <cell r="C6055" t="str">
            <v>SAS</v>
          </cell>
          <cell r="D6055" t="str">
            <v>SAN</v>
          </cell>
          <cell r="E6055" t="str">
            <v>PDS</v>
          </cell>
          <cell r="F6055" t="str">
            <v>*3777749841894*</v>
          </cell>
        </row>
        <row r="6056">
          <cell r="A6056" t="str">
            <v>A650205075</v>
          </cell>
          <cell r="B6056" t="str">
            <v>BONDE SIPHOIDE RECEVEUR 695    SAS 0205075</v>
          </cell>
          <cell r="C6056" t="str">
            <v>SAS</v>
          </cell>
          <cell r="D6056" t="str">
            <v>SAN</v>
          </cell>
          <cell r="E6056" t="str">
            <v>PDS</v>
          </cell>
          <cell r="F6056" t="str">
            <v>*3777740569261*</v>
          </cell>
        </row>
        <row r="6057">
          <cell r="A6057" t="str">
            <v>A650205240</v>
          </cell>
          <cell r="B6057" t="str">
            <v>BONDE G/DEB TURBOFLOW TB90 D90 CHR  TB90</v>
          </cell>
          <cell r="C6057" t="str">
            <v>SAS</v>
          </cell>
          <cell r="D6057" t="str">
            <v>SAN</v>
          </cell>
          <cell r="E6057" t="str">
            <v>PDS</v>
          </cell>
          <cell r="F6057" t="str">
            <v>*3777723032942*</v>
          </cell>
        </row>
        <row r="6058">
          <cell r="A6058" t="str">
            <v>A650205243</v>
          </cell>
          <cell r="B6058" t="str">
            <v>BONDE DOUCHE 60 TURBOFLOW TB60</v>
          </cell>
          <cell r="C6058" t="str">
            <v>SAS</v>
          </cell>
          <cell r="D6058" t="str">
            <v>SAN</v>
          </cell>
          <cell r="E6058" t="str">
            <v>PDS</v>
          </cell>
          <cell r="F6058" t="str">
            <v>*3777723032966*</v>
          </cell>
        </row>
        <row r="6059">
          <cell r="A6059" t="str">
            <v>A650224286</v>
          </cell>
          <cell r="B6059" t="str">
            <v>SIPHON EVIER MONTAGE RAPIDEBM552 SAS 0224286</v>
          </cell>
          <cell r="C6059" t="str">
            <v>SAS</v>
          </cell>
          <cell r="D6059" t="str">
            <v>SAN</v>
          </cell>
          <cell r="E6059" t="str">
            <v>PDS</v>
          </cell>
          <cell r="F6059" t="str">
            <v>*3777760223952*</v>
          </cell>
        </row>
        <row r="6060">
          <cell r="A6060" t="str">
            <v>A650309004</v>
          </cell>
          <cell r="B6060" t="str">
            <v>SUPPORT TELEPHONE ABS 1/2 850BLC. SAS 0309004</v>
          </cell>
          <cell r="C6060" t="str">
            <v>SAS</v>
          </cell>
          <cell r="D6060" t="str">
            <v>SAN</v>
          </cell>
          <cell r="E6060" t="str">
            <v>PDS</v>
          </cell>
          <cell r="F6060" t="str">
            <v>*3777740729450*</v>
          </cell>
        </row>
        <row r="6061">
          <cell r="A6061" t="str">
            <v>A650309006</v>
          </cell>
          <cell r="B6061" t="str">
            <v>SUPPORT TELEPH ABS CHROMECHR.SAS 0309006</v>
          </cell>
          <cell r="C6061" t="str">
            <v>SAS</v>
          </cell>
          <cell r="D6061" t="str">
            <v>SAN</v>
          </cell>
          <cell r="E6061" t="str">
            <v>PDS</v>
          </cell>
          <cell r="F6061" t="str">
            <v>*3777740592603*</v>
          </cell>
        </row>
        <row r="6062">
          <cell r="A6062" t="str">
            <v>A650411244</v>
          </cell>
          <cell r="B6062" t="str">
            <v>CLAPET INOX P.VIDAGE BAIGNOIRE    SAS 0411244</v>
          </cell>
          <cell r="C6062" t="str">
            <v>SAS</v>
          </cell>
          <cell r="D6062" t="str">
            <v>SAN</v>
          </cell>
          <cell r="E6062" t="str">
            <v>PDS</v>
          </cell>
          <cell r="F6062" t="str">
            <v>*3777740790023*</v>
          </cell>
        </row>
        <row r="6063">
          <cell r="A6063" t="str">
            <v>A650411245</v>
          </cell>
          <cell r="B6063" t="str">
            <v>CLAPET D.60 P.BONDE L.212-D212    SAS 0411245</v>
          </cell>
          <cell r="C6063" t="str">
            <v>SAS</v>
          </cell>
          <cell r="D6063" t="str">
            <v>SAN</v>
          </cell>
          <cell r="E6063" t="str">
            <v>PDS</v>
          </cell>
          <cell r="F6063" t="str">
            <v>*3777740834901*</v>
          </cell>
        </row>
        <row r="6064">
          <cell r="A6064" t="str">
            <v>A650411254</v>
          </cell>
          <cell r="B6064" t="str">
            <v>TROP PLEIN  COMPLET  POUR VIDAGE DE BAIGNOIRE À BOUCHON  S.A.S RÉF. 680 50.00.4</v>
          </cell>
          <cell r="C6064" t="str">
            <v>SAS</v>
          </cell>
          <cell r="D6064" t="str">
            <v>SAN</v>
          </cell>
          <cell r="E6064" t="str">
            <v>PDS</v>
          </cell>
          <cell r="F6064" t="str">
            <v>*3777761879684*</v>
          </cell>
        </row>
        <row r="6065">
          <cell r="A6065" t="str">
            <v>A650411436</v>
          </cell>
          <cell r="B6065" t="str">
            <v>DEMI-BOULE PLAST.+JOINT VENT.1140 SAS 0411436</v>
          </cell>
          <cell r="C6065" t="str">
            <v>SAS</v>
          </cell>
          <cell r="D6065" t="str">
            <v>SAN</v>
          </cell>
          <cell r="E6065" t="str">
            <v>PDS</v>
          </cell>
          <cell r="F6065" t="str">
            <v>*3777740661156*</v>
          </cell>
        </row>
        <row r="6066">
          <cell r="A6066" t="str">
            <v>A650501003</v>
          </cell>
          <cell r="B6066" t="str">
            <v>BONDE LAIT GRILL PLATE EV GRES60  SAS 0501003</v>
          </cell>
          <cell r="C6066" t="str">
            <v>SAS</v>
          </cell>
          <cell r="D6066" t="str">
            <v>SAN</v>
          </cell>
          <cell r="E6066" t="str">
            <v>PDS</v>
          </cell>
          <cell r="F6066" t="str">
            <v>*3777749820325*</v>
          </cell>
        </row>
        <row r="6067">
          <cell r="A6067" t="str">
            <v>A650501027</v>
          </cell>
          <cell r="B6067" t="str">
            <v>SIPHON S"" L2231 CHROME BRILLANT  SAS 0501027</v>
          </cell>
          <cell r="C6067" t="str">
            <v>SAS</v>
          </cell>
          <cell r="D6067" t="str">
            <v>SAN</v>
          </cell>
          <cell r="E6067" t="str">
            <v>PDS</v>
          </cell>
          <cell r="F6067" t="str">
            <v>*3777740655391*</v>
          </cell>
        </row>
        <row r="6068">
          <cell r="A6068" t="str">
            <v>A650501030</v>
          </cell>
          <cell r="B6068" t="str">
            <v>BONDE LAVABO L3212 CHR.    SAS 0501030</v>
          </cell>
          <cell r="C6068" t="str">
            <v>SAS</v>
          </cell>
          <cell r="D6068" t="str">
            <v>SAN</v>
          </cell>
          <cell r="E6068" t="str">
            <v>PDS</v>
          </cell>
          <cell r="F6068" t="str">
            <v>*3777740655407*</v>
          </cell>
        </row>
        <row r="6069">
          <cell r="A6069" t="str">
            <v>A650501032</v>
          </cell>
          <cell r="B6069" t="str">
            <v>VIDAGE EXTERIEUR LAIT  11/4""</v>
          </cell>
          <cell r="C6069" t="str">
            <v>SAS</v>
          </cell>
          <cell r="D6069" t="str">
            <v>SAN</v>
          </cell>
          <cell r="E6069" t="str">
            <v>PDS</v>
          </cell>
          <cell r="F6069" t="str">
            <v>*3777749798389*</v>
          </cell>
        </row>
        <row r="6070">
          <cell r="A6070" t="str">
            <v>A650501036</v>
          </cell>
          <cell r="B6070" t="str">
            <v>BONDE AUTOMAT.LAVABO L3222SAS 0501036</v>
          </cell>
          <cell r="C6070" t="str">
            <v>SAS</v>
          </cell>
          <cell r="D6070" t="str">
            <v>SAN</v>
          </cell>
          <cell r="E6070" t="str">
            <v>PDS</v>
          </cell>
          <cell r="F6070" t="str">
            <v>*3777740780383*</v>
          </cell>
        </row>
        <row r="6071">
          <cell r="A6071" t="str">
            <v>A659833360</v>
          </cell>
          <cell r="B6071" t="str">
            <v>BOUTON TIRETTE WC (LES 10) D98A151AA</v>
          </cell>
          <cell r="C6071" t="str">
            <v>SAS</v>
          </cell>
          <cell r="D6071" t="str">
            <v>SAN</v>
          </cell>
          <cell r="E6071" t="str">
            <v>PDS</v>
          </cell>
          <cell r="F6071" t="str">
            <v>*3888881595986*</v>
          </cell>
        </row>
        <row r="6072">
          <cell r="A6072" t="str">
            <v>A72MA10</v>
          </cell>
          <cell r="B6072" t="str">
            <v>MANOMÈTRE AXIAL D50 10 BARS 08X13 MA10</v>
          </cell>
          <cell r="C6072" t="str">
            <v>THERMADOR</v>
          </cell>
          <cell r="D6072" t="str">
            <v>SAN</v>
          </cell>
          <cell r="E6072" t="str">
            <v>PDS</v>
          </cell>
          <cell r="F6072" t="str">
            <v>*3777711886328*</v>
          </cell>
        </row>
        <row r="6073">
          <cell r="A6073" t="str">
            <v>A72S15ZM</v>
          </cell>
          <cell r="B6073" t="str">
            <v>SOUPAPE MANOMÈTRE 3 BARS ZM 15X21 NF S15ZM</v>
          </cell>
          <cell r="C6073" t="str">
            <v>THERMADOR</v>
          </cell>
          <cell r="D6073" t="str">
            <v>SAN</v>
          </cell>
          <cell r="E6073" t="str">
            <v>PDS</v>
          </cell>
          <cell r="F6073" t="str">
            <v>*3777744242559*</v>
          </cell>
        </row>
        <row r="6074">
          <cell r="A6074" t="str">
            <v>A72ZCLE5</v>
          </cell>
          <cell r="B6074" t="str">
            <v>CLÉ POUR PURGEUR À CARRÉ 5M/M</v>
          </cell>
          <cell r="C6074" t="str">
            <v>THERMADOR</v>
          </cell>
          <cell r="D6074" t="str">
            <v>SAN</v>
          </cell>
          <cell r="E6074" t="str">
            <v>PDS</v>
          </cell>
          <cell r="F6074" t="str">
            <v>*3777740329308*</v>
          </cell>
        </row>
        <row r="6075">
          <cell r="A6075" t="str">
            <v>A7337089PI0</v>
          </cell>
          <cell r="B6075" t="str">
            <v>SOUPAPE SERVO+FIXATION     GROHEDAL 37089 PIO</v>
          </cell>
          <cell r="C6075" t="str">
            <v>GROHE</v>
          </cell>
          <cell r="D6075" t="str">
            <v>SAN</v>
          </cell>
          <cell r="E6075" t="str">
            <v>PDS</v>
          </cell>
          <cell r="F6075" t="str">
            <v>*3777742370360*</v>
          </cell>
        </row>
        <row r="6076">
          <cell r="A6076" t="str">
            <v>A7337322000</v>
          </cell>
          <cell r="B6076" t="str">
            <v>FLOTTEUR DAL-LY-LAT         GROHE F.37322 000</v>
          </cell>
          <cell r="C6076" t="str">
            <v>GROHE</v>
          </cell>
          <cell r="D6076" t="str">
            <v>SAN</v>
          </cell>
          <cell r="E6076" t="str">
            <v>PDS</v>
          </cell>
          <cell r="F6076" t="str">
            <v>*3777742384138*</v>
          </cell>
        </row>
        <row r="6077">
          <cell r="A6077" t="str">
            <v>A7347349</v>
          </cell>
          <cell r="B6077" t="str">
            <v>ELÉMENT THERMOSTATIQUE GROHTHERM 30 00 DOUCHE 47349</v>
          </cell>
          <cell r="C6077" t="str">
            <v>FRIEDERICH GROHE</v>
          </cell>
          <cell r="D6077" t="str">
            <v>SAN</v>
          </cell>
          <cell r="E6077" t="str">
            <v>PDS</v>
          </cell>
          <cell r="F6077" t="str">
            <v>*3777749117104*</v>
          </cell>
        </row>
        <row r="6078">
          <cell r="A6078" t="str">
            <v>A737526</v>
          </cell>
          <cell r="B6078" t="str">
            <v>BOUTON INVERSEUR ADRIA 07526</v>
          </cell>
          <cell r="C6078" t="str">
            <v>FRIEDERICH GROHE</v>
          </cell>
          <cell r="D6078" t="str">
            <v>SAN</v>
          </cell>
          <cell r="E6078" t="str">
            <v>PDS</v>
          </cell>
          <cell r="F6078" t="str">
            <v>*3888885713508*</v>
          </cell>
        </row>
        <row r="6079">
          <cell r="A6079" t="str">
            <v>A950118-1500NS00</v>
          </cell>
          <cell r="B6079" t="str">
            <v>DETENDEUR 15/21 SOMEX PREREGLE 4 BARS</v>
          </cell>
          <cell r="C6079" t="str">
            <v>SOMATHERM</v>
          </cell>
          <cell r="D6079" t="str">
            <v>SAN</v>
          </cell>
          <cell r="E6079" t="str">
            <v>PDS</v>
          </cell>
          <cell r="F6079" t="str">
            <v>*3777744695386*</v>
          </cell>
        </row>
        <row r="6080">
          <cell r="A6080" t="str">
            <v>A951180B</v>
          </cell>
          <cell r="B6080" t="str">
            <v>APPLIQUE CB BROSSEE    14-1/2</v>
          </cell>
          <cell r="C6080" t="str">
            <v>SOMATHERM</v>
          </cell>
          <cell r="D6080" t="str">
            <v>SAN</v>
          </cell>
          <cell r="E6080" t="str">
            <v>PDS</v>
          </cell>
          <cell r="F6080" t="str">
            <v>*3777744697601*</v>
          </cell>
        </row>
        <row r="6081">
          <cell r="A6081" t="str">
            <v>A96158</v>
          </cell>
          <cell r="B6081" t="str">
            <v>PISTON PORCHER JADE/ECUME2/AMBR1</v>
          </cell>
          <cell r="C6081" t="str">
            <v>ROBINETTERIE HAMMEL</v>
          </cell>
          <cell r="D6081" t="str">
            <v>SAN</v>
          </cell>
          <cell r="E6081" t="str">
            <v>PDS</v>
          </cell>
          <cell r="F6081" t="str">
            <v>*3777744706389*</v>
          </cell>
        </row>
        <row r="6082">
          <cell r="A6082" t="str">
            <v>A96170-1</v>
          </cell>
          <cell r="B6082" t="str">
            <v>CENTRE INVERSEUR PANGAUD</v>
          </cell>
          <cell r="C6082" t="str">
            <v>ROBINETTERIE HAMMEL</v>
          </cell>
          <cell r="D6082" t="str">
            <v>SAN</v>
          </cell>
          <cell r="E6082" t="str">
            <v>PDS</v>
          </cell>
          <cell r="F6082" t="str">
            <v>*3777744706433*</v>
          </cell>
        </row>
        <row r="6083">
          <cell r="A6083" t="str">
            <v>A96197</v>
          </cell>
          <cell r="B6083" t="str">
            <v>INV COMPLET PIEL DERBY</v>
          </cell>
          <cell r="C6083" t="str">
            <v>ROBINETTERIE HAMMEL</v>
          </cell>
          <cell r="D6083" t="str">
            <v>SAN</v>
          </cell>
          <cell r="E6083" t="str">
            <v>PDS</v>
          </cell>
          <cell r="F6083" t="str">
            <v>*3777744706419*</v>
          </cell>
        </row>
        <row r="6084">
          <cell r="A6084" t="str">
            <v>A96467</v>
          </cell>
          <cell r="B6084" t="str">
            <v>MAMELON EXCENTRE CHR FM3/4-3/4</v>
          </cell>
          <cell r="C6084" t="str">
            <v>ROBINETTERIE HAMMEL</v>
          </cell>
          <cell r="D6084" t="str">
            <v>SAN</v>
          </cell>
          <cell r="E6084" t="str">
            <v>PDS</v>
          </cell>
          <cell r="F6084" t="str">
            <v>*3777744701148*</v>
          </cell>
        </row>
        <row r="6085">
          <cell r="A6085" t="str">
            <v>A96912-10</v>
          </cell>
          <cell r="B6085" t="str">
            <v>VIDAGE LAV. CH.DESSOUS CHROME33X42, TIGE LG200 SANS CHAPE</v>
          </cell>
          <cell r="C6085" t="str">
            <v>LORANS HABITAT</v>
          </cell>
          <cell r="D6085" t="str">
            <v>SAN</v>
          </cell>
          <cell r="E6085" t="str">
            <v>PDS</v>
          </cell>
          <cell r="F6085" t="str">
            <v>*3888886838651*</v>
          </cell>
        </row>
        <row r="6086">
          <cell r="A6086" t="str">
            <v>B001820</v>
          </cell>
          <cell r="B6086" t="str">
            <v>CULOTTE DOUBLE F-F 87' D 110</v>
          </cell>
          <cell r="C6086" t="str">
            <v>PUM PLASTIQUES REIMS</v>
          </cell>
          <cell r="D6086" t="str">
            <v>SAN</v>
          </cell>
          <cell r="E6086" t="str">
            <v>PDS</v>
          </cell>
          <cell r="F6086" t="str">
            <v>*3888882522165*</v>
          </cell>
        </row>
        <row r="6087">
          <cell r="A6087" t="str">
            <v>B0045175</v>
          </cell>
          <cell r="B6087" t="str">
            <v>MANCHON DE LIAISONELASTOMERE D150/175</v>
          </cell>
          <cell r="C6087" t="str">
            <v>PUM PLASTIQUES REIMS</v>
          </cell>
          <cell r="D6087" t="str">
            <v>SAN</v>
          </cell>
          <cell r="E6087" t="str">
            <v>PDS</v>
          </cell>
          <cell r="F6087" t="str">
            <v>*3888882209387*</v>
          </cell>
        </row>
        <row r="6088">
          <cell r="A6088" t="str">
            <v>B0058375</v>
          </cell>
          <cell r="B6088" t="str">
            <v>MANCHON ELASTOMERE TYPE DC D 137-162</v>
          </cell>
          <cell r="C6088" t="str">
            <v>PUM PLASTIQUES REIMS</v>
          </cell>
          <cell r="D6088" t="str">
            <v>SAN</v>
          </cell>
          <cell r="E6088" t="str">
            <v>PDS</v>
          </cell>
          <cell r="F6088" t="str">
            <v>*3777760542619*</v>
          </cell>
        </row>
        <row r="6089">
          <cell r="A6089" t="str">
            <v>B0327684</v>
          </cell>
          <cell r="B6089" t="str">
            <v>SOUPAPE PRESCOMANO 15/21</v>
          </cell>
          <cell r="C6089" t="str">
            <v>FLAMCO FLEXCON</v>
          </cell>
          <cell r="D6089" t="str">
            <v>SAN</v>
          </cell>
          <cell r="E6089" t="str">
            <v>PDS</v>
          </cell>
          <cell r="F6089" t="str">
            <v>*3777749150804*</v>
          </cell>
        </row>
        <row r="6090">
          <cell r="A6090" t="str">
            <v>B0689788949</v>
          </cell>
          <cell r="B6090" t="str">
            <v>TRÉPIED POUR CHAUFFE-EAU COR-EMAIL MURAL VERTICAL STANDARD  89788949</v>
          </cell>
          <cell r="C6090" t="str">
            <v>DE DIETRICH THERMIQUE</v>
          </cell>
          <cell r="D6090" t="str">
            <v>SAN</v>
          </cell>
          <cell r="E6090" t="str">
            <v>PDS</v>
          </cell>
          <cell r="F6090" t="str">
            <v>*3777749105972*</v>
          </cell>
        </row>
        <row r="6091">
          <cell r="A6091" t="str">
            <v>B270500003</v>
          </cell>
          <cell r="B6091" t="str">
            <v>MEMBRANE ROBINET F.SIDER264200</v>
          </cell>
          <cell r="C6091" t="str">
            <v>REGIPLAST</v>
          </cell>
          <cell r="D6091" t="str">
            <v>SAN</v>
          </cell>
          <cell r="E6091" t="str">
            <v>PDS</v>
          </cell>
          <cell r="F6091" t="str">
            <v>*3777762624887*</v>
          </cell>
        </row>
        <row r="6092">
          <cell r="A6092" t="str">
            <v>B27500</v>
          </cell>
          <cell r="B6092" t="str">
            <v>RESERVOIR SEMI-HAUT JOKER 2000    500       PR. REMPLACEMENT RESERV.</v>
          </cell>
          <cell r="C6092" t="str">
            <v>REGIPLAST</v>
          </cell>
          <cell r="D6092" t="str">
            <v>SAN</v>
          </cell>
          <cell r="E6092" t="str">
            <v>PDS</v>
          </cell>
          <cell r="F6092" t="str">
            <v>*3777749066853*</v>
          </cell>
        </row>
        <row r="6093">
          <cell r="A6093" t="str">
            <v>B27BBR3000B</v>
          </cell>
          <cell r="B6093" t="str">
            <v>MECA.CHASSE A TIRETTE BBR 3000B  TP REGLABLE, INTERROMPABLE, BOUTON BLANC</v>
          </cell>
          <cell r="C6093" t="str">
            <v>REGIPLAST</v>
          </cell>
          <cell r="D6093" t="str">
            <v>SAN</v>
          </cell>
          <cell r="E6093" t="str">
            <v>PDS</v>
          </cell>
          <cell r="F6093" t="str">
            <v>*3777749944618*</v>
          </cell>
        </row>
        <row r="6094">
          <cell r="A6094" t="str">
            <v>B27JN</v>
          </cell>
          <cell r="B6094" t="str">
            <v>JOINT PIPE D100</v>
          </cell>
          <cell r="C6094" t="str">
            <v>REGIPLAST</v>
          </cell>
          <cell r="D6094" t="str">
            <v>SAN</v>
          </cell>
          <cell r="E6094" t="str">
            <v>PDS</v>
          </cell>
          <cell r="F6094" t="str">
            <v>*3777741048550*</v>
          </cell>
        </row>
        <row r="6095">
          <cell r="A6095" t="str">
            <v>B27PCE</v>
          </cell>
          <cell r="B6095" t="str">
            <v>PIPE FLEX EXT SPÉCIAL RÉNOVAT PVC, GARDANT SA FORME, AVEC JOINT À LÈVRE,</v>
          </cell>
          <cell r="C6095" t="str">
            <v>REGIPLAST</v>
          </cell>
          <cell r="D6095" t="str">
            <v>SAN</v>
          </cell>
          <cell r="E6095" t="str">
            <v>PDS</v>
          </cell>
          <cell r="F6095" t="str">
            <v>*3777761096586*</v>
          </cell>
        </row>
        <row r="6096">
          <cell r="A6096" t="str">
            <v>B45CC60X50</v>
          </cell>
          <cell r="B6096" t="str">
            <v>GRILLE EXT 400X400 ALU</v>
          </cell>
          <cell r="C6096" t="str">
            <v>TCA  THERMOCLIMA</v>
          </cell>
          <cell r="D6096" t="str">
            <v>SAN</v>
          </cell>
          <cell r="E6096" t="str">
            <v>PDS</v>
          </cell>
          <cell r="F6096" t="str">
            <v>*3777711834732*</v>
          </cell>
        </row>
        <row r="6097">
          <cell r="A6097" t="str">
            <v>B53386463</v>
          </cell>
          <cell r="B6097" t="str">
            <v>INVERSSEUR ZUCHETTI</v>
          </cell>
          <cell r="C6097" t="str">
            <v>SIDER</v>
          </cell>
          <cell r="D6097" t="str">
            <v>SAN</v>
          </cell>
          <cell r="E6097" t="str">
            <v>PDS</v>
          </cell>
          <cell r="F6097" t="str">
            <v>*3777761871732*</v>
          </cell>
        </row>
        <row r="6098">
          <cell r="A6098" t="str">
            <v>B53392356</v>
          </cell>
          <cell r="B6098" t="str">
            <v>PORTE-RLX CROCHET ABS FURTIVE</v>
          </cell>
          <cell r="C6098" t="str">
            <v>SIDER</v>
          </cell>
          <cell r="D6098" t="str">
            <v>SAN</v>
          </cell>
          <cell r="E6098" t="str">
            <v>PDS</v>
          </cell>
          <cell r="F6098" t="str">
            <v>*3777762791268*</v>
          </cell>
        </row>
        <row r="6099">
          <cell r="A6099" t="str">
            <v>B53451060</v>
          </cell>
          <cell r="B6099" t="str">
            <v>COURONNE TUYAU CRISTAL PVC  10 10X14</v>
          </cell>
          <cell r="C6099" t="str">
            <v>SIDER</v>
          </cell>
          <cell r="D6099" t="str">
            <v>SAN</v>
          </cell>
          <cell r="E6099" t="str">
            <v>PDS</v>
          </cell>
          <cell r="F6099" t="str">
            <v>*3777761924278*</v>
          </cell>
        </row>
        <row r="6100">
          <cell r="A6100" t="str">
            <v>B53635345</v>
          </cell>
          <cell r="B6100" t="str">
            <v>PANIER DE BONDE MANU 1 CUVE</v>
          </cell>
          <cell r="C6100" t="str">
            <v>SIDER</v>
          </cell>
          <cell r="D6100" t="str">
            <v>SAN</v>
          </cell>
          <cell r="E6100" t="str">
            <v>PDS</v>
          </cell>
          <cell r="F6100" t="str">
            <v>*3777761472038*</v>
          </cell>
        </row>
        <row r="6101">
          <cell r="A6101" t="str">
            <v>B55011500101</v>
          </cell>
          <cell r="B6101" t="str">
            <v>RAC COMPRESS FONTE MALLÉABLETARAUDAGE F15X21  011500101</v>
          </cell>
          <cell r="C6101" t="str">
            <v>GEBO FRANCE</v>
          </cell>
          <cell r="D6101" t="str">
            <v>SAN</v>
          </cell>
          <cell r="E6101" t="str">
            <v>PDS</v>
          </cell>
          <cell r="F6101" t="str">
            <v>*3777761516152*</v>
          </cell>
        </row>
        <row r="6102">
          <cell r="A6102" t="str">
            <v>B5511500001</v>
          </cell>
          <cell r="B6102" t="str">
            <v>RAC UNION M 1/2 GEBO TYPE A</v>
          </cell>
          <cell r="C6102" t="str">
            <v>GEBO FRANCE</v>
          </cell>
          <cell r="D6102" t="str">
            <v>SAN</v>
          </cell>
          <cell r="E6102" t="str">
            <v>PDS</v>
          </cell>
          <cell r="F6102" t="str">
            <v>*3777761516138*</v>
          </cell>
        </row>
        <row r="6103">
          <cell r="A6103" t="str">
            <v>B5511500003</v>
          </cell>
          <cell r="B6103" t="str">
            <v>RACCORD  À SERRAGE EXTÉRIEURFONTE  MÂLE 26/34  POUR TUBE ACIER Ø 33 7</v>
          </cell>
          <cell r="C6103" t="str">
            <v>GEBO FRANCE</v>
          </cell>
          <cell r="D6103" t="str">
            <v>SAN</v>
          </cell>
          <cell r="E6103" t="str">
            <v>PDS</v>
          </cell>
          <cell r="F6103" t="str">
            <v>*3777761199249*</v>
          </cell>
        </row>
        <row r="6104">
          <cell r="A6104" t="str">
            <v>B5511500005</v>
          </cell>
          <cell r="B6104" t="str">
            <v>RACCORD  À SERRAGE EXTÉRIEURFONTE  MÂLE 40/49  POUR TUBE ACIER Ø 48 3</v>
          </cell>
          <cell r="C6104" t="str">
            <v>GEBO FRANCE</v>
          </cell>
          <cell r="D6104" t="str">
            <v>SAN</v>
          </cell>
          <cell r="E6104" t="str">
            <v>PDS</v>
          </cell>
          <cell r="F6104" t="str">
            <v>*3777761199263*</v>
          </cell>
        </row>
        <row r="6105">
          <cell r="A6105" t="str">
            <v>B5511500006</v>
          </cell>
          <cell r="B6105" t="str">
            <v>RACCORD  À SERRAGE EXTÉRIEURFONTE  MÂLE 50/60  POUR TUBE ACIER Ø 60 3</v>
          </cell>
          <cell r="C6105" t="str">
            <v>GEBO FRANCE</v>
          </cell>
          <cell r="D6105" t="str">
            <v>SAN</v>
          </cell>
          <cell r="E6105" t="str">
            <v>PDS</v>
          </cell>
          <cell r="F6105" t="str">
            <v>*3777761199270*</v>
          </cell>
        </row>
        <row r="6106">
          <cell r="A6106" t="str">
            <v>B5511500201</v>
          </cell>
          <cell r="B6106" t="str">
            <v>RACCCORD UNION 15X21 FONTE G T/0 REF 11500201</v>
          </cell>
          <cell r="C6106" t="str">
            <v>GEBO FRANCE</v>
          </cell>
          <cell r="D6106" t="str">
            <v>SAN</v>
          </cell>
          <cell r="E6106" t="str">
            <v>PDS</v>
          </cell>
          <cell r="F6106" t="str">
            <v>*3777761850133*</v>
          </cell>
        </row>
        <row r="6107">
          <cell r="A6107" t="str">
            <v>B5511500202</v>
          </cell>
          <cell r="B6107" t="str">
            <v>JONCTION  À SERRAGE EXTÉRIEUR FONTE 20/27  POUR TUBE ACIERØ 26 9</v>
          </cell>
          <cell r="C6107" t="str">
            <v>GEBO FRANCE</v>
          </cell>
          <cell r="D6107" t="str">
            <v>SAN</v>
          </cell>
          <cell r="E6107" t="str">
            <v>PDS</v>
          </cell>
          <cell r="F6107" t="str">
            <v>*3777761199171*</v>
          </cell>
        </row>
        <row r="6108">
          <cell r="A6108" t="str">
            <v>B5511500203</v>
          </cell>
          <cell r="B6108" t="str">
            <v>JONCTION  À SERRAGE EXTÉRIEUR FONTE 26/34  POUR TUBE ACIERØ 33 7</v>
          </cell>
          <cell r="C6108" t="str">
            <v>GEBO FRANCE</v>
          </cell>
          <cell r="D6108" t="str">
            <v>SAN</v>
          </cell>
          <cell r="E6108" t="str">
            <v>PDS</v>
          </cell>
          <cell r="F6108" t="str">
            <v>*3777761199188*</v>
          </cell>
        </row>
        <row r="6109">
          <cell r="A6109" t="str">
            <v>B5511500204</v>
          </cell>
          <cell r="B6109" t="str">
            <v>JONCTION  À SERRAGE EXTÉRIEUR FONTE 33/42  POUR TUBE ACIERØ 42 4</v>
          </cell>
          <cell r="C6109" t="str">
            <v>GEBO FRANCE</v>
          </cell>
          <cell r="D6109" t="str">
            <v>SAN</v>
          </cell>
          <cell r="E6109" t="str">
            <v>PDS</v>
          </cell>
          <cell r="F6109" t="str">
            <v>*3777761199195*</v>
          </cell>
        </row>
        <row r="6110">
          <cell r="A6110" t="str">
            <v>B5511500205</v>
          </cell>
          <cell r="B6110" t="str">
            <v>JONCTION  À SERRAGE EXTÉRIEUR FONTE 40/49  POUR TUBE ACIERØ 48 3</v>
          </cell>
          <cell r="C6110" t="str">
            <v>GEBO FRANCE</v>
          </cell>
          <cell r="D6110" t="str">
            <v>SAN</v>
          </cell>
          <cell r="E6110" t="str">
            <v>PDS</v>
          </cell>
          <cell r="F6110" t="str">
            <v>*3777761199201*</v>
          </cell>
        </row>
        <row r="6111">
          <cell r="A6111" t="str">
            <v>B5550-01-021025-06</v>
          </cell>
          <cell r="B6111" t="str">
            <v>COLLIER REPARATION ST 21-25 MM PN 10</v>
          </cell>
          <cell r="C6111" t="str">
            <v>GEBO FRANCE</v>
          </cell>
          <cell r="D6111" t="str">
            <v>SAN</v>
          </cell>
          <cell r="E6111" t="str">
            <v>PDS</v>
          </cell>
          <cell r="F6111" t="str">
            <v>*3777761909329*</v>
          </cell>
        </row>
        <row r="6112">
          <cell r="A6112" t="str">
            <v>B5550-01-026030-06</v>
          </cell>
          <cell r="B6112" t="str">
            <v>COLLIER REPARATION ST 26-30 MM PN 10</v>
          </cell>
          <cell r="C6112" t="str">
            <v>GEBO FRANCE</v>
          </cell>
          <cell r="D6112" t="str">
            <v>SAN</v>
          </cell>
          <cell r="E6112" t="str">
            <v>PDS</v>
          </cell>
          <cell r="F6112" t="str">
            <v>*3777761909336*</v>
          </cell>
        </row>
        <row r="6113">
          <cell r="A6113" t="str">
            <v>B57UNIBAGUE</v>
          </cell>
          <cell r="B6113" t="str">
            <v>BAGUE UNIVERSELLE, REMPLACE LES BAGUES ET LES JOINTS DE TOUS LES MODÈLES DE PIPES ET MANCH</v>
          </cell>
          <cell r="C6113" t="str">
            <v>GIRPI</v>
          </cell>
          <cell r="D6113" t="str">
            <v>SAN</v>
          </cell>
          <cell r="E6113" t="str">
            <v>PDS</v>
          </cell>
          <cell r="F6113" t="str">
            <v>*3777761131218*</v>
          </cell>
        </row>
        <row r="6114">
          <cell r="A6114" t="str">
            <v>B57XRMP4032</v>
          </cell>
          <cell r="B6114" t="str">
            <v>COLLIER JONCTION 40X32</v>
          </cell>
          <cell r="C6114" t="str">
            <v>GIRPI</v>
          </cell>
          <cell r="D6114" t="str">
            <v>SAN</v>
          </cell>
          <cell r="E6114" t="str">
            <v>PDS</v>
          </cell>
          <cell r="F6114" t="str">
            <v>*3777762608269*</v>
          </cell>
        </row>
        <row r="6115">
          <cell r="A6115" t="str">
            <v>B601215</v>
          </cell>
          <cell r="B6115" t="str">
            <v>APPLIQ. POLI CHR F20X27 M15X21</v>
          </cell>
          <cell r="C6115" t="str">
            <v>WATTS INDUSTRIE FRANCE</v>
          </cell>
          <cell r="D6115" t="str">
            <v>SAN</v>
          </cell>
          <cell r="E6115" t="str">
            <v>PDS</v>
          </cell>
          <cell r="F6115" t="str">
            <v>*3777761925268*</v>
          </cell>
        </row>
        <row r="6116">
          <cell r="A6116" t="str">
            <v>B6070720087</v>
          </cell>
          <cell r="B6116" t="str">
            <v>PIPE SOUPLE EXTENS 650MM</v>
          </cell>
          <cell r="C6116" t="str">
            <v>WATTS INDUSTRIE FRANCE</v>
          </cell>
          <cell r="D6116" t="str">
            <v>SAN</v>
          </cell>
          <cell r="E6116" t="str">
            <v>PDS</v>
          </cell>
          <cell r="F6116" t="str">
            <v>*3777762126060*</v>
          </cell>
        </row>
        <row r="6117">
          <cell r="A6117" t="str">
            <v>B60B665306</v>
          </cell>
          <cell r="B6117" t="str">
            <v>RACCORD DROIT  À EMBOÎTER  SYSTÈME RÉTIGRIPP 20/27  POUR TUBE PE Ø EXT. 20</v>
          </cell>
          <cell r="C6117" t="str">
            <v>WATTS INDUSTRIE FRANCE</v>
          </cell>
          <cell r="D6117" t="str">
            <v>SAN</v>
          </cell>
          <cell r="E6117" t="str">
            <v>PDS</v>
          </cell>
          <cell r="F6117" t="str">
            <v>*3777761217479*</v>
          </cell>
        </row>
        <row r="6118">
          <cell r="A6118" t="str">
            <v>B60B666235</v>
          </cell>
          <cell r="B6118" t="str">
            <v>JONCTION DROITE RETIGRIPP  EXT EXT.12 - 12</v>
          </cell>
          <cell r="C6118" t="str">
            <v>WATTS INDUSTRIE FRANCE</v>
          </cell>
          <cell r="D6118" t="str">
            <v>SAN</v>
          </cell>
          <cell r="E6118" t="str">
            <v>PDS</v>
          </cell>
          <cell r="F6118" t="str">
            <v>*3777761217417*</v>
          </cell>
        </row>
        <row r="6119">
          <cell r="A6119" t="str">
            <v>B60B668529</v>
          </cell>
          <cell r="B6119" t="str">
            <v>RAC DROIT RETIGRIPP M12/17EXT. 12</v>
          </cell>
          <cell r="C6119" t="str">
            <v>WATTS INDUSTRIE FRANCE</v>
          </cell>
          <cell r="D6119" t="str">
            <v>SAN</v>
          </cell>
          <cell r="E6119" t="str">
            <v>PDS</v>
          </cell>
          <cell r="F6119" t="str">
            <v>*3777761217493*</v>
          </cell>
        </row>
        <row r="6120">
          <cell r="A6120" t="str">
            <v>B65RR574091</v>
          </cell>
          <cell r="B6120" t="str">
            <v>PISTON INVERSEUR PORCHER</v>
          </cell>
          <cell r="C6120" t="str">
            <v>PORCHER DISTRIBUTION</v>
          </cell>
          <cell r="D6120" t="str">
            <v>SAN</v>
          </cell>
          <cell r="E6120" t="str">
            <v>PDS</v>
          </cell>
          <cell r="F6120" t="str">
            <v>*3777761447234*</v>
          </cell>
        </row>
        <row r="6121">
          <cell r="A6121" t="str">
            <v>BH188</v>
          </cell>
          <cell r="B6121" t="str">
            <v>CULOTTE SIMPLE FF 87°30 l</v>
          </cell>
          <cell r="C6121" t="str">
            <v>NICOLL</v>
          </cell>
          <cell r="D6121" t="str">
            <v>SAN</v>
          </cell>
          <cell r="E6121" t="str">
            <v>PDS</v>
          </cell>
          <cell r="F6121" t="str">
            <v>*3777744463992*</v>
          </cell>
        </row>
        <row r="6122">
          <cell r="A6122" t="str">
            <v>C0605900000</v>
          </cell>
          <cell r="B6122" t="str">
            <v>TÊTE THERMOSTATIQUE  BULBE LIQ    RBM 5900000</v>
          </cell>
          <cell r="C6122" t="str">
            <v>RBM FRANCE</v>
          </cell>
          <cell r="D6122" t="str">
            <v>SAN</v>
          </cell>
          <cell r="E6122" t="str">
            <v>PDS</v>
          </cell>
          <cell r="F6122" t="str">
            <v>*3777761905109*</v>
          </cell>
        </row>
        <row r="6123">
          <cell r="A6123" t="str">
            <v>C06411420</v>
          </cell>
          <cell r="B6123" t="str">
            <v>RACCORD P.TUYAU CU+JOINT BICON.14 RBM  411420</v>
          </cell>
          <cell r="C6123" t="str">
            <v>RBM FRANCE</v>
          </cell>
          <cell r="D6123" t="str">
            <v>SAN</v>
          </cell>
          <cell r="E6123" t="str">
            <v>PDS</v>
          </cell>
          <cell r="F6123" t="str">
            <v>*3777749897808*</v>
          </cell>
        </row>
        <row r="6124">
          <cell r="A6124" t="str">
            <v>C06411620</v>
          </cell>
          <cell r="B6124" t="str">
            <v>RACCORD P.TUYAU CU+JOINT BICON.16 RBM  411620</v>
          </cell>
          <cell r="C6124" t="str">
            <v>RBM FRANCE</v>
          </cell>
          <cell r="D6124" t="str">
            <v>SAN</v>
          </cell>
          <cell r="E6124" t="str">
            <v>PDS</v>
          </cell>
          <cell r="F6124" t="str">
            <v>*3777761914033*</v>
          </cell>
        </row>
        <row r="6125">
          <cell r="A6125" t="str">
            <v>C06C6123-12-00</v>
          </cell>
          <cell r="B6125" t="str">
            <v>RACCORD ADAPTATEUR POUR TUBE PE  FEMELLE PAS EUROCONUS POURTUBE Ø 12 X 1 1</v>
          </cell>
          <cell r="C6125" t="str">
            <v>RBM FRANCE</v>
          </cell>
          <cell r="D6125" t="str">
            <v>SAN</v>
          </cell>
          <cell r="E6125" t="str">
            <v>PDS</v>
          </cell>
          <cell r="F6125" t="str">
            <v>*3777761224521*</v>
          </cell>
        </row>
        <row r="6126">
          <cell r="A6126" t="str">
            <v>C06C6123-16-00</v>
          </cell>
          <cell r="B6126" t="str">
            <v>RACCORD ADAPTATEUR POUR TUBE PE  FEMELLE PAS EUROCONUS POURTUBE Ø 16 X 1 5</v>
          </cell>
          <cell r="C6126" t="str">
            <v>RBM FRANCE</v>
          </cell>
          <cell r="D6126" t="str">
            <v>SAN</v>
          </cell>
          <cell r="E6126" t="str">
            <v>PDS</v>
          </cell>
          <cell r="F6126" t="str">
            <v>*3777761224538*</v>
          </cell>
        </row>
        <row r="6127">
          <cell r="A6127" t="str">
            <v>C08013G3200</v>
          </cell>
          <cell r="B6127" t="str">
            <v>KIT CORPS EQ +COUDE D/PAN. 013G3200</v>
          </cell>
          <cell r="C6127" t="str">
            <v>SOCLA</v>
          </cell>
          <cell r="D6127" t="str">
            <v>SAN</v>
          </cell>
          <cell r="E6127" t="str">
            <v>PDS</v>
          </cell>
          <cell r="F6127" t="str">
            <v>*3777750228844*</v>
          </cell>
        </row>
        <row r="6128">
          <cell r="A6128" t="str">
            <v>C08030F6912</v>
          </cell>
          <cell r="B6128" t="str">
            <v>GICLEUR DANFOSS 0,60 G 60 DEG</v>
          </cell>
          <cell r="C6128" t="str">
            <v>SOCLA</v>
          </cell>
          <cell r="D6128" t="str">
            <v>SAN</v>
          </cell>
          <cell r="E6128" t="str">
            <v>PDS</v>
          </cell>
          <cell r="F6128" t="str">
            <v>*3777761227218*</v>
          </cell>
        </row>
        <row r="6129">
          <cell r="A6129" t="str">
            <v>C08149B7210</v>
          </cell>
          <cell r="B6129" t="str">
            <v>DETEND EAU A D JUNIORA MEM FF</v>
          </cell>
          <cell r="C6129" t="str">
            <v>SOCLA</v>
          </cell>
          <cell r="D6129" t="str">
            <v>SAN</v>
          </cell>
          <cell r="E6129" t="str">
            <v>PDS</v>
          </cell>
          <cell r="F6129" t="str">
            <v>*3777761269102*</v>
          </cell>
        </row>
        <row r="6130">
          <cell r="A6130" t="str">
            <v>C22641055</v>
          </cell>
          <cell r="B6130" t="str">
            <v>VANNE À SPHÈRE COMPTEUR FEMELLE 20-20 641055</v>
          </cell>
          <cell r="C6130" t="str">
            <v>SFERACO</v>
          </cell>
          <cell r="D6130" t="str">
            <v>SAN</v>
          </cell>
          <cell r="E6130" t="str">
            <v>PDS</v>
          </cell>
          <cell r="F6130" t="str">
            <v>*3777761877680*</v>
          </cell>
        </row>
        <row r="6131">
          <cell r="A6131" t="str">
            <v>C22642066</v>
          </cell>
          <cell r="B6131" t="str">
            <v>VANNE SPHERIQUE DE COMPT.M    26/26   642</v>
          </cell>
          <cell r="C6131" t="str">
            <v>SFERACO</v>
          </cell>
          <cell r="D6131" t="str">
            <v>SAN</v>
          </cell>
          <cell r="E6131" t="str">
            <v>PDS</v>
          </cell>
          <cell r="F6131" t="str">
            <v>*3777761877741*</v>
          </cell>
        </row>
        <row r="6132">
          <cell r="A6132" t="str">
            <v>C31-0806-12</v>
          </cell>
          <cell r="B6132" t="str">
            <v>RESERVOIR HAUT REGIPLAST 300</v>
          </cell>
          <cell r="C6132" t="str">
            <v>REGIPLAST</v>
          </cell>
          <cell r="D6132" t="str">
            <v>SAN</v>
          </cell>
          <cell r="E6132" t="str">
            <v>PDS</v>
          </cell>
          <cell r="F6132" t="str">
            <v>*3888886721854*</v>
          </cell>
        </row>
        <row r="6133">
          <cell r="A6133" t="str">
            <v>C34-0825-07</v>
          </cell>
          <cell r="B6133" t="str">
            <v>LEVIER ET RALLONGE POUR RESERV. RH 4405</v>
          </cell>
          <cell r="C6133" t="str">
            <v>SIAMP-CEDAP</v>
          </cell>
          <cell r="D6133" t="str">
            <v>SAN</v>
          </cell>
          <cell r="E6133" t="str">
            <v>PDS</v>
          </cell>
          <cell r="F6133" t="str">
            <v>*3777744702787*</v>
          </cell>
        </row>
        <row r="6134">
          <cell r="A6134" t="str">
            <v>C7854310</v>
          </cell>
          <cell r="B6134" t="str">
            <v>GROUPE DE SÉCURITÉ SFR NA53 15X21 54310</v>
          </cell>
          <cell r="C6134" t="str">
            <v>WATTS EUROTHERM</v>
          </cell>
          <cell r="D6134" t="str">
            <v>SAN</v>
          </cell>
          <cell r="E6134" t="str">
            <v>PDS</v>
          </cell>
          <cell r="F6134" t="str">
            <v>*3777760099878*</v>
          </cell>
        </row>
        <row r="6135">
          <cell r="A6135" t="str">
            <v>CACHE-T</v>
          </cell>
          <cell r="B6135" t="str">
            <v>CACHE TROU A PATTES POUR LAVAB</v>
          </cell>
          <cell r="C6135" t="str">
            <v>DELABIE</v>
          </cell>
          <cell r="D6135" t="str">
            <v>SAN</v>
          </cell>
          <cell r="E6135" t="str">
            <v>PDS</v>
          </cell>
          <cell r="F6135" t="str">
            <v>*3777748315129*</v>
          </cell>
        </row>
        <row r="6136">
          <cell r="A6136" t="str">
            <v>CJ1020</v>
          </cell>
          <cell r="B6136" t="str">
            <v>CARTOUCHE FILTRANTE 251020</v>
          </cell>
          <cell r="C6136" t="str">
            <v>POLAR FRANCE</v>
          </cell>
          <cell r="D6136" t="str">
            <v>SAN</v>
          </cell>
          <cell r="E6136" t="str">
            <v>PDS</v>
          </cell>
          <cell r="F6136" t="str">
            <v>*3888881945590*</v>
          </cell>
        </row>
        <row r="6137">
          <cell r="A6137" t="str">
            <v>CJ10AA</v>
          </cell>
          <cell r="B6137" t="str">
            <v>CARTOUCHE POLYPHOSPHATE CJ10AA</v>
          </cell>
          <cell r="C6137" t="str">
            <v>POLAR FRANCE</v>
          </cell>
          <cell r="D6137" t="str">
            <v>SAN</v>
          </cell>
          <cell r="E6137" t="str">
            <v>PDS</v>
          </cell>
          <cell r="F6137" t="str">
            <v>*3888881943534*</v>
          </cell>
        </row>
        <row r="6138">
          <cell r="A6138" t="str">
            <v>CLE-TCEI</v>
          </cell>
          <cell r="B6138" t="str">
            <v>CLÉ POUR TÊTE CACHE-ENTRÉE INVIOLABLE 15/21EN SACHET DE 10 MAXI</v>
          </cell>
          <cell r="C6138" t="str">
            <v>CIE GLE AFFACT./SIP</v>
          </cell>
          <cell r="D6138" t="str">
            <v>SAN</v>
          </cell>
          <cell r="E6138" t="str">
            <v>PDS</v>
          </cell>
          <cell r="F6138" t="str">
            <v>*3777748315150*</v>
          </cell>
        </row>
        <row r="6139">
          <cell r="A6139" t="str">
            <v>CO40</v>
          </cell>
          <cell r="B6139" t="str">
            <v>COLLIER LYRE PVC DIAMÈTRE 40CM CO40</v>
          </cell>
          <cell r="C6139" t="str">
            <v>LORANS HABITAT</v>
          </cell>
          <cell r="D6139" t="str">
            <v>SAN</v>
          </cell>
          <cell r="E6139" t="str">
            <v>PDS</v>
          </cell>
          <cell r="F6139" t="str">
            <v>*3777744624171*</v>
          </cell>
        </row>
        <row r="6140">
          <cell r="A6140" t="str">
            <v>CO50</v>
          </cell>
          <cell r="B6140" t="str">
            <v>COLLIER LYRE PVC DIAMÈTRE 50MM</v>
          </cell>
          <cell r="C6140" t="str">
            <v>NICOLL</v>
          </cell>
          <cell r="D6140" t="str">
            <v>SAN</v>
          </cell>
          <cell r="E6140" t="str">
            <v>PDS</v>
          </cell>
          <cell r="F6140" t="str">
            <v>*3777744624188*</v>
          </cell>
        </row>
        <row r="6141">
          <cell r="A6141" t="str">
            <v>CTWP40</v>
          </cell>
          <cell r="B6141" t="str">
            <v>PIPE LONGUE AVEC PIQUAGE FEMELLE EN PVC DIAMÈTRE 40MM POUR WC AVEC JOINT À LÈVRE ÉLASTOMÈR</v>
          </cell>
          <cell r="C6141" t="str">
            <v>NICOLL</v>
          </cell>
          <cell r="D6141" t="str">
            <v>SAN</v>
          </cell>
          <cell r="E6141" t="str">
            <v>PDS</v>
          </cell>
          <cell r="F6141" t="str">
            <v>*3888887894717*</v>
          </cell>
        </row>
        <row r="6142">
          <cell r="A6142" t="str">
            <v>D0030AA</v>
          </cell>
          <cell r="B6142" t="str">
            <v>JEU 2 RACCORDS S/GORGE   D0030   D0030AA</v>
          </cell>
          <cell r="C6142" t="str">
            <v>PORCHER DISTRIBUTION</v>
          </cell>
          <cell r="D6142" t="str">
            <v>SAN</v>
          </cell>
          <cell r="E6142" t="str">
            <v>PDS</v>
          </cell>
          <cell r="F6142" t="str">
            <v>*3777744403752*</v>
          </cell>
        </row>
        <row r="6143">
          <cell r="A6143" t="str">
            <v>D0116AA</v>
          </cell>
          <cell r="B6143" t="str">
            <v>ROB BIDET INDEPENDANT PORCHER KHEOPS</v>
          </cell>
          <cell r="C6143" t="str">
            <v>PORCHER DISTRIBUTION</v>
          </cell>
          <cell r="D6143" t="str">
            <v>SAN</v>
          </cell>
          <cell r="E6143" t="str">
            <v>PDS</v>
          </cell>
          <cell r="F6143" t="str">
            <v>*3777744401611*</v>
          </cell>
        </row>
        <row r="6144">
          <cell r="A6144" t="str">
            <v>D21101</v>
          </cell>
          <cell r="B6144" t="str">
            <v>SIPHON EVIER FONTE     GRILLE</v>
          </cell>
          <cell r="C6144" t="str">
            <v>PXS</v>
          </cell>
          <cell r="D6144" t="str">
            <v>SAN</v>
          </cell>
          <cell r="E6144" t="str">
            <v>PDS</v>
          </cell>
          <cell r="F6144" t="str">
            <v>*3777744689330*</v>
          </cell>
        </row>
        <row r="6145">
          <cell r="A6145" t="str">
            <v>D251153-000</v>
          </cell>
          <cell r="B6145" t="str">
            <v>BONDE DE LAVABO  LAITON  À BOUCHON ET CHAÎNETTE  33/42</v>
          </cell>
          <cell r="C6145" t="str">
            <v>VALENTIN</v>
          </cell>
          <cell r="D6145" t="str">
            <v>SAN</v>
          </cell>
          <cell r="E6145" t="str">
            <v>PDS</v>
          </cell>
          <cell r="F6145" t="str">
            <v>*3777761249852*</v>
          </cell>
        </row>
        <row r="6146">
          <cell r="A6146" t="str">
            <v>D2512210000000</v>
          </cell>
          <cell r="B6146" t="str">
            <v>BONDE ALLURE DIGICLIC AVEC LANTERNE D67,5 HAUT 60MM LAITON CHROMÉ SORTIE FILETÉE</v>
          </cell>
          <cell r="C6146" t="str">
            <v>VALENTIN</v>
          </cell>
          <cell r="D6146" t="str">
            <v>SAN</v>
          </cell>
          <cell r="E6146" t="str">
            <v>PDS</v>
          </cell>
          <cell r="F6146" t="str">
            <v>*3777749498524*</v>
          </cell>
        </row>
        <row r="6147">
          <cell r="A6147" t="str">
            <v>D254230000000</v>
          </cell>
          <cell r="B6147" t="str">
            <v>CLAPET POUR VIDAGE BAIGNOIRE</v>
          </cell>
          <cell r="C6147" t="str">
            <v>VALENTIN</v>
          </cell>
          <cell r="D6147" t="str">
            <v>SAN</v>
          </cell>
          <cell r="E6147" t="str">
            <v>PDS</v>
          </cell>
          <cell r="F6147" t="str">
            <v>*3777761594211*</v>
          </cell>
        </row>
        <row r="6148">
          <cell r="A6148" t="str">
            <v>D2556000000100</v>
          </cell>
          <cell r="B6148" t="str">
            <v>SIPHON TUBULAIRE PLASTIQUE  EXTRA-PLAT  GRAND DÉBIT  SORTIEORIENTABLE</v>
          </cell>
          <cell r="C6148" t="str">
            <v>VALENTIN</v>
          </cell>
          <cell r="D6148" t="str">
            <v>SAN</v>
          </cell>
          <cell r="E6148" t="str">
            <v>PDS</v>
          </cell>
          <cell r="F6148" t="str">
            <v>*3777761250506*</v>
          </cell>
        </row>
        <row r="6149">
          <cell r="A6149" t="str">
            <v>D255930000</v>
          </cell>
          <cell r="B6149" t="str">
            <v>VIDAGE VASQUE PLASTIQUE + TP ROND 5930000</v>
          </cell>
          <cell r="C6149" t="str">
            <v>VALENTIN</v>
          </cell>
          <cell r="D6149" t="str">
            <v>SAN</v>
          </cell>
          <cell r="E6149" t="str">
            <v>PDS</v>
          </cell>
          <cell r="F6149" t="str">
            <v>*3777749507516*</v>
          </cell>
        </row>
        <row r="6150">
          <cell r="A6150" t="str">
            <v>D2562010000100</v>
          </cell>
          <cell r="B6150" t="str">
            <v>SIPHON TUBE BIDET     BLANC VALENTIN 6201 001</v>
          </cell>
          <cell r="C6150" t="str">
            <v>VALENTIN</v>
          </cell>
          <cell r="D6150" t="str">
            <v>SAN</v>
          </cell>
          <cell r="E6150" t="str">
            <v>PDS</v>
          </cell>
          <cell r="F6150" t="str">
            <v>*3777762086715*</v>
          </cell>
        </row>
        <row r="6151">
          <cell r="A6151" t="str">
            <v>D2570110000000</v>
          </cell>
          <cell r="B6151" t="str">
            <v>BONDE EVIER+BOUCHON</v>
          </cell>
          <cell r="C6151" t="str">
            <v>VALENTIN</v>
          </cell>
          <cell r="D6151" t="str">
            <v>SAN</v>
          </cell>
          <cell r="E6151" t="str">
            <v>PDS</v>
          </cell>
          <cell r="F6151" t="str">
            <v>*3777761868794*</v>
          </cell>
        </row>
        <row r="6152">
          <cell r="A6152" t="str">
            <v>D5864AC</v>
          </cell>
          <cell r="B6152" t="str">
            <v>SIPHON TUBE HORIZ. ACETAL   D5   D5864AC</v>
          </cell>
          <cell r="C6152" t="str">
            <v>PORCHER DISTRIBUTION</v>
          </cell>
          <cell r="D6152" t="str">
            <v>SAN</v>
          </cell>
          <cell r="E6152" t="str">
            <v>PDS</v>
          </cell>
          <cell r="F6152" t="str">
            <v>*3777744395392*</v>
          </cell>
        </row>
        <row r="6153">
          <cell r="A6153" t="str">
            <v>D5865AC</v>
          </cell>
          <cell r="B6153" t="str">
            <v>SIPHON TUBE VERT. ACETAL   D5865AC</v>
          </cell>
          <cell r="C6153" t="str">
            <v>PORCHER DISTRIBUTION</v>
          </cell>
          <cell r="D6153" t="str">
            <v>SAN</v>
          </cell>
          <cell r="E6153" t="str">
            <v>PDS</v>
          </cell>
          <cell r="F6153" t="str">
            <v>*3777744395545*</v>
          </cell>
        </row>
        <row r="6154">
          <cell r="A6154" t="str">
            <v>D647092AA</v>
          </cell>
          <cell r="B6154" t="str">
            <v>TIRETTE COMPLÊTE POUR MÉCANISME WC BAS SILENTOR D647092AA</v>
          </cell>
          <cell r="C6154" t="str">
            <v>PORCHER DISTRIBUTION</v>
          </cell>
          <cell r="D6154" t="str">
            <v>SAN</v>
          </cell>
          <cell r="E6154" t="str">
            <v>PDS</v>
          </cell>
          <cell r="F6154" t="str">
            <v>*3777744402946*</v>
          </cell>
        </row>
        <row r="6155">
          <cell r="A6155" t="str">
            <v>D710991AA</v>
          </cell>
          <cell r="B6155" t="str">
            <v>CLAPET VIDAGE LAVABO LONG</v>
          </cell>
          <cell r="C6155" t="str">
            <v>PORCHER DISTRIBUTION</v>
          </cell>
          <cell r="D6155" t="str">
            <v>SAN</v>
          </cell>
          <cell r="E6155" t="str">
            <v>PDS</v>
          </cell>
          <cell r="F6155" t="str">
            <v>*3888881928258*</v>
          </cell>
        </row>
        <row r="6156">
          <cell r="A6156" t="str">
            <v>D710992NU</v>
          </cell>
          <cell r="B6156" t="str">
            <v>BONDE PORCHER A CLAPET LONGUE</v>
          </cell>
          <cell r="C6156" t="str">
            <v>PORCHER DISTRIBUTION</v>
          </cell>
          <cell r="D6156" t="str">
            <v>SAN</v>
          </cell>
          <cell r="E6156" t="str">
            <v>PDS</v>
          </cell>
          <cell r="F6156" t="str">
            <v>*3777744402779*</v>
          </cell>
        </row>
        <row r="6157">
          <cell r="A6157" t="str">
            <v>D716993AA</v>
          </cell>
          <cell r="B6157" t="str">
            <v>TETE VIDAGE P.TETE TOURN. D716993AA</v>
          </cell>
          <cell r="C6157" t="str">
            <v>PORCHER DISTRIBUTION</v>
          </cell>
          <cell r="D6157" t="str">
            <v>SAN</v>
          </cell>
          <cell r="E6157" t="str">
            <v>PDS</v>
          </cell>
          <cell r="F6157" t="str">
            <v>*3777744402809*</v>
          </cell>
        </row>
        <row r="6158">
          <cell r="A6158" t="str">
            <v>D716998NU</v>
          </cell>
          <cell r="B6158" t="str">
            <v>BONDE PORCHER  A CLAPET LAVABOBIDET COURTE</v>
          </cell>
          <cell r="C6158" t="str">
            <v>BROSSETTE BTI</v>
          </cell>
          <cell r="D6158" t="str">
            <v>SAN</v>
          </cell>
          <cell r="E6158" t="str">
            <v>PDS</v>
          </cell>
          <cell r="F6158" t="str">
            <v>*3777744402786*</v>
          </cell>
        </row>
        <row r="6159">
          <cell r="A6159" t="str">
            <v>D968670NU</v>
          </cell>
          <cell r="B6159" t="str">
            <v>SOUPAPE DE RÉSERVOIR, À TIRETTU</v>
          </cell>
          <cell r="C6159" t="str">
            <v>PORCHER DISTRIBUTION</v>
          </cell>
          <cell r="D6159" t="str">
            <v>SAN</v>
          </cell>
          <cell r="E6159" t="str">
            <v>PDS</v>
          </cell>
          <cell r="F6159" t="str">
            <v>*3777744402885*</v>
          </cell>
        </row>
        <row r="6160">
          <cell r="A6160" t="str">
            <v>D98A027NU</v>
          </cell>
          <cell r="B6160" t="str">
            <v>TIGES LEVEES</v>
          </cell>
          <cell r="C6160" t="str">
            <v>PORCHER DISTRIBUTION</v>
          </cell>
          <cell r="D6160" t="str">
            <v>SAN</v>
          </cell>
          <cell r="E6160" t="str">
            <v>PDS</v>
          </cell>
          <cell r="F6160" t="str">
            <v>*3777711638729*</v>
          </cell>
        </row>
        <row r="6161">
          <cell r="A6161" t="str">
            <v>D99A159NU</v>
          </cell>
          <cell r="B6161" t="str">
            <v>TIGE VIDAGE INOX P.TETE 716993 D99A159NU</v>
          </cell>
          <cell r="C6161" t="str">
            <v>PORCHER DISTRIBUTION</v>
          </cell>
          <cell r="D6161" t="str">
            <v>SAN</v>
          </cell>
          <cell r="E6161" t="str">
            <v>PDS</v>
          </cell>
          <cell r="F6161" t="str">
            <v>*3888884650200*</v>
          </cell>
        </row>
        <row r="6162">
          <cell r="A6162" t="str">
            <v>F28602</v>
          </cell>
          <cell r="B6162" t="str">
            <v>CAPOT ACOUSTIQ.30MUISOLA2 39DB</v>
          </cell>
          <cell r="C6162" t="str">
            <v>ANJOS</v>
          </cell>
          <cell r="D6162" t="str">
            <v>SAN</v>
          </cell>
          <cell r="E6162" t="str">
            <v>PDS</v>
          </cell>
          <cell r="F6162" t="str">
            <v>*3777748972131*</v>
          </cell>
        </row>
        <row r="6163">
          <cell r="A6163" t="str">
            <v>F286765</v>
          </cell>
          <cell r="B6163" t="str">
            <v>GRILLE AUVENT LAQUEE 165X210</v>
          </cell>
          <cell r="C6163" t="str">
            <v>ANJOS</v>
          </cell>
          <cell r="D6163" t="str">
            <v>SAN</v>
          </cell>
          <cell r="E6163" t="str">
            <v>PDS</v>
          </cell>
          <cell r="F6163" t="str">
            <v>*3777761786258*</v>
          </cell>
        </row>
        <row r="6164">
          <cell r="A6164" t="str">
            <v>F86156141</v>
          </cell>
          <cell r="B6164" t="str">
            <v>TE HERMETIQUE FONTE SME D100</v>
          </cell>
          <cell r="C6164" t="str">
            <v>PONT A MOUSSON</v>
          </cell>
          <cell r="D6164" t="str">
            <v>SAN</v>
          </cell>
          <cell r="E6164" t="str">
            <v>PDS</v>
          </cell>
          <cell r="F6164" t="str">
            <v>*3777761561091*</v>
          </cell>
        </row>
        <row r="6165">
          <cell r="A6165" t="str">
            <v>F8930717707</v>
          </cell>
          <cell r="B6165" t="str">
            <v>BONDE AUTOMATIQUE QUICK-CLAK</v>
          </cell>
          <cell r="C6165" t="str">
            <v>WIRQUIN</v>
          </cell>
          <cell r="D6165" t="str">
            <v>SAN</v>
          </cell>
          <cell r="E6165" t="str">
            <v>PDS</v>
          </cell>
          <cell r="F6165" t="str">
            <v>*3777762102958*</v>
          </cell>
        </row>
        <row r="6166">
          <cell r="A6166" t="str">
            <v>FILT-DUO-BOU-AC</v>
          </cell>
          <cell r="B6166" t="str">
            <v>FILTRE DUO BOUE-ANTI-CALCAIRE   FILDEAU</v>
          </cell>
          <cell r="C6166" t="str">
            <v>AQUA MEDITERRANEE</v>
          </cell>
          <cell r="D6166" t="str">
            <v>SAN</v>
          </cell>
          <cell r="E6166" t="str">
            <v>PDS</v>
          </cell>
          <cell r="F6166" t="str">
            <v>*3777744488124*</v>
          </cell>
        </row>
        <row r="6167">
          <cell r="A6167" t="str">
            <v>G06231-1</v>
          </cell>
          <cell r="B6167" t="str">
            <v>SUPPORT DE DOUCHE ROCCA</v>
          </cell>
          <cell r="C6167" t="str">
            <v>ROCA</v>
          </cell>
          <cell r="D6167" t="str">
            <v>SAN</v>
          </cell>
          <cell r="E6167" t="str">
            <v>PDS</v>
          </cell>
          <cell r="F6167" t="str">
            <v>*3777761560407*</v>
          </cell>
        </row>
        <row r="6168">
          <cell r="A6168" t="str">
            <v>G38702103</v>
          </cell>
          <cell r="B6168" t="str">
            <v>MECANISME TIRETTE MPMP SOUPAPESIGMA BOITE</v>
          </cell>
          <cell r="C6168" t="str">
            <v>MPMP SANITAIRE</v>
          </cell>
          <cell r="D6168" t="str">
            <v>SAN</v>
          </cell>
          <cell r="E6168" t="str">
            <v>PDS</v>
          </cell>
          <cell r="F6168" t="str">
            <v>*3777761759214*</v>
          </cell>
        </row>
        <row r="6169">
          <cell r="A6169" t="str">
            <v>G390070018155</v>
          </cell>
          <cell r="B6169" t="str">
            <v>ROBINET D'ARRÊT DE RÉSERVOIR,À TOURNANT SPHÉRIQUE, CHROMÉ,DROIT, MÂLE-FEMELLE 15/21</v>
          </cell>
          <cell r="C6169" t="str">
            <v>LORANS HABITAT</v>
          </cell>
          <cell r="D6169" t="str">
            <v>SAN</v>
          </cell>
          <cell r="E6169" t="str">
            <v>PDS</v>
          </cell>
          <cell r="F6169" t="str">
            <v>*3777761130662*</v>
          </cell>
        </row>
        <row r="6170">
          <cell r="A6170" t="str">
            <v>G390072503014</v>
          </cell>
          <cell r="B6170" t="str">
            <v>BOUCHON P.V.C.  AVEC CHAÎNETTE 30 CM 30/35</v>
          </cell>
          <cell r="C6170" t="str">
            <v>LORANS HABITAT</v>
          </cell>
          <cell r="D6170" t="str">
            <v>SAN</v>
          </cell>
          <cell r="E6170" t="str">
            <v>PDS</v>
          </cell>
          <cell r="F6170" t="str">
            <v>*3777761255600*</v>
          </cell>
        </row>
        <row r="6171">
          <cell r="A6171" t="str">
            <v>G390072615065</v>
          </cell>
          <cell r="B6171" t="str">
            <v>CARTOUCHE, POUR LIMITEUR DE DÉBIT, MÂLE 24/100, FEMELLE 22/100 6 L/MN</v>
          </cell>
          <cell r="C6171" t="str">
            <v>LORANS HABITAT</v>
          </cell>
          <cell r="D6171" t="str">
            <v>SAN</v>
          </cell>
          <cell r="E6171" t="str">
            <v>PDS</v>
          </cell>
          <cell r="F6171" t="str">
            <v>*3777761133595*</v>
          </cell>
        </row>
        <row r="6172">
          <cell r="A6172" t="str">
            <v>G391684760000</v>
          </cell>
          <cell r="B6172" t="str">
            <v>MANCHON RAC.WCSOUPLE,A EMBOIT".FM100</v>
          </cell>
          <cell r="C6172" t="str">
            <v>REGIPLAST</v>
          </cell>
          <cell r="D6172" t="str">
            <v>SAN</v>
          </cell>
          <cell r="E6172" t="str">
            <v>PDS</v>
          </cell>
          <cell r="F6172" t="str">
            <v>*3331190245771*</v>
          </cell>
        </row>
        <row r="6173">
          <cell r="A6173" t="str">
            <v>H42115151001</v>
          </cell>
          <cell r="B6173" t="str">
            <v>PLAQUE COMMANDE    AC.INOX GEBERIT 115.151.00</v>
          </cell>
          <cell r="C6173" t="str">
            <v>GEBERIT SARL</v>
          </cell>
          <cell r="D6173" t="str">
            <v>SAN</v>
          </cell>
          <cell r="E6173" t="str">
            <v>PDS</v>
          </cell>
          <cell r="F6173" t="str">
            <v>*3777749923941*</v>
          </cell>
        </row>
        <row r="6174">
          <cell r="A6174" t="str">
            <v>H42240058001</v>
          </cell>
          <cell r="B6174" t="str">
            <v>SET PROLONGATION           GEBERIT 240-058-00</v>
          </cell>
          <cell r="C6174" t="str">
            <v>GEBERIT SARL</v>
          </cell>
          <cell r="D6174" t="str">
            <v>SAN</v>
          </cell>
          <cell r="E6174" t="str">
            <v>PDS</v>
          </cell>
          <cell r="F6174" t="str">
            <v>*3777749928434*</v>
          </cell>
        </row>
        <row r="6175">
          <cell r="A6175" t="str">
            <v>H42240622001</v>
          </cell>
          <cell r="B6175" t="str">
            <v>CLOCHE POUR  GEBERIT DUOFIX II</v>
          </cell>
          <cell r="C6175" t="str">
            <v>GEBERIT SARL</v>
          </cell>
          <cell r="D6175" t="str">
            <v>SAN</v>
          </cell>
          <cell r="E6175" t="str">
            <v>PDS</v>
          </cell>
          <cell r="F6175" t="str">
            <v>*3777762082243*</v>
          </cell>
        </row>
        <row r="6176">
          <cell r="A6176" t="str">
            <v>H42240938001</v>
          </cell>
          <cell r="B6176" t="str">
            <v>SET DE PROLONGATION PLAQUE GEBERIT 240.938.00</v>
          </cell>
          <cell r="C6176" t="str">
            <v>GEBERIT SARL</v>
          </cell>
          <cell r="D6176" t="str">
            <v>SAN</v>
          </cell>
          <cell r="E6176" t="str">
            <v>PDS</v>
          </cell>
          <cell r="F6176" t="str">
            <v>*3777749939393*</v>
          </cell>
        </row>
        <row r="6177">
          <cell r="A6177" t="str">
            <v>H42281-003-00-1</v>
          </cell>
          <cell r="B6177" t="str">
            <v>ROBINET FLOTTEUR DE RÉSERVOIR SILENCIEUX  À FLOTTEUR COULISSANT  ALIMENTATION LATÉRALE  1</v>
          </cell>
          <cell r="C6177" t="str">
            <v>GEBERIT SARL</v>
          </cell>
          <cell r="D6177" t="str">
            <v>SAN</v>
          </cell>
          <cell r="E6177" t="str">
            <v>PDS</v>
          </cell>
          <cell r="F6177" t="str">
            <v>*3777761253675*</v>
          </cell>
        </row>
        <row r="6178">
          <cell r="A6178" t="str">
            <v>H5970012100</v>
          </cell>
          <cell r="B6178" t="str">
            <v>AÉRATEUR AIRFORCE ONE 22X1 - 2.2 GPM</v>
          </cell>
          <cell r="C6178" t="str">
            <v>SAS PERRIN</v>
          </cell>
          <cell r="D6178" t="str">
            <v>SAN</v>
          </cell>
          <cell r="E6178" t="str">
            <v>PDS</v>
          </cell>
          <cell r="F6178" t="str">
            <v>*3777761091598*</v>
          </cell>
        </row>
        <row r="6179">
          <cell r="A6179" t="str">
            <v>H5979012180</v>
          </cell>
          <cell r="B6179" t="str">
            <v>ENSEMBLE VID. EVIER  BONDE DE770  (79012141 - 79012140 - 79512951 - 79512901 )</v>
          </cell>
          <cell r="C6179" t="str">
            <v>SAS PERRIN</v>
          </cell>
          <cell r="D6179" t="str">
            <v>SAN</v>
          </cell>
          <cell r="E6179" t="str">
            <v>PDS</v>
          </cell>
          <cell r="F6179" t="str">
            <v>*3777750297970*</v>
          </cell>
        </row>
        <row r="6180">
          <cell r="A6180" t="str">
            <v>H6424CR911F</v>
          </cell>
          <cell r="B6180" t="str">
            <v>TIRETTE DE VIDAGE DE LAVABO  BEC MOBILE</v>
          </cell>
          <cell r="C6180" t="str">
            <v>PAINI</v>
          </cell>
          <cell r="D6180" t="str">
            <v>SAN</v>
          </cell>
          <cell r="E6180" t="str">
            <v>PDS</v>
          </cell>
          <cell r="F6180" t="str">
            <v>*3777761260901*</v>
          </cell>
        </row>
        <row r="6181">
          <cell r="A6181" t="str">
            <v>H7992255510</v>
          </cell>
          <cell r="B6181" t="str">
            <v>PIPE DE WC SOUPLE LONGUE PS55</v>
          </cell>
          <cell r="C6181" t="str">
            <v>SIAMP-CEDAP</v>
          </cell>
          <cell r="D6181" t="str">
            <v>SAN</v>
          </cell>
          <cell r="E6181" t="str">
            <v>PDS</v>
          </cell>
          <cell r="F6181" t="str">
            <v>*3777760514876*</v>
          </cell>
        </row>
        <row r="6182">
          <cell r="A6182" t="str">
            <v>H99Z753AA</v>
          </cell>
          <cell r="B6182" t="str">
            <v>INVERSEUR DE MELANGEURPIEL 14"311</v>
          </cell>
          <cell r="C6182" t="str">
            <v>CIE GLE AFFACT./SIP</v>
          </cell>
          <cell r="D6182" t="str">
            <v>SAN</v>
          </cell>
          <cell r="E6182" t="str">
            <v>PDS</v>
          </cell>
          <cell r="F6182" t="str">
            <v>*3777744350681*</v>
          </cell>
        </row>
        <row r="6183">
          <cell r="A6183" t="str">
            <v>IJ1</v>
          </cell>
          <cell r="B6183" t="str">
            <v>REDUCTION PVC EXCENTREE MF 40</v>
          </cell>
          <cell r="C6183" t="str">
            <v>NICOLL</v>
          </cell>
          <cell r="D6183" t="str">
            <v>SAN</v>
          </cell>
          <cell r="E6183" t="str">
            <v>PDS</v>
          </cell>
          <cell r="F6183" t="str">
            <v>*3777744508099*</v>
          </cell>
        </row>
        <row r="6184">
          <cell r="A6184" t="str">
            <v>IS503</v>
          </cell>
          <cell r="B6184" t="str">
            <v>TUBE INTERIEUR COMPATIBLE IS ALTIBLOC 10</v>
          </cell>
          <cell r="C6184" t="str">
            <v>UDS DLC MENNESSON</v>
          </cell>
          <cell r="D6184" t="str">
            <v>SAN</v>
          </cell>
          <cell r="E6184" t="str">
            <v>PDS</v>
          </cell>
          <cell r="F6184" t="str">
            <v>*3888888555815*</v>
          </cell>
        </row>
        <row r="6185">
          <cell r="A6185" t="str">
            <v>L0108204</v>
          </cell>
          <cell r="B6185" t="str">
            <v>COMBINÉ MULTIBLOC MBS220R8204</v>
          </cell>
          <cell r="C6185" t="str">
            <v>WATTS EUROTHERM</v>
          </cell>
          <cell r="D6185" t="str">
            <v>SAN</v>
          </cell>
          <cell r="E6185" t="str">
            <v>PDS</v>
          </cell>
          <cell r="F6185" t="str">
            <v>*3888886065132*</v>
          </cell>
        </row>
        <row r="6186">
          <cell r="A6186" t="str">
            <v>L0130100</v>
          </cell>
          <cell r="B6186" t="str">
            <v>FILTRE BITUBE RG2 L0130100</v>
          </cell>
          <cell r="C6186" t="str">
            <v>WATTS EUROTHERM</v>
          </cell>
          <cell r="D6186" t="str">
            <v>SAN</v>
          </cell>
          <cell r="E6186" t="str">
            <v>PDS</v>
          </cell>
          <cell r="F6186" t="str">
            <v>*3888886067617*</v>
          </cell>
        </row>
        <row r="6187">
          <cell r="A6187" t="str">
            <v>MAHJ</v>
          </cell>
          <cell r="B6187" t="str">
            <v>MANCHETTE ADAPTABLE D 40 EN PVC MAHJ D 40 MAHJ</v>
          </cell>
          <cell r="C6187" t="str">
            <v>NICOLL</v>
          </cell>
          <cell r="D6187" t="str">
            <v>SAN</v>
          </cell>
          <cell r="E6187" t="str">
            <v>PDS</v>
          </cell>
          <cell r="F6187" t="str">
            <v>*3777744486892*</v>
          </cell>
        </row>
        <row r="6188">
          <cell r="A6188" t="str">
            <v>MB25</v>
          </cell>
          <cell r="B6188" t="str">
            <v>VASE D'EXPANSION À MEMBRANE 25L MB25</v>
          </cell>
          <cell r="C6188" t="str">
            <v>GITRAL</v>
          </cell>
          <cell r="D6188" t="str">
            <v>SAN</v>
          </cell>
          <cell r="E6188" t="str">
            <v>PDS</v>
          </cell>
          <cell r="F6188" t="str">
            <v>*3777749113434*</v>
          </cell>
        </row>
        <row r="6189">
          <cell r="A6189" t="str">
            <v>MFH</v>
          </cell>
          <cell r="B6189" t="str">
            <v>MANCHON PVC DILAT HORIZ MF 32</v>
          </cell>
          <cell r="C6189" t="str">
            <v>NICOLL</v>
          </cell>
          <cell r="D6189" t="str">
            <v>SAN</v>
          </cell>
          <cell r="E6189" t="str">
            <v>PDS</v>
          </cell>
          <cell r="F6189" t="str">
            <v>*3888881934549*</v>
          </cell>
        </row>
        <row r="6190">
          <cell r="A6190" t="str">
            <v>MHH</v>
          </cell>
          <cell r="B6190" t="str">
            <v>MANCHON PVC DILAT HORIZ MF 40</v>
          </cell>
          <cell r="C6190" t="str">
            <v>NICOLL</v>
          </cell>
          <cell r="D6190" t="str">
            <v>SAN</v>
          </cell>
          <cell r="E6190" t="str">
            <v>PDS</v>
          </cell>
          <cell r="F6190" t="str">
            <v>*3777744491223*</v>
          </cell>
        </row>
        <row r="6191">
          <cell r="A6191" t="str">
            <v>POR501</v>
          </cell>
          <cell r="B6191" t="str">
            <v>TIGE DE TIRAGE INOX COMPA PORCHER 10</v>
          </cell>
          <cell r="C6191" t="str">
            <v>CIE GLE AFFACT./SIP</v>
          </cell>
          <cell r="D6191" t="str">
            <v>SAN</v>
          </cell>
          <cell r="E6191" t="str">
            <v>PDS</v>
          </cell>
          <cell r="F6191" t="str">
            <v>*3888888556331*</v>
          </cell>
        </row>
        <row r="6192">
          <cell r="A6192" t="str">
            <v>R176PX003</v>
          </cell>
          <cell r="B6192" t="str">
            <v>RALLONGE R176</v>
          </cell>
          <cell r="C6192" t="str">
            <v>GIACOMINI</v>
          </cell>
          <cell r="D6192" t="str">
            <v>SAN</v>
          </cell>
          <cell r="E6192" t="str">
            <v>PDS</v>
          </cell>
          <cell r="F6192" t="str">
            <v>*3777761896247*</v>
          </cell>
        </row>
        <row r="6193">
          <cell r="A6193" t="str">
            <v>R28721213</v>
          </cell>
          <cell r="B6193" t="str">
            <v>CAPOT ROB REIMS           8721213 A7</v>
          </cell>
          <cell r="C6193" t="str">
            <v>JACOB DELAFOND</v>
          </cell>
          <cell r="D6193" t="str">
            <v>SAN</v>
          </cell>
          <cell r="E6193" t="str">
            <v>PDS</v>
          </cell>
          <cell r="F6193" t="str">
            <v>*3777744335367*</v>
          </cell>
        </row>
        <row r="6194">
          <cell r="A6194" t="str">
            <v>R29927837</v>
          </cell>
          <cell r="B6194" t="str">
            <v>R29927837 INVERSEUR AUTOMATIQUE   C 7</v>
          </cell>
          <cell r="C6194" t="str">
            <v>JACOB DELAFOND</v>
          </cell>
          <cell r="D6194" t="str">
            <v>SAN</v>
          </cell>
          <cell r="E6194" t="str">
            <v>PDS</v>
          </cell>
          <cell r="F6194" t="str">
            <v>*3777744367603*</v>
          </cell>
        </row>
        <row r="6195">
          <cell r="A6195" t="str">
            <v>R29928279</v>
          </cell>
          <cell r="B6195" t="str">
            <v>POIGNÉE REIMS II/DJINN R29928279 B9</v>
          </cell>
          <cell r="C6195" t="str">
            <v>JACOB DELAFOND</v>
          </cell>
          <cell r="D6195" t="str">
            <v>SAN</v>
          </cell>
          <cell r="E6195" t="str">
            <v>PDS</v>
          </cell>
          <cell r="F6195" t="str">
            <v>*3777744367580*</v>
          </cell>
        </row>
        <row r="6196">
          <cell r="A6196" t="str">
            <v>R98651</v>
          </cell>
          <cell r="B6196" t="str">
            <v>RELAIS DE VIDAGE DE LAVABO</v>
          </cell>
          <cell r="C6196" t="str">
            <v>ZUCCHETTI RUBINETTERIA</v>
          </cell>
          <cell r="D6196" t="str">
            <v>SAN</v>
          </cell>
          <cell r="E6196" t="str">
            <v>PDS</v>
          </cell>
          <cell r="F6196" t="str">
            <v>*3777761263339*</v>
          </cell>
        </row>
        <row r="6197">
          <cell r="A6197" t="str">
            <v>R98691</v>
          </cell>
          <cell r="B6197" t="str">
            <v>CLAPET DE VIDAGE PLASTIQUEJAVA VALENTIN</v>
          </cell>
          <cell r="C6197" t="str">
            <v>ZUCCHETTI RUBINETTERIA</v>
          </cell>
          <cell r="D6197" t="str">
            <v>SAN</v>
          </cell>
          <cell r="E6197" t="str">
            <v>PDS</v>
          </cell>
          <cell r="F6197" t="str">
            <v>*3777761262240*</v>
          </cell>
        </row>
        <row r="6198">
          <cell r="A6198" t="str">
            <v>RMPH</v>
          </cell>
          <cell r="B6198" t="str">
            <v>TAMPON DE RÉDUCTION EN ÉLASTOMÈRE DIAMÈTRE 40MM RMPH</v>
          </cell>
          <cell r="C6198" t="str">
            <v>NICOLL</v>
          </cell>
          <cell r="D6198" t="str">
            <v>SAN</v>
          </cell>
          <cell r="E6198" t="str">
            <v>PDS</v>
          </cell>
          <cell r="F6198" t="str">
            <v>*3888881934709*</v>
          </cell>
        </row>
        <row r="6199">
          <cell r="A6199" t="str">
            <v>ROB-MEL-RBID-A</v>
          </cell>
          <cell r="B6199" t="str">
            <v>ROBINET BIDET ACS</v>
          </cell>
          <cell r="C6199" t="str">
            <v>PXS</v>
          </cell>
          <cell r="D6199" t="str">
            <v>SAN</v>
          </cell>
          <cell r="E6199" t="str">
            <v>PDS</v>
          </cell>
          <cell r="F6199" t="str">
            <v>*3777761756053*</v>
          </cell>
        </row>
        <row r="6200">
          <cell r="A6200" t="str">
            <v>SL103</v>
          </cell>
          <cell r="B6200" t="str">
            <v>SELLE 90° MÂLE FEMELLE PVC DIAMÈTRE 100X32 SL103</v>
          </cell>
          <cell r="C6200" t="str">
            <v>NICOLL</v>
          </cell>
          <cell r="D6200" t="str">
            <v>SAN</v>
          </cell>
          <cell r="E6200" t="str">
            <v>PDS</v>
          </cell>
          <cell r="F6200" t="str">
            <v>*3777744728145*</v>
          </cell>
        </row>
        <row r="6201">
          <cell r="A6201" t="str">
            <v>SYS-IS</v>
          </cell>
          <cell r="B6201" t="str">
            <v>SYSTÈME DE RATTRAPAGE IS EN SACHET INDIVIDUEL</v>
          </cell>
          <cell r="C6201" t="str">
            <v>CIE GLE AFFACT./SIP</v>
          </cell>
          <cell r="D6201" t="str">
            <v>SAN</v>
          </cell>
          <cell r="E6201" t="str">
            <v>PDS</v>
          </cell>
          <cell r="F6201" t="str">
            <v>*3777748316638*</v>
          </cell>
        </row>
        <row r="6202">
          <cell r="A6202" t="str">
            <v>T4</v>
          </cell>
          <cell r="B6202" t="str">
            <v>TAMPON DE RÉDUCTION SIMPLE MÂLE FEMELLE PVC DIAMÈTRE 100X40T4</v>
          </cell>
          <cell r="C6202" t="str">
            <v>NICOLL</v>
          </cell>
          <cell r="D6202" t="str">
            <v>SAN</v>
          </cell>
          <cell r="E6202" t="str">
            <v>PDS</v>
          </cell>
          <cell r="F6202" t="str">
            <v>*3888887894045*</v>
          </cell>
        </row>
        <row r="6203">
          <cell r="A6203" t="str">
            <v>TEMP-3068689</v>
          </cell>
          <cell r="B6203" t="str">
            <v>PIED A COL</v>
          </cell>
          <cell r="D6203" t="str">
            <v>SAN</v>
          </cell>
          <cell r="E6203" t="str">
            <v>PDS</v>
          </cell>
          <cell r="F6203" t="str">
            <v>*3777762072695*</v>
          </cell>
        </row>
        <row r="6204">
          <cell r="A6204" t="str">
            <v>TEMP-8050</v>
          </cell>
          <cell r="B6204" t="str">
            <v>SIPHON</v>
          </cell>
          <cell r="D6204" t="str">
            <v>SAN</v>
          </cell>
          <cell r="E6204" t="str">
            <v>PDS</v>
          </cell>
          <cell r="F6204" t="str">
            <v>*3777762700758*</v>
          </cell>
        </row>
        <row r="6205">
          <cell r="A6205" t="str">
            <v>TH288</v>
          </cell>
          <cell r="B6205" t="str">
            <v>TE PIED BICHE PLAS 40/32 TH288</v>
          </cell>
          <cell r="C6205" t="str">
            <v>NICOLL</v>
          </cell>
          <cell r="D6205" t="str">
            <v>SAN</v>
          </cell>
          <cell r="E6205" t="str">
            <v>PDS</v>
          </cell>
          <cell r="F6205" t="str">
            <v>*3888881917863*</v>
          </cell>
        </row>
        <row r="6206">
          <cell r="A6206" t="str">
            <v>TUBCU10X12B5M</v>
          </cell>
          <cell r="B6206" t="str">
            <v>TUBE CUIVRE LG5M 10X12F 1057</v>
          </cell>
          <cell r="C6206" t="str">
            <v>FABRICANT GENERIQUE CUIVRE</v>
          </cell>
          <cell r="D6206" t="str">
            <v>SAN</v>
          </cell>
          <cell r="E6206" t="str">
            <v>PDS</v>
          </cell>
          <cell r="F6206" t="str">
            <v>*3777750221937*</v>
          </cell>
        </row>
        <row r="6207">
          <cell r="A6207" t="str">
            <v>TUBCU12X14B4M</v>
          </cell>
          <cell r="B6207" t="str">
            <v>TUBE CUIVRE 4M 12X141 F EN1057</v>
          </cell>
          <cell r="C6207" t="str">
            <v>FABRICANT GENERIQUE CUIVRE</v>
          </cell>
          <cell r="D6207" t="str">
            <v>SAN</v>
          </cell>
          <cell r="E6207" t="str">
            <v>PDS</v>
          </cell>
          <cell r="F6207" t="str">
            <v>*3777750222088*</v>
          </cell>
        </row>
        <row r="6208">
          <cell r="A6208" t="str">
            <v>TUBCU26X28B4M</v>
          </cell>
          <cell r="B6208" t="str">
            <v>TUBE CUIVRE ECROUI LONG.5M 28X1 F EN1057</v>
          </cell>
          <cell r="C6208" t="str">
            <v>FABRICANT GENERIQUE CUIVRE</v>
          </cell>
          <cell r="D6208" t="str">
            <v>SAN</v>
          </cell>
          <cell r="E6208" t="str">
            <v>PDS</v>
          </cell>
          <cell r="F6208" t="str">
            <v>*3777750222118*</v>
          </cell>
        </row>
        <row r="6209">
          <cell r="A6209" t="str">
            <v>TUBCU30X32B5M</v>
          </cell>
          <cell r="B6209" t="str">
            <v>TUBE CUIVRE ECROUI LONG.5M 32X1 F EN1057</v>
          </cell>
          <cell r="C6209" t="str">
            <v>FABRICANT GENERIQUE CUIVRE</v>
          </cell>
          <cell r="D6209" t="str">
            <v>SAN</v>
          </cell>
          <cell r="E6209" t="str">
            <v>PDS</v>
          </cell>
          <cell r="F6209" t="str">
            <v>*3777750222026*</v>
          </cell>
        </row>
        <row r="6210">
          <cell r="A6210" t="str">
            <v>YGSF1</v>
          </cell>
          <cell r="B6210" t="str">
            <v>ENTONNOIR SIPHONNE SORTIE VERTICALE ENTREE TARAUDE 26X34 D 32X40 YGSF1</v>
          </cell>
          <cell r="C6210" t="str">
            <v>NICOLL</v>
          </cell>
          <cell r="D6210" t="str">
            <v>SAN</v>
          </cell>
          <cell r="E6210" t="str">
            <v>PDS</v>
          </cell>
          <cell r="F6210" t="str">
            <v>*3777744346035*</v>
          </cell>
        </row>
        <row r="6211">
          <cell r="A6211" t="str">
            <v>ZTT</v>
          </cell>
          <cell r="B6211" t="str">
            <v>MANCHON WC""RIGIDE A COLLER,F1VC DIAMÈTRE 100MM ZTT</v>
          </cell>
          <cell r="C6211" t="str">
            <v>NICOLL</v>
          </cell>
          <cell r="D6211" t="str">
            <v>SAN</v>
          </cell>
          <cell r="E6211" t="str">
            <v>PDS</v>
          </cell>
          <cell r="F6211" t="str">
            <v>*3777744486939*</v>
          </cell>
        </row>
        <row r="6212">
          <cell r="A6212" t="str">
            <v>31520010</v>
          </cell>
          <cell r="B6212" t="str">
            <v>KIT DE MONTAGE SEMI-BAS</v>
          </cell>
          <cell r="C6212" t="str">
            <v>SIAMP-CEDAP</v>
          </cell>
          <cell r="D6212" t="str">
            <v>SAN</v>
          </cell>
          <cell r="E6212" t="str">
            <v>PWC</v>
          </cell>
          <cell r="F6212" t="str">
            <v>*3777744360550*</v>
          </cell>
        </row>
        <row r="6213">
          <cell r="A6213" t="str">
            <v>34082507</v>
          </cell>
          <cell r="B6213" t="str">
            <v>LEVIER TIRAGE ENSEMBLE       SIAMP   34082507</v>
          </cell>
          <cell r="C6213" t="str">
            <v>SIAMP-CEDAP</v>
          </cell>
          <cell r="D6213" t="str">
            <v>SAN</v>
          </cell>
          <cell r="E6213" t="str">
            <v>PWC</v>
          </cell>
          <cell r="F6213" t="str">
            <v>*3777744344253*</v>
          </cell>
        </row>
        <row r="6214">
          <cell r="A6214" t="str">
            <v>408-3</v>
          </cell>
          <cell r="B6214" t="str">
            <v>PLATINE SIEGE LAITON</v>
          </cell>
          <cell r="C6214" t="str">
            <v>AQUATIS FRANCE</v>
          </cell>
          <cell r="D6214" t="str">
            <v>SAN</v>
          </cell>
          <cell r="E6214" t="str">
            <v>PWC</v>
          </cell>
          <cell r="F6214" t="str">
            <v>*3777770011198*</v>
          </cell>
        </row>
        <row r="6215">
          <cell r="A6215" t="str">
            <v>A96B1SP</v>
          </cell>
          <cell r="B6215" t="str">
            <v>BOUCHON PVC A CHAINETTE25-30</v>
          </cell>
          <cell r="C6215" t="str">
            <v>ROBINETTERIE HAMMEL</v>
          </cell>
          <cell r="D6215" t="str">
            <v>SAN</v>
          </cell>
          <cell r="E6215" t="str">
            <v>PWC</v>
          </cell>
          <cell r="F6215" t="str">
            <v>*3777744705191*</v>
          </cell>
        </row>
        <row r="6216">
          <cell r="A6216" t="str">
            <v>B0047736</v>
          </cell>
          <cell r="B6216" t="str">
            <v>SIPHON MAL DOUBLE PVC-C YH46C</v>
          </cell>
          <cell r="C6216" t="str">
            <v>PUM PLASTIQUES REIMS</v>
          </cell>
          <cell r="D6216" t="str">
            <v>SAN</v>
          </cell>
          <cell r="E6216" t="str">
            <v>PWC</v>
          </cell>
          <cell r="F6216" t="str">
            <v>*3777750059042*</v>
          </cell>
        </row>
        <row r="6217">
          <cell r="A6217" t="str">
            <v>C531PIPUNIC</v>
          </cell>
          <cell r="B6217" t="str">
            <v>PIPE LONGUE Ø 100 L350 85/107</v>
          </cell>
          <cell r="C6217" t="str">
            <v>NICOLL</v>
          </cell>
          <cell r="D6217" t="str">
            <v>SAN</v>
          </cell>
          <cell r="E6217" t="str">
            <v>PWC</v>
          </cell>
          <cell r="F6217" t="str">
            <v>*3777761872302*</v>
          </cell>
        </row>
        <row r="6218">
          <cell r="A6218" t="str">
            <v>CWP40</v>
          </cell>
          <cell r="B6218" t="str">
            <v>PIPE COURTE FEMELLE AVEC PIQUAGE FEMELLE DIAMÈTRE 40 CWP40</v>
          </cell>
          <cell r="C6218" t="str">
            <v>NICOLL</v>
          </cell>
          <cell r="D6218" t="str">
            <v>SAN</v>
          </cell>
          <cell r="E6218" t="str">
            <v>PWC</v>
          </cell>
          <cell r="F6218" t="str">
            <v>*3777744458738*</v>
          </cell>
        </row>
        <row r="6219">
          <cell r="A6219" t="str">
            <v>D5994AC</v>
          </cell>
          <cell r="B6219" t="str">
            <v>TUBULURE P.ASPIRAMBO PLASTIQUE   D5994AC</v>
          </cell>
          <cell r="C6219" t="str">
            <v>PORCHER DISTRIBUTION</v>
          </cell>
          <cell r="D6219" t="str">
            <v>SAN</v>
          </cell>
          <cell r="E6219" t="str">
            <v>PWC</v>
          </cell>
          <cell r="F6219" t="str">
            <v>*3777744395378*</v>
          </cell>
        </row>
        <row r="6220">
          <cell r="A6220" t="str">
            <v>H42115770115</v>
          </cell>
          <cell r="B6220" t="str">
            <v>PLAQUE COMMANDE SIGMA01 BLC</v>
          </cell>
          <cell r="C6220" t="str">
            <v>GEBERIT SARL</v>
          </cell>
          <cell r="D6220" t="str">
            <v>SAN</v>
          </cell>
          <cell r="E6220" t="str">
            <v>PWC</v>
          </cell>
          <cell r="F6220" t="str">
            <v>*3777761872609*</v>
          </cell>
        </row>
        <row r="6221">
          <cell r="A6221" t="str">
            <v>H7934705007</v>
          </cell>
          <cell r="B6221" t="str">
            <v>BOUTON OPTIMA S CHROMEROSACE</v>
          </cell>
          <cell r="C6221" t="str">
            <v>SIAMP-CEDAP</v>
          </cell>
          <cell r="D6221" t="str">
            <v>SAN</v>
          </cell>
          <cell r="E6221" t="str">
            <v>PWC</v>
          </cell>
          <cell r="F6221" t="str">
            <v>*3777762645271*</v>
          </cell>
        </row>
        <row r="6222">
          <cell r="A6222" t="str">
            <v>SAN-RAC-ASPI-N</v>
          </cell>
          <cell r="B6222" t="str">
            <v>PIPE WC  CUVETTE ASPIRAMBO NF</v>
          </cell>
          <cell r="C6222" t="str">
            <v>PXS</v>
          </cell>
          <cell r="D6222" t="str">
            <v>SAN</v>
          </cell>
          <cell r="E6222" t="str">
            <v>PWC</v>
          </cell>
          <cell r="F6222" t="str">
            <v>*3777761756886*</v>
          </cell>
        </row>
        <row r="6223">
          <cell r="A6223" t="str">
            <v>411437</v>
          </cell>
          <cell r="B6223" t="str">
            <v>DEMIE-BOULE FLOTTEUR STOC 1010 P.MECANIS</v>
          </cell>
          <cell r="C6223" t="str">
            <v>SAS</v>
          </cell>
          <cell r="D6223" t="str">
            <v>SAN</v>
          </cell>
          <cell r="E6223" t="str">
            <v>RFL</v>
          </cell>
          <cell r="F6223" t="str">
            <v>*3777770042130*</v>
          </cell>
        </row>
        <row r="6224">
          <cell r="A6224" t="str">
            <v>743010</v>
          </cell>
          <cell r="B6224" t="str">
            <v>SP EMBOUT PLASTIQUE VRAC</v>
          </cell>
          <cell r="C6224" t="str">
            <v>MPMP SANITAIRE</v>
          </cell>
          <cell r="D6224" t="str">
            <v>SAN</v>
          </cell>
          <cell r="E6224" t="str">
            <v>RFL</v>
          </cell>
          <cell r="F6224" t="str">
            <v>*3777770017848*</v>
          </cell>
        </row>
        <row r="6225">
          <cell r="A6225" t="str">
            <v>30950007</v>
          </cell>
          <cell r="B6225" t="str">
            <v>ROBINET FLOTTEUR 95L</v>
          </cell>
          <cell r="C6225" t="str">
            <v>SIAMP-CEDAP</v>
          </cell>
          <cell r="D6225" t="str">
            <v>SAN</v>
          </cell>
          <cell r="E6225" t="str">
            <v>RFL</v>
          </cell>
          <cell r="F6225" t="str">
            <v>*3777748316928*</v>
          </cell>
        </row>
        <row r="6226">
          <cell r="A6226" t="str">
            <v>30990007</v>
          </cell>
          <cell r="B6226" t="str">
            <v>ROB FLOT BAS SIAMP</v>
          </cell>
          <cell r="C6226" t="str">
            <v>SIAMP-CEDAP</v>
          </cell>
          <cell r="D6226" t="str">
            <v>SAN</v>
          </cell>
          <cell r="E6226" t="str">
            <v>RFL</v>
          </cell>
          <cell r="F6226" t="str">
            <v>*3888883304425*</v>
          </cell>
        </row>
        <row r="6227">
          <cell r="A6227" t="str">
            <v>281-002-001</v>
          </cell>
          <cell r="B6227" t="str">
            <v>ROBINET FLOTTEUR IMPULS 380</v>
          </cell>
          <cell r="C6227" t="str">
            <v>GEBERIT SARL</v>
          </cell>
          <cell r="D6227" t="str">
            <v>SAN</v>
          </cell>
          <cell r="E6227" t="str">
            <v>RFL</v>
          </cell>
          <cell r="F6227" t="str">
            <v>*3777750065364*</v>
          </cell>
        </row>
        <row r="6228">
          <cell r="A6228" t="str">
            <v>B270250</v>
          </cell>
          <cell r="B6228" t="str">
            <v>ROB FLOT HAUT REGIPLAST UNI</v>
          </cell>
          <cell r="C6228" t="str">
            <v>REGIPLAST</v>
          </cell>
          <cell r="D6228" t="str">
            <v>SAN</v>
          </cell>
          <cell r="E6228" t="str">
            <v>RFL</v>
          </cell>
          <cell r="F6228" t="str">
            <v>*3777749742191*</v>
          </cell>
        </row>
        <row r="6229">
          <cell r="A6229" t="str">
            <v>B270500</v>
          </cell>
          <cell r="B6229" t="str">
            <v>ROBINET FLOTTEUR UNIEGIPLAST   O500</v>
          </cell>
          <cell r="C6229" t="str">
            <v>REGIPLAST</v>
          </cell>
          <cell r="D6229" t="str">
            <v>SAN</v>
          </cell>
          <cell r="E6229" t="str">
            <v>RFL</v>
          </cell>
          <cell r="F6229" t="str">
            <v>*3777749860574*</v>
          </cell>
        </row>
        <row r="6230">
          <cell r="A6230" t="str">
            <v>D98A010NU</v>
          </cell>
          <cell r="B6230" t="str">
            <v>BOULE FLOTTEUR PORCHER</v>
          </cell>
          <cell r="C6230" t="str">
            <v>PORCHER DISTRIBUTION</v>
          </cell>
          <cell r="D6230" t="str">
            <v>SAN</v>
          </cell>
          <cell r="E6230" t="str">
            <v>RFL</v>
          </cell>
          <cell r="F6230" t="str">
            <v>*3777749066778*</v>
          </cell>
        </row>
        <row r="6231">
          <cell r="A6231" t="str">
            <v>F905020-800</v>
          </cell>
          <cell r="B6231" t="str">
            <v>ROBINET CLARACLIP POUR TUBCHASS DISSIMULÉ</v>
          </cell>
          <cell r="C6231" t="str">
            <v>CLARA</v>
          </cell>
          <cell r="D6231" t="str">
            <v>SAN</v>
          </cell>
          <cell r="E6231" t="str">
            <v>RFL</v>
          </cell>
          <cell r="F6231" t="str">
            <v>*3777749573405*</v>
          </cell>
        </row>
        <row r="6232">
          <cell r="A6232" t="str">
            <v>31080610</v>
          </cell>
          <cell r="B6232" t="str">
            <v>RESERVOIR HAUT SIAMP PRIMO 08</v>
          </cell>
          <cell r="C6232" t="str">
            <v>SIAMP-CEDAP</v>
          </cell>
          <cell r="D6232" t="str">
            <v>SAN</v>
          </cell>
          <cell r="E6232" t="str">
            <v>RPL</v>
          </cell>
          <cell r="F6232" t="str">
            <v>*3777749101707*</v>
          </cell>
        </row>
        <row r="6233">
          <cell r="A6233" t="str">
            <v>31280610</v>
          </cell>
          <cell r="B6233" t="str">
            <v>RÉSERVOIR PRIMO 28 SEMI BAS 312806-10</v>
          </cell>
          <cell r="C6233" t="str">
            <v>SIAMP-CEDAP</v>
          </cell>
          <cell r="D6233" t="str">
            <v>SAN</v>
          </cell>
          <cell r="E6233" t="str">
            <v>RPL</v>
          </cell>
          <cell r="F6233" t="str">
            <v>*3777744376537*</v>
          </cell>
        </row>
        <row r="6234">
          <cell r="A6234" t="str">
            <v>31505010</v>
          </cell>
          <cell r="B6234" t="str">
            <v>RESERVOIR ATTENANT SIAMP RONDO MV</v>
          </cell>
          <cell r="C6234" t="str">
            <v>SIAMP-CEDAP</v>
          </cell>
          <cell r="D6234" t="str">
            <v>SAN</v>
          </cell>
          <cell r="E6234" t="str">
            <v>RPL</v>
          </cell>
          <cell r="F6234" t="str">
            <v>*3777744376087*</v>
          </cell>
        </row>
        <row r="6235">
          <cell r="A6235" t="str">
            <v>B274150</v>
          </cell>
          <cell r="B6235" t="str">
            <v>RESERVOIR DUETTO</v>
          </cell>
          <cell r="C6235" t="str">
            <v>REGIPLAST</v>
          </cell>
          <cell r="D6235" t="str">
            <v>SAN</v>
          </cell>
          <cell r="E6235" t="str">
            <v>RPL</v>
          </cell>
          <cell r="F6235" t="str">
            <v>*3777761892980*</v>
          </cell>
        </row>
        <row r="6236">
          <cell r="A6236" t="str">
            <v>B27R1</v>
          </cell>
          <cell r="B6236" t="str">
            <v>RESERVOIR A INTERRUPTIONATTENANT UNIVERSEL</v>
          </cell>
          <cell r="C6236" t="str">
            <v>REGIPLAST</v>
          </cell>
          <cell r="D6236" t="str">
            <v>SAN</v>
          </cell>
          <cell r="E6236" t="str">
            <v>RPL</v>
          </cell>
          <cell r="F6236" t="str">
            <v>*3544003001611*</v>
          </cell>
        </row>
        <row r="6237">
          <cell r="A6237" t="str">
            <v>H7931501010</v>
          </cell>
          <cell r="B6237" t="str">
            <v>RES ROND ATTENANT DBLE VOLUM</v>
          </cell>
          <cell r="C6237" t="str">
            <v>SIAMP-CEDAP</v>
          </cell>
          <cell r="D6237" t="str">
            <v>SAN</v>
          </cell>
          <cell r="E6237" t="str">
            <v>RPL</v>
          </cell>
          <cell r="F6237" t="str">
            <v>*3777761145468*</v>
          </cell>
        </row>
        <row r="6238">
          <cell r="A6238" t="str">
            <v>H7931520110</v>
          </cell>
          <cell r="B6238" t="str">
            <v>KIT ALIMENTATION UNIV RESERVOI</v>
          </cell>
          <cell r="C6238" t="str">
            <v>SIAMP-CEDAP</v>
          </cell>
          <cell r="D6238" t="str">
            <v>SAN</v>
          </cell>
          <cell r="E6238" t="str">
            <v>RPL</v>
          </cell>
          <cell r="F6238" t="str">
            <v>*3777761738769*</v>
          </cell>
        </row>
        <row r="6239">
          <cell r="A6239" t="str">
            <v>1192150025</v>
          </cell>
          <cell r="B6239" t="str">
            <v>COUDE PVC PRESSION F-F 45' D 25</v>
          </cell>
          <cell r="C6239" t="str">
            <v>LORANS HABITAT</v>
          </cell>
          <cell r="D6239" t="str">
            <v>SAN</v>
          </cell>
          <cell r="E6239" t="str">
            <v>RPV</v>
          </cell>
          <cell r="F6239" t="str">
            <v>*3888880764376*</v>
          </cell>
        </row>
        <row r="6240">
          <cell r="A6240" t="str">
            <v>1192550020</v>
          </cell>
          <cell r="B6240" t="str">
            <v>MANCHON PVC PRESSION D 20</v>
          </cell>
          <cell r="C6240" t="str">
            <v>LORANS HABITAT</v>
          </cell>
          <cell r="D6240" t="str">
            <v>SAN</v>
          </cell>
          <cell r="E6240" t="str">
            <v>RPV</v>
          </cell>
          <cell r="F6240" t="str">
            <v>*3888880764482*</v>
          </cell>
        </row>
        <row r="6241">
          <cell r="A6241" t="str">
            <v>1193252525</v>
          </cell>
          <cell r="B6241" t="str">
            <v>TE 90' PVC PRESSION FEM D 25</v>
          </cell>
          <cell r="C6241" t="str">
            <v>LORANS HABITAT</v>
          </cell>
          <cell r="D6241" t="str">
            <v>SAN</v>
          </cell>
          <cell r="E6241" t="str">
            <v>RPV</v>
          </cell>
          <cell r="F6241" t="str">
            <v>*3888880764994*</v>
          </cell>
        </row>
        <row r="6242">
          <cell r="A6242" t="str">
            <v>1194160032</v>
          </cell>
          <cell r="B6242" t="str">
            <v>COUDE PVC EVAC 30D M.F 32</v>
          </cell>
          <cell r="C6242" t="str">
            <v>LORANS HABITAT</v>
          </cell>
          <cell r="D6242" t="str">
            <v>SAN</v>
          </cell>
          <cell r="E6242" t="str">
            <v>RPV</v>
          </cell>
          <cell r="F6242" t="str">
            <v>*3777749531443*</v>
          </cell>
        </row>
        <row r="6243">
          <cell r="A6243" t="str">
            <v>3152984524069</v>
          </cell>
          <cell r="B6243" t="str">
            <v>BOUCHON PVC AV.CHAINETTE 30CM 45X50</v>
          </cell>
          <cell r="C6243" t="str">
            <v>WATTS INDUSTRIE FRANCE</v>
          </cell>
          <cell r="D6243" t="str">
            <v>SAN</v>
          </cell>
          <cell r="E6243" t="str">
            <v>RPV</v>
          </cell>
          <cell r="F6243" t="str">
            <v>*3777744331918*</v>
          </cell>
        </row>
        <row r="6244">
          <cell r="A6244" t="str">
            <v>3152984525066</v>
          </cell>
          <cell r="B6244" t="str">
            <v>BOUCHON PVC A CHAINETTE 30CM 47X52</v>
          </cell>
          <cell r="C6244" t="str">
            <v>WATTS INDUSTRIE FRANCE</v>
          </cell>
          <cell r="D6244" t="str">
            <v>SAN</v>
          </cell>
          <cell r="E6244" t="str">
            <v>RPV</v>
          </cell>
          <cell r="F6244" t="str">
            <v>*3777744331987*</v>
          </cell>
        </row>
        <row r="6245">
          <cell r="A6245" t="str">
            <v>3152984532064</v>
          </cell>
          <cell r="B6245" t="str">
            <v>BOUCHONS DIAM 60/65 AVEC CHAINETTE 300</v>
          </cell>
          <cell r="C6245" t="str">
            <v>WATTS INDUSTRIE FRANCE</v>
          </cell>
          <cell r="D6245" t="str">
            <v>SAN</v>
          </cell>
          <cell r="E6245" t="str">
            <v>RPV</v>
          </cell>
          <cell r="F6245" t="str">
            <v>*3777744332038*</v>
          </cell>
        </row>
        <row r="6246">
          <cell r="A6246" t="str">
            <v>3152987032677</v>
          </cell>
          <cell r="B6246" t="str">
            <v>BOUCHON PVC AV.CHAINETTE 30CM52X55</v>
          </cell>
          <cell r="C6246" t="str">
            <v>WATTS INDUSTRIE FRANCE</v>
          </cell>
          <cell r="D6246" t="str">
            <v>SAN</v>
          </cell>
          <cell r="E6246" t="str">
            <v>RPV</v>
          </cell>
          <cell r="F6246" t="str">
            <v>*3888882838587*</v>
          </cell>
        </row>
        <row r="6247">
          <cell r="A6247" t="str">
            <v>1CW933F</v>
          </cell>
          <cell r="B6247" t="str">
            <v>PIPE COURTE FEMELLE À 90° DIAMÈTRE 100MM POUR RACCORD WC ENPVC 1CW933F</v>
          </cell>
          <cell r="C6247" t="str">
            <v>NICOLL</v>
          </cell>
          <cell r="D6247" t="str">
            <v>SAN</v>
          </cell>
          <cell r="E6247" t="str">
            <v>RPV</v>
          </cell>
          <cell r="F6247" t="str">
            <v>*3888886611360*</v>
          </cell>
        </row>
        <row r="6248">
          <cell r="A6248" t="str">
            <v>1YH42C</v>
          </cell>
          <cell r="B6248" t="str">
            <v>SIPHON SIMPLE SORTIE HORIZONTALE DIAMÈTRE 40MM POUR MACHINE À LAVER EN PVC 1YH42C</v>
          </cell>
          <cell r="C6248" t="str">
            <v>NICOLL</v>
          </cell>
          <cell r="D6248" t="str">
            <v>SAN</v>
          </cell>
          <cell r="E6248" t="str">
            <v>RPV</v>
          </cell>
          <cell r="F6248" t="str">
            <v>*3888886591877*</v>
          </cell>
        </row>
        <row r="6249">
          <cell r="A6249" t="str">
            <v>A2030015</v>
          </cell>
          <cell r="B6249" t="str">
            <v>MOULURE 32X12.5 SS C2.10 BLANC [LA BOITE DE 2]</v>
          </cell>
          <cell r="C6249" t="str">
            <v>LEGRAND</v>
          </cell>
          <cell r="D6249" t="str">
            <v>SAN</v>
          </cell>
          <cell r="E6249" t="str">
            <v>RPV</v>
          </cell>
          <cell r="F6249" t="str">
            <v>*3777747602800*</v>
          </cell>
        </row>
        <row r="6250">
          <cell r="A6250" t="str">
            <v>A2030027</v>
          </cell>
          <cell r="B6250" t="str">
            <v>MOULURE 40X20 BLANC SS CLOISON [LA BOITE DE 2]</v>
          </cell>
          <cell r="C6250" t="str">
            <v>LEGRAND</v>
          </cell>
          <cell r="D6250" t="str">
            <v>SAN</v>
          </cell>
          <cell r="E6250" t="str">
            <v>RPV</v>
          </cell>
          <cell r="F6250" t="str">
            <v>*3777747602862*</v>
          </cell>
        </row>
        <row r="6251">
          <cell r="A6251" t="str">
            <v>A2031211</v>
          </cell>
          <cell r="B6251" t="str">
            <v>EMBOUT 40X20 BLANC [LA PIÈCE]</v>
          </cell>
          <cell r="C6251" t="str">
            <v>LEGRAND</v>
          </cell>
          <cell r="D6251" t="str">
            <v>SAN</v>
          </cell>
          <cell r="E6251" t="str">
            <v>RPV</v>
          </cell>
          <cell r="F6251" t="str">
            <v>*3777747603777*</v>
          </cell>
        </row>
        <row r="6252">
          <cell r="A6252" t="str">
            <v>A31214379</v>
          </cell>
          <cell r="B6252" t="str">
            <v>ICTA 3422 GRIS TF D 25 C100M [LA BOITE DE 100]</v>
          </cell>
          <cell r="C6252" t="str">
            <v>SAREL APPAREILLAGE ELECTRIQUE</v>
          </cell>
          <cell r="D6252" t="str">
            <v>SAN</v>
          </cell>
          <cell r="E6252" t="str">
            <v>RPV</v>
          </cell>
          <cell r="F6252" t="str">
            <v>*3777747398338*</v>
          </cell>
        </row>
        <row r="6253">
          <cell r="A6253" t="str">
            <v>A3142325</v>
          </cell>
          <cell r="B6253" t="str">
            <v>EQUERRE CEI NE 25 [LA PIÈCE]</v>
          </cell>
          <cell r="C6253" t="str">
            <v>SAREL APPAREILLAGE ELECTRIQUE</v>
          </cell>
          <cell r="D6253" t="str">
            <v>SAN</v>
          </cell>
          <cell r="E6253" t="str">
            <v>RPV</v>
          </cell>
          <cell r="F6253" t="str">
            <v>*3777747798114*</v>
          </cell>
        </row>
        <row r="6254">
          <cell r="A6254" t="str">
            <v>A6915125</v>
          </cell>
          <cell r="B6254" t="str">
            <v>GAINE ACCORDEON GAZ RACORDREDUCTION SPECIAL GAZ 450-1500MM</v>
          </cell>
          <cell r="C6254" t="str">
            <v>TEN (TOLERIE EMAILLERIE NANTAISE)</v>
          </cell>
          <cell r="D6254" t="str">
            <v>SAN</v>
          </cell>
          <cell r="E6254" t="str">
            <v>RPV</v>
          </cell>
          <cell r="F6254" t="str">
            <v>*3777760228063*</v>
          </cell>
        </row>
        <row r="6255">
          <cell r="A6255" t="str">
            <v>B001180</v>
          </cell>
          <cell r="B6255" t="str">
            <v>CULOTTE EQUERRE M-F 87' D 40</v>
          </cell>
          <cell r="C6255" t="str">
            <v>PUM PLASTIQUES REIMS</v>
          </cell>
          <cell r="D6255" t="str">
            <v>SAN</v>
          </cell>
          <cell r="E6255" t="str">
            <v>RPV</v>
          </cell>
          <cell r="F6255" t="str">
            <v>*3777750057284*</v>
          </cell>
        </row>
        <row r="6256">
          <cell r="A6256" t="str">
            <v>B001509</v>
          </cell>
          <cell r="B6256" t="str">
            <v>TAMPON REDUCTION SIMPLE 110/50</v>
          </cell>
          <cell r="C6256" t="str">
            <v>PUM PLASTIQUES REIMS</v>
          </cell>
          <cell r="D6256" t="str">
            <v>SAN</v>
          </cell>
          <cell r="E6256" t="str">
            <v>RPV</v>
          </cell>
          <cell r="F6256" t="str">
            <v>*3777749666985*</v>
          </cell>
        </row>
        <row r="6257">
          <cell r="A6257" t="str">
            <v>B001510</v>
          </cell>
          <cell r="B6257" t="str">
            <v>TAMPON REDUCTION SIMPLE 110/40</v>
          </cell>
          <cell r="C6257" t="str">
            <v>PUM PLASTIQUES REIMS</v>
          </cell>
          <cell r="D6257" t="str">
            <v>SAN</v>
          </cell>
          <cell r="E6257" t="str">
            <v>RPV</v>
          </cell>
          <cell r="F6257" t="str">
            <v>*3777749667005*</v>
          </cell>
        </row>
        <row r="6258">
          <cell r="A6258" t="str">
            <v>B001572</v>
          </cell>
          <cell r="B6258" t="str">
            <v>TE DE VISITE M-F D 100</v>
          </cell>
          <cell r="C6258" t="str">
            <v>PUM PLASTIQUES REIMS</v>
          </cell>
          <cell r="D6258" t="str">
            <v>SAN</v>
          </cell>
          <cell r="E6258" t="str">
            <v>RPV</v>
          </cell>
          <cell r="F6258" t="str">
            <v>*3777749667166*</v>
          </cell>
        </row>
        <row r="6259">
          <cell r="A6259" t="str">
            <v>B001883</v>
          </cell>
          <cell r="B6259" t="str">
            <v>TE DE VISITE F-F D 100</v>
          </cell>
          <cell r="C6259" t="str">
            <v>PUM PLASTIQUES REIMS</v>
          </cell>
          <cell r="D6259" t="str">
            <v>SAN</v>
          </cell>
          <cell r="E6259" t="str">
            <v>RPV</v>
          </cell>
          <cell r="F6259" t="str">
            <v>*3777749667319*</v>
          </cell>
        </row>
        <row r="6260">
          <cell r="A6260" t="str">
            <v>B001885</v>
          </cell>
          <cell r="B6260" t="str">
            <v>TE DE VISITE F-F D 125</v>
          </cell>
          <cell r="C6260" t="str">
            <v>PUM PLASTIQUES REIMS</v>
          </cell>
          <cell r="D6260" t="str">
            <v>SAN</v>
          </cell>
          <cell r="E6260" t="str">
            <v>RPV</v>
          </cell>
          <cell r="F6260" t="str">
            <v>*3777750058076*</v>
          </cell>
        </row>
        <row r="6261">
          <cell r="A6261" t="str">
            <v>B002872</v>
          </cell>
          <cell r="B6261" t="str">
            <v>COUDE PVC PRESSION F-F 45' D 16</v>
          </cell>
          <cell r="C6261" t="str">
            <v>PUM PLASTIQUES REIMS</v>
          </cell>
          <cell r="D6261" t="str">
            <v>SAN</v>
          </cell>
          <cell r="E6261" t="str">
            <v>RPV</v>
          </cell>
          <cell r="F6261" t="str">
            <v>*3777749667395*</v>
          </cell>
        </row>
        <row r="6262">
          <cell r="A6262" t="str">
            <v>B002873</v>
          </cell>
          <cell r="B6262" t="str">
            <v>COUDE PVC PRESSION F-F 45' D 20</v>
          </cell>
          <cell r="C6262" t="str">
            <v>PUM PLASTIQUES REIMS</v>
          </cell>
          <cell r="D6262" t="str">
            <v>SAN</v>
          </cell>
          <cell r="E6262" t="str">
            <v>RPV</v>
          </cell>
          <cell r="F6262" t="str">
            <v>*3777749667401*</v>
          </cell>
        </row>
        <row r="6263">
          <cell r="A6263" t="str">
            <v>B002875</v>
          </cell>
          <cell r="B6263" t="str">
            <v>COUDE PVC PRESSION F-F 45' D 32</v>
          </cell>
          <cell r="C6263" t="str">
            <v>PUM PLASTIQUES REIMS</v>
          </cell>
          <cell r="D6263" t="str">
            <v>SAN</v>
          </cell>
          <cell r="E6263" t="str">
            <v>RPV</v>
          </cell>
          <cell r="F6263" t="str">
            <v>*3777740563771*</v>
          </cell>
        </row>
        <row r="6264">
          <cell r="A6264" t="str">
            <v>B002876</v>
          </cell>
          <cell r="B6264" t="str">
            <v>COUDE PVC PRESSION F-F 45' D 40</v>
          </cell>
          <cell r="C6264" t="str">
            <v>PUM PLASTIQUES REIMS</v>
          </cell>
          <cell r="D6264" t="str">
            <v>SAN</v>
          </cell>
          <cell r="E6264" t="str">
            <v>RPV</v>
          </cell>
          <cell r="F6264" t="str">
            <v>*3777749667418*</v>
          </cell>
        </row>
        <row r="6265">
          <cell r="A6265" t="str">
            <v>B002877</v>
          </cell>
          <cell r="B6265" t="str">
            <v>COUDE PVC PRESSION F-F 45' D 50</v>
          </cell>
          <cell r="C6265" t="str">
            <v>PUM PLASTIQUES REIMS</v>
          </cell>
          <cell r="D6265" t="str">
            <v>SAN</v>
          </cell>
          <cell r="E6265" t="str">
            <v>RPV</v>
          </cell>
          <cell r="F6265" t="str">
            <v>*3777749667425*</v>
          </cell>
        </row>
        <row r="6266">
          <cell r="A6266" t="str">
            <v>B002878</v>
          </cell>
          <cell r="B6266" t="str">
            <v>COUDE PVC PRESSION FF 45' D63</v>
          </cell>
          <cell r="C6266" t="str">
            <v>PUM PLASTIQUES REIMS</v>
          </cell>
          <cell r="D6266" t="str">
            <v>SAN</v>
          </cell>
          <cell r="E6266" t="str">
            <v>RPV</v>
          </cell>
          <cell r="F6266" t="str">
            <v>*3888883450924*</v>
          </cell>
        </row>
        <row r="6267">
          <cell r="A6267" t="str">
            <v>B002886</v>
          </cell>
          <cell r="B6267" t="str">
            <v>COUDE PVC PRESSION F-F 90' D 16</v>
          </cell>
          <cell r="C6267" t="str">
            <v>PUM PLASTIQUES REIMS</v>
          </cell>
          <cell r="D6267" t="str">
            <v>SAN</v>
          </cell>
          <cell r="E6267" t="str">
            <v>RPV</v>
          </cell>
          <cell r="F6267" t="str">
            <v>*3777749667432*</v>
          </cell>
        </row>
        <row r="6268">
          <cell r="A6268" t="str">
            <v>B002887</v>
          </cell>
          <cell r="B6268" t="str">
            <v>COUDE PVC PRESSION F-F 90' D 20</v>
          </cell>
          <cell r="C6268" t="str">
            <v>PUM PLASTIQUES REIMS</v>
          </cell>
          <cell r="D6268" t="str">
            <v>SAN</v>
          </cell>
          <cell r="E6268" t="str">
            <v>RPV</v>
          </cell>
          <cell r="F6268" t="str">
            <v>*3777711641002*</v>
          </cell>
        </row>
        <row r="6269">
          <cell r="A6269" t="str">
            <v>B002888</v>
          </cell>
          <cell r="B6269" t="str">
            <v>COUDE PVC PRESSION F-F 90' D 25</v>
          </cell>
          <cell r="C6269" t="str">
            <v>PUM PLASTIQUES REIMS</v>
          </cell>
          <cell r="D6269" t="str">
            <v>SAN</v>
          </cell>
          <cell r="E6269" t="str">
            <v>RPV</v>
          </cell>
          <cell r="F6269" t="str">
            <v>*3777749667449*</v>
          </cell>
        </row>
        <row r="6270">
          <cell r="A6270" t="str">
            <v>B002889</v>
          </cell>
          <cell r="B6270" t="str">
            <v>COUDE PVC PRESSION F-F 90' D 32</v>
          </cell>
          <cell r="C6270" t="str">
            <v>PUM PLASTIQUES REIMS</v>
          </cell>
          <cell r="D6270" t="str">
            <v>SAN</v>
          </cell>
          <cell r="E6270" t="str">
            <v>RPV</v>
          </cell>
          <cell r="F6270" t="str">
            <v>*3777749667456*</v>
          </cell>
        </row>
        <row r="6271">
          <cell r="A6271" t="str">
            <v>B002890</v>
          </cell>
          <cell r="B6271" t="str">
            <v>COUDE PVC PRESSION F-F 90' D 40</v>
          </cell>
          <cell r="C6271" t="str">
            <v>PUM PLASTIQUES REIMS</v>
          </cell>
          <cell r="D6271" t="str">
            <v>SAN</v>
          </cell>
          <cell r="E6271" t="str">
            <v>RPV</v>
          </cell>
          <cell r="F6271" t="str">
            <v>*3777749667463*</v>
          </cell>
        </row>
        <row r="6272">
          <cell r="A6272" t="str">
            <v>B002891</v>
          </cell>
          <cell r="B6272" t="str">
            <v>COUDE FF 90° EN 50 00</v>
          </cell>
          <cell r="C6272" t="str">
            <v>PUM PLASTIQUES REIMS</v>
          </cell>
          <cell r="D6272" t="str">
            <v>SAN</v>
          </cell>
          <cell r="E6272" t="str">
            <v>RPV</v>
          </cell>
          <cell r="F6272" t="str">
            <v>*3777749667470*</v>
          </cell>
        </row>
        <row r="6273">
          <cell r="A6273" t="str">
            <v>B002892</v>
          </cell>
          <cell r="B6273" t="str">
            <v>COUDE PVC PRESSION F-F 90' D 63</v>
          </cell>
          <cell r="C6273" t="str">
            <v>PUM PLASTIQUES REIMS</v>
          </cell>
          <cell r="D6273" t="str">
            <v>SAN</v>
          </cell>
          <cell r="E6273" t="str">
            <v>RPV</v>
          </cell>
          <cell r="F6273" t="str">
            <v>*3777711641057*</v>
          </cell>
        </row>
        <row r="6274">
          <cell r="A6274" t="str">
            <v>B002998</v>
          </cell>
          <cell r="B6274" t="str">
            <v>MANCHON PVC PRESSION D 25</v>
          </cell>
          <cell r="C6274" t="str">
            <v>PUM PLASTIQUES REIMS</v>
          </cell>
          <cell r="D6274" t="str">
            <v>SAN</v>
          </cell>
          <cell r="E6274" t="str">
            <v>RPV</v>
          </cell>
          <cell r="F6274" t="str">
            <v>*3777749667500*</v>
          </cell>
        </row>
        <row r="6275">
          <cell r="A6275" t="str">
            <v>B002999</v>
          </cell>
          <cell r="B6275" t="str">
            <v>MANCHON PVC PRESSION D 32</v>
          </cell>
          <cell r="C6275" t="str">
            <v>PUM PLASTIQUES REIMS</v>
          </cell>
          <cell r="D6275" t="str">
            <v>SAN</v>
          </cell>
          <cell r="E6275" t="str">
            <v>RPV</v>
          </cell>
          <cell r="F6275" t="str">
            <v>*3777711641101*</v>
          </cell>
        </row>
        <row r="6276">
          <cell r="A6276" t="str">
            <v>B003000</v>
          </cell>
          <cell r="B6276" t="str">
            <v>MANCHON PVC PRESSION D 40</v>
          </cell>
          <cell r="C6276" t="str">
            <v>PUM PLASTIQUES REIMS</v>
          </cell>
          <cell r="D6276" t="str">
            <v>SAN</v>
          </cell>
          <cell r="E6276" t="str">
            <v>RPV</v>
          </cell>
          <cell r="F6276" t="str">
            <v>*3777749667517*</v>
          </cell>
        </row>
        <row r="6277">
          <cell r="A6277" t="str">
            <v>B003001</v>
          </cell>
          <cell r="B6277" t="str">
            <v>MANCHON PVC PRESSION D 50</v>
          </cell>
          <cell r="C6277" t="str">
            <v>PUM PLASTIQUES REIMS</v>
          </cell>
          <cell r="D6277" t="str">
            <v>SAN</v>
          </cell>
          <cell r="E6277" t="str">
            <v>RPV</v>
          </cell>
          <cell r="F6277" t="str">
            <v>*3777749667524*</v>
          </cell>
        </row>
        <row r="6278">
          <cell r="A6278" t="str">
            <v>B003002</v>
          </cell>
          <cell r="B6278" t="str">
            <v>MANCHON PVC PRESSION D 63</v>
          </cell>
          <cell r="C6278" t="str">
            <v>PUM PLASTIQUES REIMS</v>
          </cell>
          <cell r="D6278" t="str">
            <v>SAN</v>
          </cell>
          <cell r="E6278" t="str">
            <v>RPV</v>
          </cell>
          <cell r="F6278" t="str">
            <v>*3777749667531*</v>
          </cell>
        </row>
        <row r="6279">
          <cell r="A6279" t="str">
            <v>B003021</v>
          </cell>
          <cell r="B6279" t="str">
            <v>REDUCTION EXT PVC PRESSION M-F D 63/32</v>
          </cell>
          <cell r="C6279" t="str">
            <v>PUM PLASTIQUES REIMS</v>
          </cell>
          <cell r="D6279" t="str">
            <v>SAN</v>
          </cell>
          <cell r="E6279" t="str">
            <v>RPV</v>
          </cell>
          <cell r="F6279" t="str">
            <v>*3777749667593*</v>
          </cell>
        </row>
        <row r="6280">
          <cell r="A6280" t="str">
            <v>B003033</v>
          </cell>
          <cell r="B6280" t="str">
            <v>REDUCTION INCORP PVC PRESSIOND 20/16</v>
          </cell>
          <cell r="C6280" t="str">
            <v>PUM PLASTIQUES REIMS</v>
          </cell>
          <cell r="D6280" t="str">
            <v>SAN</v>
          </cell>
          <cell r="E6280" t="str">
            <v>RPV</v>
          </cell>
          <cell r="F6280" t="str">
            <v>*3777749667623*</v>
          </cell>
        </row>
        <row r="6281">
          <cell r="A6281" t="str">
            <v>B003034</v>
          </cell>
          <cell r="B6281" t="str">
            <v>REDUCTION INCORP PVC PRESSIOND 25/20</v>
          </cell>
          <cell r="C6281" t="str">
            <v>PUM PLASTIQUES REIMS</v>
          </cell>
          <cell r="D6281" t="str">
            <v>SAN</v>
          </cell>
          <cell r="E6281" t="str">
            <v>RPV</v>
          </cell>
          <cell r="F6281" t="str">
            <v>*3777749667630*</v>
          </cell>
        </row>
        <row r="6282">
          <cell r="A6282" t="str">
            <v>B003035</v>
          </cell>
          <cell r="B6282" t="str">
            <v>REDUCTION INCORP PVC PRESSIOND 32/25</v>
          </cell>
          <cell r="C6282" t="str">
            <v>PUM PLASTIQUES REIMS</v>
          </cell>
          <cell r="D6282" t="str">
            <v>SAN</v>
          </cell>
          <cell r="E6282" t="str">
            <v>RPV</v>
          </cell>
          <cell r="F6282" t="str">
            <v>*3777749667647*</v>
          </cell>
        </row>
        <row r="6283">
          <cell r="A6283" t="str">
            <v>B003036</v>
          </cell>
          <cell r="B6283" t="str">
            <v>REDUCTION INCORP PVC PRESSIOND 40/32</v>
          </cell>
          <cell r="C6283" t="str">
            <v>PUM PLASTIQUES REIMS</v>
          </cell>
          <cell r="D6283" t="str">
            <v>SAN</v>
          </cell>
          <cell r="E6283" t="str">
            <v>RPV</v>
          </cell>
          <cell r="F6283" t="str">
            <v>*3777749667654*</v>
          </cell>
        </row>
        <row r="6284">
          <cell r="A6284" t="str">
            <v>B003037</v>
          </cell>
          <cell r="B6284" t="str">
            <v>REDUCTION INCORP PVC PRESSIOND 50/40</v>
          </cell>
          <cell r="C6284" t="str">
            <v>PUM PLASTIQUES REIMS</v>
          </cell>
          <cell r="D6284" t="str">
            <v>SAN</v>
          </cell>
          <cell r="E6284" t="str">
            <v>RPV</v>
          </cell>
          <cell r="F6284" t="str">
            <v>*3777749667661*</v>
          </cell>
        </row>
        <row r="6285">
          <cell r="A6285" t="str">
            <v>B003038</v>
          </cell>
          <cell r="B6285" t="str">
            <v>REDUCT PVC-U INCORPOREE 63/50</v>
          </cell>
          <cell r="C6285" t="str">
            <v>PUM PLASTIQUES REIMS</v>
          </cell>
          <cell r="D6285" t="str">
            <v>SAN</v>
          </cell>
          <cell r="E6285" t="str">
            <v>RPV</v>
          </cell>
          <cell r="F6285" t="str">
            <v>*3777749667678*</v>
          </cell>
        </row>
        <row r="6286">
          <cell r="A6286" t="str">
            <v>B003050</v>
          </cell>
          <cell r="B6286" t="str">
            <v>TE 90' PVC PRESSION FEM D 20</v>
          </cell>
          <cell r="C6286" t="str">
            <v>PUM PLASTIQUES REIMS</v>
          </cell>
          <cell r="D6286" t="str">
            <v>SAN</v>
          </cell>
          <cell r="E6286" t="str">
            <v>RPV</v>
          </cell>
          <cell r="F6286" t="str">
            <v>*3777740239355*</v>
          </cell>
        </row>
        <row r="6287">
          <cell r="A6287" t="str">
            <v>B003057</v>
          </cell>
          <cell r="B6287" t="str">
            <v>TE 90' PVC PRESSION FEM D 32</v>
          </cell>
          <cell r="C6287" t="str">
            <v>PUM PLASTIQUES REIMS</v>
          </cell>
          <cell r="D6287" t="str">
            <v>SAN</v>
          </cell>
          <cell r="E6287" t="str">
            <v>RPV</v>
          </cell>
          <cell r="F6287" t="str">
            <v>*3777740239362*</v>
          </cell>
        </row>
        <row r="6288">
          <cell r="A6288" t="str">
            <v>B003059</v>
          </cell>
          <cell r="B6288" t="str">
            <v>TE 90' REDUIT PVC PRESSION FEM D 32/20</v>
          </cell>
          <cell r="C6288" t="str">
            <v>PUM PLASTIQUES REIMS</v>
          </cell>
          <cell r="D6288" t="str">
            <v>SAN</v>
          </cell>
          <cell r="E6288" t="str">
            <v>RPV</v>
          </cell>
          <cell r="F6288" t="str">
            <v>*3777750058380*</v>
          </cell>
        </row>
        <row r="6289">
          <cell r="A6289" t="str">
            <v>B003062</v>
          </cell>
          <cell r="B6289" t="str">
            <v>TE 90' PVC PRESSION FEM D 40</v>
          </cell>
          <cell r="C6289" t="str">
            <v>PUM PLASTIQUES REIMS</v>
          </cell>
          <cell r="D6289" t="str">
            <v>SAN</v>
          </cell>
          <cell r="E6289" t="str">
            <v>RPV</v>
          </cell>
          <cell r="F6289" t="str">
            <v>*3777740239379*</v>
          </cell>
        </row>
        <row r="6290">
          <cell r="A6290" t="str">
            <v>B003065</v>
          </cell>
          <cell r="B6290" t="str">
            <v>TE 90' REDUIT PVC PRESSION FEM D 40/20</v>
          </cell>
          <cell r="C6290" t="str">
            <v>PUM PLASTIQUES REIMS</v>
          </cell>
          <cell r="D6290" t="str">
            <v>SAN</v>
          </cell>
          <cell r="E6290" t="str">
            <v>RPV</v>
          </cell>
          <cell r="F6290" t="str">
            <v>*3777740240290*</v>
          </cell>
        </row>
        <row r="6291">
          <cell r="A6291" t="str">
            <v>B003067</v>
          </cell>
          <cell r="B6291" t="str">
            <v>TE 90' PVC PRESSION FEM D 50</v>
          </cell>
          <cell r="C6291" t="str">
            <v>PUM PLASTIQUES REIMS</v>
          </cell>
          <cell r="D6291" t="str">
            <v>SAN</v>
          </cell>
          <cell r="E6291" t="str">
            <v>RPV</v>
          </cell>
          <cell r="F6291" t="str">
            <v>*3777740239409*</v>
          </cell>
        </row>
        <row r="6292">
          <cell r="A6292" t="str">
            <v>B003070</v>
          </cell>
          <cell r="B6292" t="str">
            <v>TE 90' REDUIT PVC PRESSION FEM D 50/20</v>
          </cell>
          <cell r="C6292" t="str">
            <v>PUM PLASTIQUES REIMS</v>
          </cell>
          <cell r="D6292" t="str">
            <v>SAN</v>
          </cell>
          <cell r="E6292" t="str">
            <v>RPV</v>
          </cell>
          <cell r="F6292" t="str">
            <v>*3777749667692*</v>
          </cell>
        </row>
        <row r="6293">
          <cell r="A6293" t="str">
            <v>B003071</v>
          </cell>
          <cell r="B6293" t="str">
            <v>TE 90' PVC PRESSION FEM D 63</v>
          </cell>
          <cell r="C6293" t="str">
            <v>PUM PLASTIQUES REIMS</v>
          </cell>
          <cell r="D6293" t="str">
            <v>SAN</v>
          </cell>
          <cell r="E6293" t="str">
            <v>RPV</v>
          </cell>
          <cell r="F6293" t="str">
            <v>*3777711641309*</v>
          </cell>
        </row>
        <row r="6294">
          <cell r="A6294" t="str">
            <v>B003431</v>
          </cell>
          <cell r="B6294" t="str">
            <v>UNION 3 PIECES A COLLER D 16</v>
          </cell>
          <cell r="C6294" t="str">
            <v>PUM PLASTIQUES REIMS</v>
          </cell>
          <cell r="D6294" t="str">
            <v>SAN</v>
          </cell>
          <cell r="E6294" t="str">
            <v>RPV</v>
          </cell>
          <cell r="F6294" t="str">
            <v>*3777750058496*</v>
          </cell>
        </row>
        <row r="6295">
          <cell r="A6295" t="str">
            <v>B003432</v>
          </cell>
          <cell r="B6295" t="str">
            <v>UNION 3 PIECES A COLLER D 20</v>
          </cell>
          <cell r="C6295" t="str">
            <v>PUM PLASTIQUES REIMS</v>
          </cell>
          <cell r="D6295" t="str">
            <v>SAN</v>
          </cell>
          <cell r="E6295" t="str">
            <v>RPV</v>
          </cell>
          <cell r="F6295" t="str">
            <v>*3777749667920*</v>
          </cell>
        </row>
        <row r="6296">
          <cell r="A6296" t="str">
            <v>B003433</v>
          </cell>
          <cell r="B6296" t="str">
            <v>UNION 3 PIECES A COLLER D 25</v>
          </cell>
          <cell r="C6296" t="str">
            <v>PUM PLASTIQUES REIMS</v>
          </cell>
          <cell r="D6296" t="str">
            <v>SAN</v>
          </cell>
          <cell r="E6296" t="str">
            <v>RPV</v>
          </cell>
          <cell r="F6296" t="str">
            <v>*3777749667937*</v>
          </cell>
        </row>
        <row r="6297">
          <cell r="A6297" t="str">
            <v>B003434</v>
          </cell>
          <cell r="B6297" t="str">
            <v>UNION 3 PIECES A COLLER D 32</v>
          </cell>
          <cell r="C6297" t="str">
            <v>PUM PLASTIQUES REIMS</v>
          </cell>
          <cell r="D6297" t="str">
            <v>SAN</v>
          </cell>
          <cell r="E6297" t="str">
            <v>RPV</v>
          </cell>
          <cell r="F6297" t="str">
            <v>*3777749667944*</v>
          </cell>
        </row>
        <row r="6298">
          <cell r="A6298" t="str">
            <v>B003435</v>
          </cell>
          <cell r="B6298" t="str">
            <v>UNION 3 PIECES A COLLER D 40</v>
          </cell>
          <cell r="C6298" t="str">
            <v>PUM PLASTIQUES REIMS</v>
          </cell>
          <cell r="D6298" t="str">
            <v>SAN</v>
          </cell>
          <cell r="E6298" t="str">
            <v>RPV</v>
          </cell>
          <cell r="F6298" t="str">
            <v>*3777749667951*</v>
          </cell>
        </row>
        <row r="6299">
          <cell r="A6299" t="str">
            <v>B003436</v>
          </cell>
          <cell r="B6299" t="str">
            <v>UNION 3 PIECES A COLLER D 50</v>
          </cell>
          <cell r="C6299" t="str">
            <v>PUM PLASTIQUES REIMS</v>
          </cell>
          <cell r="D6299" t="str">
            <v>SAN</v>
          </cell>
          <cell r="E6299" t="str">
            <v>RPV</v>
          </cell>
          <cell r="F6299" t="str">
            <v>*3777749667968*</v>
          </cell>
        </row>
        <row r="6300">
          <cell r="A6300" t="str">
            <v>B003437</v>
          </cell>
          <cell r="B6300" t="str">
            <v>UNION 3 PIECES A COLLER D 63</v>
          </cell>
          <cell r="C6300" t="str">
            <v>PUM PLASTIQUES REIMS</v>
          </cell>
          <cell r="D6300" t="str">
            <v>SAN</v>
          </cell>
          <cell r="E6300" t="str">
            <v>RPV</v>
          </cell>
          <cell r="F6300" t="str">
            <v>*3777711641583*</v>
          </cell>
        </row>
        <row r="6301">
          <cell r="A6301" t="str">
            <v>B003438</v>
          </cell>
          <cell r="B6301" t="str">
            <v>UNION FEM ECROU PRIS D 20 FIL1/2</v>
          </cell>
          <cell r="C6301" t="str">
            <v>PUM PLASTIQUES REIMS</v>
          </cell>
          <cell r="D6301" t="str">
            <v>SAN</v>
          </cell>
          <cell r="E6301" t="str">
            <v>RPV</v>
          </cell>
          <cell r="F6301" t="str">
            <v>*3777750058502*</v>
          </cell>
        </row>
        <row r="6302">
          <cell r="A6302" t="str">
            <v>B003457</v>
          </cell>
          <cell r="B6302" t="str">
            <v>UNION ROB OU COMPTEUR D 12/16X 1/2</v>
          </cell>
          <cell r="C6302" t="str">
            <v>PUM PLASTIQUES REIMS</v>
          </cell>
          <cell r="D6302" t="str">
            <v>SAN</v>
          </cell>
          <cell r="E6302" t="str">
            <v>RPV</v>
          </cell>
          <cell r="F6302" t="str">
            <v>*3777749668026*</v>
          </cell>
        </row>
        <row r="6303">
          <cell r="A6303" t="str">
            <v>B003458</v>
          </cell>
          <cell r="B6303" t="str">
            <v>UNION ROB OU COMPTEUR D 16/20X 3/4</v>
          </cell>
          <cell r="C6303" t="str">
            <v>PUM PLASTIQUES REIMS</v>
          </cell>
          <cell r="D6303" t="str">
            <v>SAN</v>
          </cell>
          <cell r="E6303" t="str">
            <v>RPV</v>
          </cell>
          <cell r="F6303" t="str">
            <v>*3777749668033*</v>
          </cell>
        </row>
        <row r="6304">
          <cell r="A6304" t="str">
            <v>B00436</v>
          </cell>
          <cell r="B6304" t="str">
            <v>COUDE SIMPLE M-F 20' D 110</v>
          </cell>
          <cell r="C6304" t="str">
            <v>PUM PLASTIQUES REIMS</v>
          </cell>
          <cell r="D6304" t="str">
            <v>SAN</v>
          </cell>
          <cell r="E6304" t="str">
            <v>RPV</v>
          </cell>
          <cell r="F6304" t="str">
            <v>*3777749668217*</v>
          </cell>
        </row>
        <row r="6305">
          <cell r="A6305" t="str">
            <v>B0045170</v>
          </cell>
          <cell r="B6305" t="str">
            <v>MANCHON ADAPT.ELASTOMERE 110-125 121-136</v>
          </cell>
          <cell r="C6305" t="str">
            <v>PUM PLASTIQUES REIMS</v>
          </cell>
          <cell r="D6305" t="str">
            <v>SAN</v>
          </cell>
          <cell r="E6305" t="str">
            <v>RPV</v>
          </cell>
          <cell r="F6305" t="str">
            <v>*3777760541490*</v>
          </cell>
        </row>
        <row r="6306">
          <cell r="A6306" t="str">
            <v>B009204</v>
          </cell>
          <cell r="B6306" t="str">
            <v>CLAPET ANTI-RETOUR PVC  32 BATTANT</v>
          </cell>
          <cell r="C6306" t="str">
            <v>PUM PLASTIQUES REIMS</v>
          </cell>
          <cell r="D6306" t="str">
            <v>SAN</v>
          </cell>
          <cell r="E6306" t="str">
            <v>RPV</v>
          </cell>
          <cell r="F6306" t="str">
            <v>*3777749671187*</v>
          </cell>
        </row>
        <row r="6307">
          <cell r="A6307" t="str">
            <v>B0100308</v>
          </cell>
          <cell r="B6307" t="str">
            <v>TMR 12X12 W0 [LA BOITE DE 2]</v>
          </cell>
          <cell r="C6307" t="str">
            <v>IBOCO</v>
          </cell>
          <cell r="D6307" t="str">
            <v>SAN</v>
          </cell>
          <cell r="E6307" t="str">
            <v>RPV</v>
          </cell>
          <cell r="F6307" t="str">
            <v>*3777747030207*</v>
          </cell>
        </row>
        <row r="6308">
          <cell r="A6308" t="str">
            <v>B57AM100AM</v>
          </cell>
          <cell r="B6308" t="str">
            <v>GRILLE PVC 150X150</v>
          </cell>
          <cell r="C6308" t="str">
            <v>GIRPI</v>
          </cell>
          <cell r="D6308" t="str">
            <v>SAN</v>
          </cell>
          <cell r="E6308" t="str">
            <v>RPV</v>
          </cell>
          <cell r="F6308" t="str">
            <v>*3777762615335*</v>
          </cell>
        </row>
        <row r="6309">
          <cell r="A6309" t="str">
            <v>BF144</v>
          </cell>
          <cell r="B6309" t="str">
            <v>CULOTTE DOUBLE 45° FEMELLE PVC DIAMÈTRE 32MM</v>
          </cell>
          <cell r="C6309" t="str">
            <v>NICOLL</v>
          </cell>
          <cell r="D6309" t="str">
            <v>SAN</v>
          </cell>
          <cell r="E6309" t="str">
            <v>RPV</v>
          </cell>
          <cell r="F6309" t="str">
            <v>*3888881935430*</v>
          </cell>
        </row>
        <row r="6310">
          <cell r="A6310" t="str">
            <v>BH144</v>
          </cell>
          <cell r="B6310" t="str">
            <v>CULOTTE DOUBLE 45° FEMELLE PVC DIAMÈTRE 40MM BH144</v>
          </cell>
          <cell r="C6310" t="str">
            <v>NICOLL</v>
          </cell>
          <cell r="D6310" t="str">
            <v>SAN</v>
          </cell>
          <cell r="E6310" t="str">
            <v>RPV</v>
          </cell>
          <cell r="F6310" t="str">
            <v>*3888881935447*</v>
          </cell>
        </row>
        <row r="6311">
          <cell r="A6311" t="str">
            <v>BJWC3</v>
          </cell>
          <cell r="B6311" t="str">
            <v>ENSEMBLE JOINT BAGUE EN PVC POUR PIPE ET SORTIE WC DIAMÈTRE85/107 BJWC3</v>
          </cell>
          <cell r="C6311" t="str">
            <v>NICOLL</v>
          </cell>
          <cell r="D6311" t="str">
            <v>SAN</v>
          </cell>
          <cell r="E6311" t="str">
            <v>RPV</v>
          </cell>
          <cell r="F6311" t="str">
            <v>*3777744346974*</v>
          </cell>
        </row>
        <row r="6312">
          <cell r="A6312" t="str">
            <v>BT14</v>
          </cell>
          <cell r="B6312" t="str">
            <v>CULOTTE SIMPLE 45° MÂLE FEMELLE PVC DIAMÈTRE 100MM BT14</v>
          </cell>
          <cell r="C6312" t="str">
            <v>NICOLL</v>
          </cell>
          <cell r="D6312" t="str">
            <v>SAN</v>
          </cell>
          <cell r="E6312" t="str">
            <v>RPV</v>
          </cell>
          <cell r="F6312" t="str">
            <v>*3777744463527*</v>
          </cell>
        </row>
        <row r="6313">
          <cell r="A6313" t="str">
            <v>BT188</v>
          </cell>
          <cell r="B6313" t="str">
            <v>CULOTTE SIMPLE 87°30 FEMELLE FEMELLE PVC DIAMÈTRE 100MM BT188</v>
          </cell>
          <cell r="C6313" t="str">
            <v>NICOLL</v>
          </cell>
          <cell r="D6313" t="str">
            <v>SAN</v>
          </cell>
          <cell r="E6313" t="str">
            <v>RPV</v>
          </cell>
          <cell r="F6313" t="str">
            <v>*3777744464074*</v>
          </cell>
        </row>
        <row r="6314">
          <cell r="A6314" t="str">
            <v>BV188</v>
          </cell>
          <cell r="B6314" t="str">
            <v>CULOTTE À 87°30 SIMPLE FEMELLE FEMELLE D110 BV188</v>
          </cell>
          <cell r="C6314" t="str">
            <v>NICOLL</v>
          </cell>
          <cell r="D6314" t="str">
            <v>SAN</v>
          </cell>
          <cell r="E6314" t="str">
            <v>RPV</v>
          </cell>
          <cell r="F6314" t="str">
            <v>*3888887892980*</v>
          </cell>
        </row>
        <row r="6315">
          <cell r="A6315" t="str">
            <v>BX144</v>
          </cell>
          <cell r="B6315" t="str">
            <v>CULOTTE SIMPLE 45° FF PVC 125</v>
          </cell>
          <cell r="C6315" t="str">
            <v>NICOLL</v>
          </cell>
          <cell r="D6315" t="str">
            <v>SAN</v>
          </cell>
          <cell r="E6315" t="str">
            <v>RPV</v>
          </cell>
          <cell r="F6315" t="str">
            <v>*3888887892805*</v>
          </cell>
        </row>
        <row r="6316">
          <cell r="A6316" t="str">
            <v>C53BV144-57822</v>
          </cell>
          <cell r="B6316" t="str">
            <v>CULOTTE SIMPLE F-F 45  D 110</v>
          </cell>
          <cell r="C6316" t="str">
            <v>NICOLL</v>
          </cell>
          <cell r="D6316" t="str">
            <v>SAN</v>
          </cell>
          <cell r="E6316" t="str">
            <v>RPV</v>
          </cell>
          <cell r="F6316" t="str">
            <v>*3777760543159*</v>
          </cell>
        </row>
        <row r="6317">
          <cell r="A6317" t="str">
            <v>C53CR88</v>
          </cell>
          <cell r="B6317" t="str">
            <v>COUDE 87'30 FF DE  80    CR88</v>
          </cell>
          <cell r="C6317" t="str">
            <v>NICOLL</v>
          </cell>
          <cell r="D6317" t="str">
            <v>SAN</v>
          </cell>
          <cell r="E6317" t="str">
            <v>RPV</v>
          </cell>
          <cell r="F6317" t="str">
            <v>*3777761552075*</v>
          </cell>
        </row>
        <row r="6318">
          <cell r="A6318" t="str">
            <v>C53CV4</v>
          </cell>
          <cell r="B6318" t="str">
            <v>COUDE MF 45 110 C</v>
          </cell>
          <cell r="C6318" t="str">
            <v>NICOLL</v>
          </cell>
          <cell r="D6318" t="str">
            <v>SAN</v>
          </cell>
          <cell r="E6318" t="str">
            <v>RPV</v>
          </cell>
          <cell r="F6318" t="str">
            <v>*3777760094477*</v>
          </cell>
        </row>
        <row r="6319">
          <cell r="A6319" t="str">
            <v>C53M2F</v>
          </cell>
          <cell r="B6319" t="str">
            <v>MANCHON PVC  AV/BUTEE EV FF</v>
          </cell>
          <cell r="C6319" t="str">
            <v>NICOLL</v>
          </cell>
          <cell r="D6319" t="str">
            <v>SAN</v>
          </cell>
          <cell r="E6319" t="str">
            <v>RPV</v>
          </cell>
          <cell r="F6319" t="str">
            <v>*3777761113252*</v>
          </cell>
        </row>
        <row r="6320">
          <cell r="A6320" t="str">
            <v>C53M2Z</v>
          </cell>
          <cell r="B6320" t="str">
            <v>MANCHON FEMELLE FEMELLE Ï 160M2Z</v>
          </cell>
          <cell r="C6320" t="str">
            <v>NICOLL</v>
          </cell>
          <cell r="D6320" t="str">
            <v>SAN</v>
          </cell>
          <cell r="E6320" t="str">
            <v>RPV</v>
          </cell>
          <cell r="F6320" t="str">
            <v>*3777760095726*</v>
          </cell>
        </row>
        <row r="6321">
          <cell r="A6321" t="str">
            <v>C53MV</v>
          </cell>
          <cell r="B6321" t="str">
            <v>MANCHON DE DILATATION MÔLE FEMELLE SIMPLE Ï 110 MV</v>
          </cell>
          <cell r="C6321" t="str">
            <v>NICOLL</v>
          </cell>
          <cell r="D6321" t="str">
            <v>SAN</v>
          </cell>
          <cell r="E6321" t="str">
            <v>RPV</v>
          </cell>
          <cell r="F6321" t="str">
            <v>*3777760095696*</v>
          </cell>
        </row>
        <row r="6322">
          <cell r="A6322" t="str">
            <v>C53RMPF</v>
          </cell>
          <cell r="B6322" t="str">
            <v>BOUCHON CAOUTCHOU D32</v>
          </cell>
          <cell r="C6322" t="str">
            <v>NICOLL</v>
          </cell>
          <cell r="D6322" t="str">
            <v>SAN</v>
          </cell>
          <cell r="E6322" t="str">
            <v>RPV</v>
          </cell>
          <cell r="F6322" t="str">
            <v>*3666660083417*</v>
          </cell>
        </row>
        <row r="6323">
          <cell r="A6323" t="str">
            <v>C53VV8</v>
          </cell>
          <cell r="B6323" t="str">
            <v>TE PVC EVAC AV.TAMPON VISITE 110     VV8</v>
          </cell>
          <cell r="C6323" t="str">
            <v>NICOLL</v>
          </cell>
          <cell r="D6323" t="str">
            <v>SAN</v>
          </cell>
          <cell r="E6323" t="str">
            <v>RPV</v>
          </cell>
          <cell r="F6323" t="str">
            <v>*3777743022404*</v>
          </cell>
        </row>
        <row r="6324">
          <cell r="A6324" t="str">
            <v>CASH</v>
          </cell>
          <cell r="B6324" t="str">
            <v>CLAPET ANTI-RETOUR ÉVACUATIOND 40 EN PVC CASH</v>
          </cell>
          <cell r="C6324" t="str">
            <v>NICOLL</v>
          </cell>
          <cell r="D6324" t="str">
            <v>SAN</v>
          </cell>
          <cell r="E6324" t="str">
            <v>RPV</v>
          </cell>
          <cell r="F6324" t="str">
            <v>*3888881939056*</v>
          </cell>
        </row>
        <row r="6325">
          <cell r="A6325" t="str">
            <v>CEH88</v>
          </cell>
          <cell r="B6325" t="str">
            <v>COUDE 87°30 DOUBLE ÉQUERRE DOUBLE FEMELLE PVC DIAMÈTRE 40</v>
          </cell>
          <cell r="C6325" t="str">
            <v>NICOLL</v>
          </cell>
          <cell r="D6325" t="str">
            <v>SAN</v>
          </cell>
          <cell r="E6325" t="str">
            <v>RPV</v>
          </cell>
          <cell r="F6325" t="str">
            <v>*3777711699027*</v>
          </cell>
        </row>
        <row r="6326">
          <cell r="A6326" t="str">
            <v>CF2</v>
          </cell>
          <cell r="B6326" t="str">
            <v>COUDE 20° MÂLE FEMELLE PVC DIAMÈTRE 32MM CF2</v>
          </cell>
          <cell r="C6326" t="str">
            <v>NICOLL</v>
          </cell>
          <cell r="D6326" t="str">
            <v>SAN</v>
          </cell>
          <cell r="E6326" t="str">
            <v>RPV</v>
          </cell>
          <cell r="F6326" t="str">
            <v>*3777744728916*</v>
          </cell>
        </row>
        <row r="6327">
          <cell r="A6327" t="str">
            <v>CF22</v>
          </cell>
          <cell r="B6327" t="str">
            <v>COUDE 20° DOUBLE FEMELLE PVC DIAMÈTRE 32MM</v>
          </cell>
          <cell r="C6327" t="str">
            <v>NICOLL</v>
          </cell>
          <cell r="D6327" t="str">
            <v>SAN</v>
          </cell>
          <cell r="E6327" t="str">
            <v>RPV</v>
          </cell>
          <cell r="F6327" t="str">
            <v>*3777740558654*</v>
          </cell>
        </row>
        <row r="6328">
          <cell r="A6328" t="str">
            <v>CF4</v>
          </cell>
          <cell r="B6328" t="str">
            <v>COUDE PVC 45° MF 32</v>
          </cell>
          <cell r="C6328" t="str">
            <v>NICOLL</v>
          </cell>
          <cell r="D6328" t="str">
            <v>SAN</v>
          </cell>
          <cell r="E6328" t="str">
            <v>RPV</v>
          </cell>
          <cell r="F6328" t="str">
            <v>*3777749452755*</v>
          </cell>
        </row>
        <row r="6329">
          <cell r="A6329" t="str">
            <v>CF44</v>
          </cell>
          <cell r="B6329" t="str">
            <v>COUDE PVC 45° FF 32</v>
          </cell>
          <cell r="C6329" t="str">
            <v>WAVIN FRANCE</v>
          </cell>
          <cell r="D6329" t="str">
            <v>SAN</v>
          </cell>
          <cell r="E6329" t="str">
            <v>RPV</v>
          </cell>
          <cell r="F6329" t="str">
            <v>*3777749452779*</v>
          </cell>
        </row>
        <row r="6330">
          <cell r="A6330" t="str">
            <v>CF8</v>
          </cell>
          <cell r="B6330" t="str">
            <v>COUDE 87°30 MÂLE FEMELLE PVC DIAMÈTRE 32MM CF8</v>
          </cell>
          <cell r="C6330" t="str">
            <v>NICOLL</v>
          </cell>
          <cell r="D6330" t="str">
            <v>SAN</v>
          </cell>
          <cell r="E6330" t="str">
            <v>RPV</v>
          </cell>
          <cell r="F6330" t="str">
            <v>*3777744458103*</v>
          </cell>
        </row>
        <row r="6331">
          <cell r="A6331" t="str">
            <v>CF88</v>
          </cell>
          <cell r="B6331" t="str">
            <v>COUDE PVC 87°30 FF 32</v>
          </cell>
          <cell r="C6331" t="str">
            <v>NICOLL</v>
          </cell>
          <cell r="D6331" t="str">
            <v>SAN</v>
          </cell>
          <cell r="E6331" t="str">
            <v>RPV</v>
          </cell>
          <cell r="F6331" t="str">
            <v>*3777744457861*</v>
          </cell>
        </row>
        <row r="6332">
          <cell r="A6332" t="str">
            <v>CH2</v>
          </cell>
          <cell r="B6332" t="str">
            <v>COUDE 20° MÂLE FEMELLE PVC DIAMÈTRE 40MM CH2</v>
          </cell>
          <cell r="C6332" t="str">
            <v>NICOLL</v>
          </cell>
          <cell r="D6332" t="str">
            <v>SAN</v>
          </cell>
          <cell r="E6332" t="str">
            <v>RPV</v>
          </cell>
          <cell r="F6332" t="str">
            <v>*3777744456536*</v>
          </cell>
        </row>
        <row r="6333">
          <cell r="A6333" t="str">
            <v>CH3</v>
          </cell>
          <cell r="B6333" t="str">
            <v>COUDE 30° MÂLE FEMELLE PVC DIAMÈTRE 40MM CH3</v>
          </cell>
          <cell r="C6333" t="str">
            <v>NICOLL</v>
          </cell>
          <cell r="D6333" t="str">
            <v>SAN</v>
          </cell>
          <cell r="E6333" t="str">
            <v>RPV</v>
          </cell>
          <cell r="F6333" t="str">
            <v>*3888881925936*</v>
          </cell>
        </row>
        <row r="6334">
          <cell r="A6334" t="str">
            <v>CH33</v>
          </cell>
          <cell r="B6334" t="str">
            <v>COUDE 30° DOUBLE FEMELLE PVC DIAMÈTRE 40MM</v>
          </cell>
          <cell r="C6334" t="str">
            <v>NICOLL</v>
          </cell>
          <cell r="D6334" t="str">
            <v>SAN</v>
          </cell>
          <cell r="E6334" t="str">
            <v>RPV</v>
          </cell>
          <cell r="F6334" t="str">
            <v>*3888881926148*</v>
          </cell>
        </row>
        <row r="6335">
          <cell r="A6335" t="str">
            <v>CH4</v>
          </cell>
          <cell r="B6335" t="str">
            <v>COUDE PVC 45° MF 40</v>
          </cell>
          <cell r="C6335" t="str">
            <v>NICOLL</v>
          </cell>
          <cell r="D6335" t="str">
            <v>SAN</v>
          </cell>
          <cell r="E6335" t="str">
            <v>RPV</v>
          </cell>
          <cell r="F6335" t="str">
            <v>*3777749452762*</v>
          </cell>
        </row>
        <row r="6336">
          <cell r="A6336" t="str">
            <v>CH44</v>
          </cell>
          <cell r="B6336" t="str">
            <v>COUDE PVC 45° FF 40</v>
          </cell>
          <cell r="C6336" t="str">
            <v>NICOLL</v>
          </cell>
          <cell r="D6336" t="str">
            <v>SAN</v>
          </cell>
          <cell r="E6336" t="str">
            <v>RPV</v>
          </cell>
          <cell r="F6336" t="str">
            <v>*3777744456703*</v>
          </cell>
        </row>
        <row r="6337">
          <cell r="A6337" t="str">
            <v>CH6</v>
          </cell>
          <cell r="B6337" t="str">
            <v>COUDE À 67°30 MÂLE FEMELLE PVC DIAMÈTRE 40MM</v>
          </cell>
          <cell r="C6337" t="str">
            <v>NICOLL</v>
          </cell>
          <cell r="D6337" t="str">
            <v>SAN</v>
          </cell>
          <cell r="E6337" t="str">
            <v>RPV</v>
          </cell>
          <cell r="F6337" t="str">
            <v>*3777744457335*</v>
          </cell>
        </row>
        <row r="6338">
          <cell r="A6338" t="str">
            <v>CH66</v>
          </cell>
          <cell r="B6338" t="str">
            <v>COUDE 67°30 DOUBLE FEMELLE PVC DIAMÈTRE 40MM</v>
          </cell>
          <cell r="C6338" t="str">
            <v>NICOLL</v>
          </cell>
          <cell r="D6338" t="str">
            <v>SAN</v>
          </cell>
          <cell r="E6338" t="str">
            <v>RPV</v>
          </cell>
          <cell r="F6338" t="str">
            <v>*3888881935324*</v>
          </cell>
        </row>
        <row r="6339">
          <cell r="A6339" t="str">
            <v>CH8</v>
          </cell>
          <cell r="B6339" t="str">
            <v>COUDE 87°30 MÂLE FEMELLE PVC DIAMÈTRE 40MM CH8</v>
          </cell>
          <cell r="C6339" t="str">
            <v>NICOLL</v>
          </cell>
          <cell r="D6339" t="str">
            <v>SAN</v>
          </cell>
          <cell r="E6339" t="str">
            <v>RPV</v>
          </cell>
          <cell r="F6339" t="str">
            <v>*3777744458165*</v>
          </cell>
        </row>
        <row r="6340">
          <cell r="A6340" t="str">
            <v>CH88</v>
          </cell>
          <cell r="B6340" t="str">
            <v>COUDE PVC 87°30 FF 40</v>
          </cell>
          <cell r="C6340" t="str">
            <v>NICOLL</v>
          </cell>
          <cell r="D6340" t="str">
            <v>SAN</v>
          </cell>
          <cell r="E6340" t="str">
            <v>RPV</v>
          </cell>
          <cell r="F6340" t="str">
            <v>*3777744457939*</v>
          </cell>
        </row>
        <row r="6341">
          <cell r="A6341" t="str">
            <v>CI40</v>
          </cell>
          <cell r="B6341" t="str">
            <v>COLLIER PVC INSTANTANNE 40</v>
          </cell>
          <cell r="C6341" t="str">
            <v>GIRPI</v>
          </cell>
          <cell r="D6341" t="str">
            <v>SAN</v>
          </cell>
          <cell r="E6341" t="str">
            <v>RPV</v>
          </cell>
          <cell r="F6341" t="str">
            <v>*3777742187333*</v>
          </cell>
        </row>
        <row r="6342">
          <cell r="A6342" t="str">
            <v>CJ4</v>
          </cell>
          <cell r="B6342" t="str">
            <v>COUDE PVC 45° MF 50</v>
          </cell>
          <cell r="C6342" t="str">
            <v>NICOLL</v>
          </cell>
          <cell r="D6342" t="str">
            <v>SAN</v>
          </cell>
          <cell r="E6342" t="str">
            <v>RPV</v>
          </cell>
          <cell r="F6342" t="str">
            <v>*3888881934495*</v>
          </cell>
        </row>
        <row r="6343">
          <cell r="A6343" t="str">
            <v>CJ44</v>
          </cell>
          <cell r="B6343" t="str">
            <v>COUDE PVC 45° FF 50</v>
          </cell>
          <cell r="C6343" t="str">
            <v>NICOLL</v>
          </cell>
          <cell r="D6343" t="str">
            <v>SAN</v>
          </cell>
          <cell r="E6343" t="str">
            <v>RPV</v>
          </cell>
          <cell r="F6343" t="str">
            <v>*3888881935348*</v>
          </cell>
        </row>
        <row r="6344">
          <cell r="A6344" t="str">
            <v>CJ8</v>
          </cell>
          <cell r="B6344" t="str">
            <v>COUDE 87°30 MÂLE FEMELLE PVC DIAMÈTRE 50MM CJ8</v>
          </cell>
          <cell r="C6344" t="str">
            <v>NICOLL</v>
          </cell>
          <cell r="D6344" t="str">
            <v>SAN</v>
          </cell>
          <cell r="E6344" t="str">
            <v>RPV</v>
          </cell>
          <cell r="F6344" t="str">
            <v>*3888881934501*</v>
          </cell>
        </row>
        <row r="6345">
          <cell r="A6345" t="str">
            <v>CJ88</v>
          </cell>
          <cell r="B6345" t="str">
            <v>COUDE PVC 87°30 FF 50</v>
          </cell>
          <cell r="C6345" t="str">
            <v>NICOLL</v>
          </cell>
          <cell r="D6345" t="str">
            <v>SAN</v>
          </cell>
          <cell r="E6345" t="str">
            <v>RPV</v>
          </cell>
          <cell r="F6345" t="str">
            <v>*3888881935362*</v>
          </cell>
        </row>
        <row r="6346">
          <cell r="A6346" t="str">
            <v>CM32</v>
          </cell>
          <cell r="B6346" t="str">
            <v>COLLIER MONOBLOC PVC DIAMÈTRE32MM CM32</v>
          </cell>
          <cell r="C6346" t="str">
            <v>NICOLL</v>
          </cell>
          <cell r="D6346" t="str">
            <v>SAN</v>
          </cell>
          <cell r="E6346" t="str">
            <v>RPV</v>
          </cell>
          <cell r="F6346" t="str">
            <v>*3777744623921*</v>
          </cell>
        </row>
        <row r="6347">
          <cell r="A6347" t="str">
            <v>CM40</v>
          </cell>
          <cell r="B6347" t="str">
            <v>COLLIER MONOBLOC PVC DIAMÈTRE40MM</v>
          </cell>
          <cell r="C6347" t="str">
            <v>NICOLL</v>
          </cell>
          <cell r="D6347" t="str">
            <v>SAN</v>
          </cell>
          <cell r="E6347" t="str">
            <v>RPV</v>
          </cell>
          <cell r="F6347" t="str">
            <v>*3777744623938*</v>
          </cell>
        </row>
        <row r="6348">
          <cell r="A6348" t="str">
            <v>CO32</v>
          </cell>
          <cell r="B6348" t="str">
            <v>COLLIER LYRE PVC D32MM CO32</v>
          </cell>
          <cell r="C6348" t="str">
            <v>LORANS HABITAT</v>
          </cell>
          <cell r="D6348" t="str">
            <v>SAN</v>
          </cell>
          <cell r="E6348" t="str">
            <v>RPV</v>
          </cell>
          <cell r="F6348" t="str">
            <v>*3777744624164*</v>
          </cell>
        </row>
        <row r="6349">
          <cell r="A6349" t="str">
            <v>COT</v>
          </cell>
          <cell r="B6349" t="str">
            <v>COLLIER À BRIDE PVC DIAMÈTRE 100MM COT</v>
          </cell>
          <cell r="C6349" t="str">
            <v>NICOLL</v>
          </cell>
          <cell r="D6349" t="str">
            <v>SAN</v>
          </cell>
          <cell r="E6349" t="str">
            <v>RPV</v>
          </cell>
          <cell r="F6349" t="str">
            <v>*3777744623990*</v>
          </cell>
        </row>
        <row r="6350">
          <cell r="A6350" t="str">
            <v>COX</v>
          </cell>
          <cell r="B6350" t="str">
            <v>COLLIER À BRIDE PVC D125</v>
          </cell>
          <cell r="C6350" t="str">
            <v>NICOLL</v>
          </cell>
          <cell r="D6350" t="str">
            <v>SAN</v>
          </cell>
          <cell r="E6350" t="str">
            <v>RPV</v>
          </cell>
          <cell r="F6350" t="str">
            <v>*3777744624010*</v>
          </cell>
        </row>
        <row r="6351">
          <cell r="A6351" t="str">
            <v>CT22</v>
          </cell>
          <cell r="B6351" t="str">
            <v>COUDE 20° FEMELLE FEMELLE PVCDDIAMÈTRE 100MM</v>
          </cell>
          <cell r="C6351" t="str">
            <v>NICOLL</v>
          </cell>
          <cell r="D6351" t="str">
            <v>SAN</v>
          </cell>
          <cell r="E6351" t="str">
            <v>RPV</v>
          </cell>
          <cell r="F6351" t="str">
            <v>*3888887892324*</v>
          </cell>
        </row>
        <row r="6352">
          <cell r="A6352" t="str">
            <v>CT33-57881</v>
          </cell>
          <cell r="B6352" t="str">
            <v>COUDE 30° FEMELLE FEMELLE EN PVC DIAMÈTRE 100MM CT33</v>
          </cell>
          <cell r="C6352" t="str">
            <v>NICOLL</v>
          </cell>
          <cell r="D6352" t="str">
            <v>SAN</v>
          </cell>
          <cell r="E6352" t="str">
            <v>RPV</v>
          </cell>
          <cell r="F6352" t="str">
            <v>*3777744456475*</v>
          </cell>
        </row>
        <row r="6353">
          <cell r="A6353" t="str">
            <v>CT8</v>
          </cell>
          <cell r="B6353" t="str">
            <v>COUDE SIMPLE 87°30 MÂLE FEMELLE PVC DIAMÈTRE 100MM CT8</v>
          </cell>
          <cell r="C6353" t="str">
            <v>NICOLL</v>
          </cell>
          <cell r="D6353" t="str">
            <v>SAN</v>
          </cell>
          <cell r="E6353" t="str">
            <v>RPV</v>
          </cell>
          <cell r="F6353" t="str">
            <v>*3888887891310*</v>
          </cell>
        </row>
        <row r="6354">
          <cell r="A6354" t="str">
            <v>CV88</v>
          </cell>
          <cell r="B6354" t="str">
            <v>COUDE 87°30 FEMELLE FEMELLE PVC DIAMÈTRE 110 CV88</v>
          </cell>
          <cell r="C6354" t="str">
            <v>NICOLL</v>
          </cell>
          <cell r="D6354" t="str">
            <v>SAN</v>
          </cell>
          <cell r="E6354" t="str">
            <v>RPV</v>
          </cell>
          <cell r="F6354" t="str">
            <v>*3888887892607*</v>
          </cell>
        </row>
        <row r="6355">
          <cell r="A6355" t="str">
            <v>CX4</v>
          </cell>
          <cell r="B6355" t="str">
            <v>COUDE SIMPLE 45° MÂLE FEMELLEPPVC DIAMÈTRE 125MM CX4</v>
          </cell>
          <cell r="C6355" t="str">
            <v>NICOLL</v>
          </cell>
          <cell r="D6355" t="str">
            <v>SAN</v>
          </cell>
          <cell r="E6355" t="str">
            <v>RPV</v>
          </cell>
          <cell r="F6355" t="str">
            <v>*3888887891167*</v>
          </cell>
        </row>
        <row r="6356">
          <cell r="A6356" t="str">
            <v>CX44</v>
          </cell>
          <cell r="B6356" t="str">
            <v>COUDE SIMPLE 45° FEMELLE FEMELLE PVC DIAMÈTRE 125MM CX44</v>
          </cell>
          <cell r="C6356" t="str">
            <v>NICOLL</v>
          </cell>
          <cell r="D6356" t="str">
            <v>SAN</v>
          </cell>
          <cell r="E6356" t="str">
            <v>RPV</v>
          </cell>
          <cell r="F6356" t="str">
            <v>*3888887892430*</v>
          </cell>
        </row>
        <row r="6357">
          <cell r="A6357" t="str">
            <v>CX8</v>
          </cell>
          <cell r="B6357" t="str">
            <v>COUDE SIMPLE 87°30 MÂLE FEMELLE PVC DIAMÈTRE 125MM CX8</v>
          </cell>
          <cell r="C6357" t="str">
            <v>NICOLL</v>
          </cell>
          <cell r="D6357" t="str">
            <v>SAN</v>
          </cell>
          <cell r="E6357" t="str">
            <v>RPV</v>
          </cell>
          <cell r="F6357" t="str">
            <v>*3888887891334*</v>
          </cell>
        </row>
        <row r="6358">
          <cell r="A6358" t="str">
            <v>CX88</v>
          </cell>
          <cell r="B6358" t="str">
            <v>COUDE SIMPLE 87°30 FEMELLE FEM</v>
          </cell>
          <cell r="C6358" t="str">
            <v>NICOLL</v>
          </cell>
          <cell r="D6358" t="str">
            <v>SAN</v>
          </cell>
          <cell r="E6358" t="str">
            <v>RPV</v>
          </cell>
          <cell r="F6358" t="str">
            <v>*3888887892614*</v>
          </cell>
        </row>
        <row r="6359">
          <cell r="A6359" t="str">
            <v>DC32</v>
          </cell>
          <cell r="B6359" t="str">
            <v>RACCORD D'ÉVACUATION FLEX-SEAL 24-32 DC32</v>
          </cell>
          <cell r="C6359" t="str">
            <v>NICOLL</v>
          </cell>
          <cell r="D6359" t="str">
            <v>SAN</v>
          </cell>
          <cell r="E6359" t="str">
            <v>RPV</v>
          </cell>
          <cell r="F6359" t="str">
            <v>*3777749266901*</v>
          </cell>
        </row>
        <row r="6360">
          <cell r="A6360" t="str">
            <v>DC40</v>
          </cell>
          <cell r="B6360" t="str">
            <v>MANCHON ELASTOMERE  DC D 32-40 32-40 DC40</v>
          </cell>
          <cell r="C6360" t="str">
            <v>NORHAM</v>
          </cell>
          <cell r="D6360" t="str">
            <v>SAN</v>
          </cell>
          <cell r="E6360" t="str">
            <v>RPV</v>
          </cell>
          <cell r="F6360" t="str">
            <v>*3777749266918*</v>
          </cell>
        </row>
        <row r="6361">
          <cell r="A6361" t="str">
            <v>DEHH</v>
          </cell>
          <cell r="B6361" t="str">
            <v>DOUILLE FEMELLE À ÉCROU PRISONNIER PVC DIAMÈTRE 40MM 40X49 DEHH</v>
          </cell>
          <cell r="C6361" t="str">
            <v>NICOLL</v>
          </cell>
          <cell r="D6361" t="str">
            <v>SAN</v>
          </cell>
          <cell r="E6361" t="str">
            <v>RPV</v>
          </cell>
          <cell r="F6361" t="str">
            <v>*3888887894304*</v>
          </cell>
        </row>
        <row r="6362">
          <cell r="A6362" t="str">
            <v>E-AM36</v>
          </cell>
          <cell r="B6362" t="str">
            <v>AERATEUR A MEMBRANE MP 50</v>
          </cell>
          <cell r="C6362" t="str">
            <v>WAVIN FRANCE</v>
          </cell>
          <cell r="D6362" t="str">
            <v>SAN</v>
          </cell>
          <cell r="E6362" t="str">
            <v>RPV</v>
          </cell>
          <cell r="F6362" t="str">
            <v>*3777744728893*</v>
          </cell>
        </row>
        <row r="6363">
          <cell r="A6363" t="str">
            <v>FF</v>
          </cell>
          <cell r="B6363" t="str">
            <v>TAMPON DE VISITE MÂLE FEMELLEPVC DIAMÈTRE 32MM FF</v>
          </cell>
          <cell r="C6363" t="str">
            <v>NICOLL</v>
          </cell>
          <cell r="D6363" t="str">
            <v>SAN</v>
          </cell>
          <cell r="E6363" t="str">
            <v>RPV</v>
          </cell>
          <cell r="F6363" t="str">
            <v>*3777744437795*</v>
          </cell>
        </row>
        <row r="6364">
          <cell r="A6364" t="str">
            <v>FF</v>
          </cell>
          <cell r="B6364" t="str">
            <v>TAMPON DE VISITE MÂLE FEMELLEPVC DIAMÈTRE 32MM FF</v>
          </cell>
          <cell r="C6364" t="str">
            <v>NICOLL</v>
          </cell>
          <cell r="D6364" t="str">
            <v>SAN</v>
          </cell>
          <cell r="E6364" t="str">
            <v>RPV</v>
          </cell>
          <cell r="F6364" t="str">
            <v>*3777744437795*</v>
          </cell>
        </row>
        <row r="6365">
          <cell r="A6365" t="str">
            <v>FH</v>
          </cell>
          <cell r="B6365" t="str">
            <v>TAMPON DE VISITE D40PVC DIAMÈTRE 40MM FH</v>
          </cell>
          <cell r="C6365" t="str">
            <v>NICOLL</v>
          </cell>
          <cell r="D6365" t="str">
            <v>SAN</v>
          </cell>
          <cell r="E6365" t="str">
            <v>RPV</v>
          </cell>
          <cell r="F6365" t="str">
            <v>*3777749452731*</v>
          </cell>
        </row>
        <row r="6366">
          <cell r="A6366" t="str">
            <v>FJ</v>
          </cell>
          <cell r="B6366" t="str">
            <v>TAMPON DE VISITE PVC D50 FJ</v>
          </cell>
          <cell r="C6366" t="str">
            <v>NICOLL</v>
          </cell>
          <cell r="D6366" t="str">
            <v>SAN</v>
          </cell>
          <cell r="E6366" t="str">
            <v>RPV</v>
          </cell>
          <cell r="F6366" t="str">
            <v>*3777740341638*</v>
          </cell>
        </row>
        <row r="6367">
          <cell r="A6367" t="str">
            <v>FT</v>
          </cell>
          <cell r="B6367" t="str">
            <v>TAMPON DE VISITE MÂLE FEMELLEPPVC DIAMÈTRE 100MM FT</v>
          </cell>
          <cell r="C6367" t="str">
            <v>NICOLL</v>
          </cell>
          <cell r="D6367" t="str">
            <v>SAN</v>
          </cell>
          <cell r="E6367" t="str">
            <v>RPV</v>
          </cell>
          <cell r="F6367" t="str">
            <v>*3777744519224*</v>
          </cell>
        </row>
        <row r="6368">
          <cell r="A6368" t="str">
            <v>FV</v>
          </cell>
          <cell r="B6368" t="str">
            <v>TAMPON DE VISITE MÂLE FEMELLEPPVC DIAMÈTRE 110MM FV</v>
          </cell>
          <cell r="C6368" t="str">
            <v>NICOLL</v>
          </cell>
          <cell r="D6368" t="str">
            <v>SAN</v>
          </cell>
          <cell r="E6368" t="str">
            <v>RPV</v>
          </cell>
          <cell r="F6368" t="str">
            <v>*3888887893345*</v>
          </cell>
        </row>
        <row r="6369">
          <cell r="A6369" t="str">
            <v>FX</v>
          </cell>
          <cell r="B6369" t="str">
            <v>TAMPON DE VISITE MF PVC 125 FX</v>
          </cell>
          <cell r="C6369" t="str">
            <v>NICOLL</v>
          </cell>
          <cell r="D6369" t="str">
            <v>SAN</v>
          </cell>
          <cell r="E6369" t="str">
            <v>RPV</v>
          </cell>
          <cell r="F6369" t="str">
            <v>*3777749441353*</v>
          </cell>
        </row>
        <row r="6370">
          <cell r="A6370" t="str">
            <v>G391194140032</v>
          </cell>
          <cell r="B6370" t="str">
            <v>COUDE PVC EVAC 30D F.F 32</v>
          </cell>
          <cell r="C6370" t="str">
            <v>LORANS HABITAT</v>
          </cell>
          <cell r="D6370" t="str">
            <v>SAN</v>
          </cell>
          <cell r="E6370" t="str">
            <v>RPV</v>
          </cell>
          <cell r="F6370" t="str">
            <v>*3331190347390*</v>
          </cell>
        </row>
        <row r="6371">
          <cell r="A6371" t="str">
            <v>GRILL-JAUNE</v>
          </cell>
          <cell r="B6371" t="str">
            <v>GRILLAGE AVERTISSEUR GAZ 0,30JAUNE 100M GRILL JAUNE</v>
          </cell>
          <cell r="C6371" t="str">
            <v>PXS</v>
          </cell>
          <cell r="D6371" t="str">
            <v>SAN</v>
          </cell>
          <cell r="E6371" t="str">
            <v>RPV</v>
          </cell>
          <cell r="F6371" t="str">
            <v>*3777749066952*</v>
          </cell>
        </row>
        <row r="6372">
          <cell r="A6372" t="str">
            <v>IH</v>
          </cell>
          <cell r="B6372" t="str">
            <v>REDUCTION INCORP 40/32</v>
          </cell>
          <cell r="C6372" t="str">
            <v>NICOLL</v>
          </cell>
          <cell r="D6372" t="str">
            <v>SAN</v>
          </cell>
          <cell r="E6372" t="str">
            <v>RPV</v>
          </cell>
          <cell r="F6372" t="str">
            <v>*3888881934631*</v>
          </cell>
        </row>
        <row r="6373">
          <cell r="A6373" t="str">
            <v>IH1</v>
          </cell>
          <cell r="B6373" t="str">
            <v>RED EXT EXCMF 40/32  IH1</v>
          </cell>
          <cell r="C6373" t="str">
            <v>NICOLL</v>
          </cell>
          <cell r="D6373" t="str">
            <v>SAN</v>
          </cell>
          <cell r="E6373" t="str">
            <v>RPV</v>
          </cell>
          <cell r="F6373" t="str">
            <v>*3888881934662*</v>
          </cell>
        </row>
        <row r="6374">
          <cell r="A6374" t="str">
            <v>IJ</v>
          </cell>
          <cell r="B6374" t="str">
            <v>REDUCTION PVC INCORPO M50-F40</v>
          </cell>
          <cell r="C6374" t="str">
            <v>NICOLL</v>
          </cell>
          <cell r="D6374" t="str">
            <v>SAN</v>
          </cell>
          <cell r="E6374" t="str">
            <v>RPV</v>
          </cell>
          <cell r="F6374" t="str">
            <v>*3777744508525*</v>
          </cell>
        </row>
        <row r="6375">
          <cell r="A6375" t="str">
            <v>IJF</v>
          </cell>
          <cell r="B6375" t="str">
            <v>RÉDUCTION INCORPORÉE MÂLE FEMELLE DIAMÈTRE 50X32 EN PVC</v>
          </cell>
          <cell r="C6375" t="str">
            <v>NICOLL</v>
          </cell>
          <cell r="D6375" t="str">
            <v>SAN</v>
          </cell>
          <cell r="E6375" t="str">
            <v>RPV</v>
          </cell>
          <cell r="F6375" t="str">
            <v>*3888881934648*</v>
          </cell>
        </row>
        <row r="6376">
          <cell r="A6376" t="str">
            <v>IT2</v>
          </cell>
          <cell r="B6376" t="str">
            <v>RÉDUCTION EXTÉRIEURE EXCENTRÉE MÊLE FEMELLE PVC DIAMÈTRE 100X80 IT2</v>
          </cell>
          <cell r="C6376" t="str">
            <v>NICOLL</v>
          </cell>
          <cell r="D6376" t="str">
            <v>SAN</v>
          </cell>
          <cell r="E6376" t="str">
            <v>RPV</v>
          </cell>
          <cell r="F6376" t="str">
            <v>*3888887893611*</v>
          </cell>
        </row>
        <row r="6377">
          <cell r="A6377" t="str">
            <v>IX2</v>
          </cell>
          <cell r="B6377" t="str">
            <v>REDUCTION EXC. M-F 125/100 IX2</v>
          </cell>
          <cell r="C6377" t="str">
            <v>NICOLL</v>
          </cell>
          <cell r="D6377" t="str">
            <v>SAN</v>
          </cell>
          <cell r="E6377" t="str">
            <v>RPV</v>
          </cell>
          <cell r="F6377" t="str">
            <v>*3888887893697*</v>
          </cell>
        </row>
        <row r="6378">
          <cell r="A6378" t="str">
            <v>KF</v>
          </cell>
          <cell r="B6378" t="str">
            <v>COULISSE DOUBLE FEMELLE D 32 EN PVC KF</v>
          </cell>
          <cell r="C6378" t="str">
            <v>NICOLL</v>
          </cell>
          <cell r="D6378" t="str">
            <v>SAN</v>
          </cell>
          <cell r="E6378" t="str">
            <v>RPV</v>
          </cell>
          <cell r="F6378" t="str">
            <v>*3888881917429*</v>
          </cell>
        </row>
        <row r="6379">
          <cell r="A6379" t="str">
            <v>KH</v>
          </cell>
          <cell r="B6379" t="str">
            <v>COULISSE DOUBLE FEMELLE D 40 EN PVC KH</v>
          </cell>
          <cell r="C6379" t="str">
            <v>NICOLL</v>
          </cell>
          <cell r="D6379" t="str">
            <v>SAN</v>
          </cell>
          <cell r="E6379" t="str">
            <v>RPV</v>
          </cell>
          <cell r="F6379" t="str">
            <v>*3777744490417*</v>
          </cell>
        </row>
        <row r="6380">
          <cell r="A6380" t="str">
            <v>KX</v>
          </cell>
          <cell r="B6380" t="str">
            <v>COULISSE PVC DOUBLE FEMELLE DIAMÈTRE 125MM</v>
          </cell>
          <cell r="C6380" t="str">
            <v>NICOLL</v>
          </cell>
          <cell r="D6380" t="str">
            <v>SAN</v>
          </cell>
          <cell r="E6380" t="str">
            <v>RPV</v>
          </cell>
          <cell r="F6380" t="str">
            <v>*3777744458912*</v>
          </cell>
        </row>
        <row r="6381">
          <cell r="A6381" t="str">
            <v>M2H</v>
          </cell>
          <cell r="B6381" t="str">
            <v>MANCHON PVC FF 40 M2H</v>
          </cell>
          <cell r="C6381" t="str">
            <v>NICOLL</v>
          </cell>
          <cell r="D6381" t="str">
            <v>SAN</v>
          </cell>
          <cell r="E6381" t="str">
            <v>RPV</v>
          </cell>
          <cell r="F6381" t="str">
            <v>*3777744490660*</v>
          </cell>
        </row>
        <row r="6382">
          <cell r="A6382" t="str">
            <v>M2J</v>
          </cell>
          <cell r="B6382" t="str">
            <v>MANCHON PVC FF 50</v>
          </cell>
          <cell r="C6382" t="str">
            <v>NICOLL</v>
          </cell>
          <cell r="D6382" t="str">
            <v>SAN</v>
          </cell>
          <cell r="E6382" t="str">
            <v>RPV</v>
          </cell>
          <cell r="F6382" t="str">
            <v>*3777744490677*</v>
          </cell>
        </row>
        <row r="6383">
          <cell r="A6383" t="str">
            <v>M2T</v>
          </cell>
          <cell r="B6383" t="str">
            <v>MANCHON A COLLER FF PVC D100</v>
          </cell>
          <cell r="C6383" t="str">
            <v>NICOLL</v>
          </cell>
          <cell r="D6383" t="str">
            <v>SAN</v>
          </cell>
          <cell r="E6383" t="str">
            <v>RPV</v>
          </cell>
          <cell r="F6383" t="str">
            <v>*3777744490721*</v>
          </cell>
        </row>
        <row r="6384">
          <cell r="A6384" t="str">
            <v>M2X</v>
          </cell>
          <cell r="B6384" t="str">
            <v>MANCHON À COLLER FEMELLE FEMELLE PVC DIAMÈTRE 125MM M2X</v>
          </cell>
          <cell r="C6384" t="str">
            <v>NICOLL</v>
          </cell>
          <cell r="D6384" t="str">
            <v>SAN</v>
          </cell>
          <cell r="E6384" t="str">
            <v>RPV</v>
          </cell>
          <cell r="F6384" t="str">
            <v>*3777744490752*</v>
          </cell>
        </row>
        <row r="6385">
          <cell r="A6385" t="str">
            <v>M2Y</v>
          </cell>
          <cell r="B6385" t="str">
            <v>MANCHON À COLLER FF LE PVC DIALE PVC DIAMÈTRE 140MM M2Y</v>
          </cell>
          <cell r="C6385" t="str">
            <v>NICOLL</v>
          </cell>
          <cell r="D6385" t="str">
            <v>SAN</v>
          </cell>
          <cell r="E6385" t="str">
            <v>RPV</v>
          </cell>
          <cell r="F6385" t="str">
            <v>*3888887893192*</v>
          </cell>
        </row>
        <row r="6386">
          <cell r="A6386" t="str">
            <v>MFA3</v>
          </cell>
          <cell r="B6386" t="str">
            <v>MANCHETTE FEMELLE D'ADAPTATION PVC À VISSER DIAMÈTRE 32MM POUR BOUCHON DE DIAMÈTRE 32MM MF</v>
          </cell>
          <cell r="C6386" t="str">
            <v>NICOLL</v>
          </cell>
          <cell r="D6386" t="str">
            <v>SAN</v>
          </cell>
          <cell r="E6386" t="str">
            <v>RPV</v>
          </cell>
          <cell r="F6386" t="str">
            <v>*3888881926216*</v>
          </cell>
        </row>
        <row r="6387">
          <cell r="A6387" t="str">
            <v>MFA4</v>
          </cell>
          <cell r="B6387" t="str">
            <v>MANCHETTE D'ADAPTATION FEMELLE PVC À VISSER DIAMÈTRE 40MM POUR BOUCHON DE DIAMÈT</v>
          </cell>
          <cell r="C6387" t="str">
            <v>NICOLL</v>
          </cell>
          <cell r="D6387" t="str">
            <v>SAN</v>
          </cell>
          <cell r="E6387" t="str">
            <v>RPV</v>
          </cell>
          <cell r="F6387" t="str">
            <v>*3888881926155*</v>
          </cell>
        </row>
        <row r="6388">
          <cell r="A6388" t="str">
            <v>MYH</v>
          </cell>
          <cell r="B6388" t="str">
            <v>MANCHON POUR CANALISATION D'ALLURE HORIZONTALE MÂLE FEMELLEPVC DIAMÈTRE 140MM M</v>
          </cell>
          <cell r="C6388" t="str">
            <v>NICOLL</v>
          </cell>
          <cell r="D6388" t="str">
            <v>SAN</v>
          </cell>
          <cell r="E6388" t="str">
            <v>RPV</v>
          </cell>
          <cell r="F6388" t="str">
            <v>*3888887895646*</v>
          </cell>
        </row>
        <row r="6389">
          <cell r="A6389" t="str">
            <v>MZH</v>
          </cell>
          <cell r="B6389" t="str">
            <v>MANCHON POUR CANALISATION D'ALLURE HORIZONTALE MÂLE FEMELLEPVC DIAMÈTRE 160MM MZH</v>
          </cell>
          <cell r="C6389" t="str">
            <v>NICOLL</v>
          </cell>
          <cell r="D6389" t="str">
            <v>SAN</v>
          </cell>
          <cell r="E6389" t="str">
            <v>RPV</v>
          </cell>
          <cell r="F6389" t="str">
            <v>*3888887895653*</v>
          </cell>
        </row>
        <row r="6390">
          <cell r="A6390" t="str">
            <v>PSH</v>
          </cell>
          <cell r="B6390" t="str">
            <v>SIPHON MAL SORTIE HORIZ</v>
          </cell>
          <cell r="C6390" t="str">
            <v>REGIPLAST</v>
          </cell>
          <cell r="D6390" t="str">
            <v>SAN</v>
          </cell>
          <cell r="E6390" t="str">
            <v>RPV</v>
          </cell>
          <cell r="F6390" t="str">
            <v>*3777711474013*</v>
          </cell>
        </row>
        <row r="6391">
          <cell r="A6391" t="str">
            <v>REC32</v>
          </cell>
          <cell r="B6391" t="str">
            <v>FLEXIBLE EXTENSIBLE P.SIPHON PB TUB     REC32</v>
          </cell>
          <cell r="C6391" t="str">
            <v>PB TUBE</v>
          </cell>
          <cell r="D6391" t="str">
            <v>SAN</v>
          </cell>
          <cell r="E6391" t="str">
            <v>RPV</v>
          </cell>
          <cell r="F6391" t="str">
            <v>*3777723066626*</v>
          </cell>
        </row>
        <row r="6392">
          <cell r="A6392" t="str">
            <v>SL104</v>
          </cell>
          <cell r="B6392" t="str">
            <v>SELLE 90° MÂLE FEMELLE PVC DIAMÈTRE 100X40 SL104</v>
          </cell>
          <cell r="C6392" t="str">
            <v>NICOLL</v>
          </cell>
          <cell r="D6392" t="str">
            <v>SAN</v>
          </cell>
          <cell r="E6392" t="str">
            <v>RPV</v>
          </cell>
          <cell r="F6392" t="str">
            <v>*3777744517428*</v>
          </cell>
        </row>
        <row r="6393">
          <cell r="A6393" t="str">
            <v>ST1</v>
          </cell>
          <cell r="B6393" t="str">
            <v>SECTEUR COUDÉ 15° PVC DIAMÈTRE 100 ST1</v>
          </cell>
          <cell r="C6393" t="str">
            <v>NICOLL</v>
          </cell>
          <cell r="D6393" t="str">
            <v>SAN</v>
          </cell>
          <cell r="E6393" t="str">
            <v>RPV</v>
          </cell>
          <cell r="F6393" t="str">
            <v>*3777744517251*</v>
          </cell>
        </row>
        <row r="6394">
          <cell r="A6394" t="str">
            <v>ST3</v>
          </cell>
          <cell r="B6394" t="str">
            <v>SECTEUR COUDÉ 30° PVC DIAMÈTRE 100 ST3</v>
          </cell>
          <cell r="C6394" t="str">
            <v>NICOLL</v>
          </cell>
          <cell r="D6394" t="str">
            <v>SAN</v>
          </cell>
          <cell r="E6394" t="str">
            <v>RPV</v>
          </cell>
          <cell r="F6394" t="str">
            <v>*3888887895387*</v>
          </cell>
        </row>
        <row r="6395">
          <cell r="A6395" t="str">
            <v>T44</v>
          </cell>
          <cell r="B6395" t="str">
            <v>TAMPON REDUCTION PVC EVAC 100-40-40  T44</v>
          </cell>
          <cell r="C6395" t="str">
            <v>NICOLL</v>
          </cell>
          <cell r="D6395" t="str">
            <v>SAN</v>
          </cell>
          <cell r="E6395" t="str">
            <v>RPV</v>
          </cell>
          <cell r="F6395" t="str">
            <v>*3777744519583*</v>
          </cell>
        </row>
        <row r="6396">
          <cell r="A6396" t="str">
            <v>T5</v>
          </cell>
          <cell r="B6396" t="str">
            <v>TAMPON DE RÉDUCTION SIMPLE MÂLE FEMELLE PVC DIAMÈTRE 100X50T5</v>
          </cell>
          <cell r="C6396" t="str">
            <v>NICOLL</v>
          </cell>
          <cell r="D6396" t="str">
            <v>SAN</v>
          </cell>
          <cell r="E6396" t="str">
            <v>RPV</v>
          </cell>
          <cell r="F6396" t="str">
            <v>*3888887894038*</v>
          </cell>
        </row>
        <row r="6397">
          <cell r="A6397" t="str">
            <v>T54</v>
          </cell>
          <cell r="B6397" t="str">
            <v>TAMPON DE RÉDUCTION DOUBLE MÂLE FEMELLE PVC DIAMÈTRE 100X50X40 T54</v>
          </cell>
          <cell r="C6397" t="str">
            <v>NICOLL</v>
          </cell>
          <cell r="D6397" t="str">
            <v>SAN</v>
          </cell>
          <cell r="E6397" t="str">
            <v>RPV</v>
          </cell>
          <cell r="F6397" t="str">
            <v>*3777711690567*</v>
          </cell>
        </row>
        <row r="6398">
          <cell r="A6398" t="str">
            <v>T9</v>
          </cell>
          <cell r="B6398" t="str">
            <v>TAMPON DE RÉDUCTION SIMPLE PVC MÂLE FEMELLE DIAMÈTRE 100/90MM</v>
          </cell>
          <cell r="C6398" t="str">
            <v>NICOLL</v>
          </cell>
          <cell r="D6398" t="str">
            <v>SAN</v>
          </cell>
          <cell r="E6398" t="str">
            <v>RPV</v>
          </cell>
          <cell r="F6398" t="str">
            <v>*3777744519682*</v>
          </cell>
        </row>
        <row r="6399">
          <cell r="A6399" t="str">
            <v>TCA29</v>
          </cell>
          <cell r="B6399" t="str">
            <v>GAINE PROTECTUB TCA 29 25ML TCA29</v>
          </cell>
          <cell r="C6399" t="str">
            <v>HEGLER</v>
          </cell>
          <cell r="D6399" t="str">
            <v>SAN</v>
          </cell>
          <cell r="E6399" t="str">
            <v>RPV</v>
          </cell>
          <cell r="F6399" t="str">
            <v>*3777749064958*</v>
          </cell>
        </row>
        <row r="6400">
          <cell r="A6400" t="str">
            <v>TF188</v>
          </cell>
          <cell r="B6400" t="str">
            <v>TE PIED DE BICHE DBLE F D32</v>
          </cell>
          <cell r="C6400" t="str">
            <v>NICOLL</v>
          </cell>
          <cell r="D6400" t="str">
            <v>SAN</v>
          </cell>
          <cell r="E6400" t="str">
            <v>RPV</v>
          </cell>
          <cell r="F6400" t="str">
            <v>*3888881935393*</v>
          </cell>
        </row>
        <row r="6401">
          <cell r="A6401" t="str">
            <v>TH188</v>
          </cell>
          <cell r="B6401" t="str">
            <v>TE PIED DE BICHE FF 40  TH188E PVC DIAMÈTRE 40MM TH188</v>
          </cell>
          <cell r="C6401" t="str">
            <v>NICOLL</v>
          </cell>
          <cell r="D6401" t="str">
            <v>SAN</v>
          </cell>
          <cell r="E6401" t="str">
            <v>RPV</v>
          </cell>
          <cell r="F6401" t="str">
            <v>*3888881935409*</v>
          </cell>
        </row>
        <row r="6402">
          <cell r="A6402" t="str">
            <v>TJ188</v>
          </cell>
          <cell r="B6402" t="str">
            <v>TÉ PIED DE BICHE À 87°30 FEMELLE FEMELLE PVC DIAMÈTRE 50MM TJ188</v>
          </cell>
          <cell r="C6402" t="str">
            <v>NICOLL</v>
          </cell>
          <cell r="D6402" t="str">
            <v>SAN</v>
          </cell>
          <cell r="E6402" t="str">
            <v>RPV</v>
          </cell>
          <cell r="F6402" t="str">
            <v>*3777744527946*</v>
          </cell>
        </row>
        <row r="6403">
          <cell r="A6403" t="str">
            <v>UL25</v>
          </cell>
          <cell r="B6403" t="str">
            <v>UNION MIXT MET PVC-UF20X27 D25</v>
          </cell>
          <cell r="C6403" t="str">
            <v>GIRPI</v>
          </cell>
          <cell r="D6403" t="str">
            <v>SAN</v>
          </cell>
          <cell r="E6403" t="str">
            <v>RPV</v>
          </cell>
          <cell r="F6403" t="str">
            <v>*3777749148344*</v>
          </cell>
        </row>
        <row r="6404">
          <cell r="A6404" t="str">
            <v>V10</v>
          </cell>
          <cell r="B6404" t="str">
            <v>TAMPON REDUCTION MF110/100 V10</v>
          </cell>
          <cell r="C6404" t="str">
            <v>NICOLL</v>
          </cell>
          <cell r="D6404" t="str">
            <v>SAN</v>
          </cell>
          <cell r="E6404" t="str">
            <v>RPV</v>
          </cell>
          <cell r="F6404" t="str">
            <v>*3888887894069*</v>
          </cell>
        </row>
        <row r="6405">
          <cell r="A6405" t="str">
            <v>X5</v>
          </cell>
          <cell r="B6405" t="str">
            <v>TAMPON DE RÉDUCTION SIMPLE MÂLE FEMELLE DIAMÈTRE 125/50MM X5</v>
          </cell>
          <cell r="C6405" t="str">
            <v>NICOLL</v>
          </cell>
          <cell r="D6405" t="str">
            <v>SAN</v>
          </cell>
          <cell r="E6405" t="str">
            <v>RPV</v>
          </cell>
          <cell r="F6405" t="str">
            <v>*3777744519545*</v>
          </cell>
        </row>
        <row r="6406">
          <cell r="A6406" t="str">
            <v>YFEC</v>
          </cell>
          <cell r="B6406" t="str">
            <v>SIPHON LAVABO PVC ECROU 32      YFEC</v>
          </cell>
          <cell r="C6406" t="str">
            <v>NICOLL</v>
          </cell>
          <cell r="D6406" t="str">
            <v>SAN</v>
          </cell>
          <cell r="E6406" t="str">
            <v>RPV</v>
          </cell>
          <cell r="F6406" t="str">
            <v>*3777744385416*</v>
          </cell>
        </row>
        <row r="6407">
          <cell r="A6407" t="str">
            <v>ZVV</v>
          </cell>
          <cell r="B6407" t="str">
            <v>MANCHETTE DE RAPARATION MÂLE D110 ZVV</v>
          </cell>
          <cell r="C6407" t="str">
            <v>NICOLL</v>
          </cell>
          <cell r="D6407" t="str">
            <v>SAN</v>
          </cell>
          <cell r="E6407" t="str">
            <v>RPV</v>
          </cell>
          <cell r="F6407" t="str">
            <v>*3777744486946*</v>
          </cell>
        </row>
        <row r="6408">
          <cell r="A6408" t="str">
            <v>ZXX</v>
          </cell>
          <cell r="B6408" t="str">
            <v>MANCHETTE DE RÉPARATION PVC MÂLE DIAMÈTRE 125MM</v>
          </cell>
          <cell r="C6408" t="str">
            <v>NICOLL</v>
          </cell>
          <cell r="D6408" t="str">
            <v>SAN</v>
          </cell>
          <cell r="E6408" t="str">
            <v>RPV</v>
          </cell>
          <cell r="F6408" t="str">
            <v>*3777744487028*</v>
          </cell>
        </row>
        <row r="6409">
          <cell r="A6409" t="str">
            <v>A31300016</v>
          </cell>
          <cell r="B6409" t="str">
            <v>GAINE TPC VERT 40/30 25M</v>
          </cell>
          <cell r="C6409" t="str">
            <v>SAREL APPAREILLAGE ELECTRIQUE</v>
          </cell>
          <cell r="D6409" t="str">
            <v>SAN</v>
          </cell>
          <cell r="E6409" t="str">
            <v>TPV</v>
          </cell>
          <cell r="F6409" t="str">
            <v>*3777763341882*</v>
          </cell>
        </row>
        <row r="6410">
          <cell r="A6410" t="str">
            <v>B0051291</v>
          </cell>
          <cell r="B6410" t="str">
            <v>TUBE PVC BATIMENT JC 4M D 32</v>
          </cell>
          <cell r="C6410" t="str">
            <v>PUM PLASTIQUES REIMS</v>
          </cell>
          <cell r="D6410" t="str">
            <v>SAN</v>
          </cell>
          <cell r="E6410" t="str">
            <v>TPV</v>
          </cell>
          <cell r="F6410" t="str">
            <v>*3777711643297*</v>
          </cell>
        </row>
        <row r="6411">
          <cell r="A6411" t="str">
            <v>B0051292</v>
          </cell>
          <cell r="B6411" t="str">
            <v>TUBE PVC BATIMENT JC 4M D 40</v>
          </cell>
          <cell r="C6411" t="str">
            <v>PUM PLASTIQUES REIMS</v>
          </cell>
          <cell r="D6411" t="str">
            <v>SAN</v>
          </cell>
          <cell r="E6411" t="str">
            <v>TPV</v>
          </cell>
          <cell r="F6411" t="str">
            <v>*3777711643303*</v>
          </cell>
        </row>
        <row r="6412">
          <cell r="A6412" t="str">
            <v>B0064764</v>
          </cell>
          <cell r="B6412" t="str">
            <v>TUBE PVC BATIMENT JC 4M D 32JC 4M D32</v>
          </cell>
          <cell r="C6412" t="str">
            <v>PUM PLASTIQUES REIMS</v>
          </cell>
          <cell r="D6412" t="str">
            <v>SAN</v>
          </cell>
          <cell r="E6412" t="str">
            <v>TPV</v>
          </cell>
          <cell r="F6412" t="str">
            <v>*3777762663893*</v>
          </cell>
        </row>
        <row r="6413">
          <cell r="A6413" t="str">
            <v>B0064765</v>
          </cell>
          <cell r="B6413" t="str">
            <v>TUBE PVC BATIMENT JC 4M D 40</v>
          </cell>
          <cell r="C6413" t="str">
            <v>PUM PLASTIQUES REIMS</v>
          </cell>
          <cell r="D6413" t="str">
            <v>SAN</v>
          </cell>
          <cell r="E6413" t="str">
            <v>TPV</v>
          </cell>
          <cell r="F6413" t="str">
            <v>*3777762592186*</v>
          </cell>
        </row>
        <row r="6414">
          <cell r="A6414" t="str">
            <v>B0064766</v>
          </cell>
          <cell r="B6414" t="str">
            <v>TUBE PVC BATIMENT JC 4M D 50</v>
          </cell>
          <cell r="C6414" t="str">
            <v>PUM PLASTIQUES REIMS</v>
          </cell>
          <cell r="D6414" t="str">
            <v>SAN</v>
          </cell>
          <cell r="E6414" t="str">
            <v>TPV</v>
          </cell>
          <cell r="F6414" t="str">
            <v>*3777762675933*</v>
          </cell>
        </row>
        <row r="6415">
          <cell r="A6415" t="str">
            <v>B57SG563511</v>
          </cell>
          <cell r="B6415" t="str">
            <v>TUBE PVC NF ME GRIS D50  4M</v>
          </cell>
          <cell r="C6415" t="str">
            <v>GIRPI</v>
          </cell>
          <cell r="D6415" t="str">
            <v>SAN</v>
          </cell>
          <cell r="E6415" t="str">
            <v>TPV</v>
          </cell>
          <cell r="F6415" t="str">
            <v>*3777762979789*</v>
          </cell>
        </row>
        <row r="6416">
          <cell r="A6416" t="str">
            <v>B57SG563573</v>
          </cell>
          <cell r="B6416" t="str">
            <v>TUBE PVC NF GRIS D100 LG 4M EUEU EP EV</v>
          </cell>
          <cell r="C6416" t="str">
            <v>GIRPI</v>
          </cell>
          <cell r="D6416" t="str">
            <v>SAN</v>
          </cell>
          <cell r="E6416" t="str">
            <v>TPV</v>
          </cell>
          <cell r="F6416" t="str">
            <v>*3777763175104*</v>
          </cell>
        </row>
        <row r="6417">
          <cell r="A6417" t="str">
            <v>SAN-BAI-ACB-160-P-N</v>
          </cell>
          <cell r="B6417" t="str">
            <v>BAIGNOIRE ACIER BLC 160/70 PERCEE + PDS NF</v>
          </cell>
          <cell r="C6417" t="str">
            <v>ROCA</v>
          </cell>
          <cell r="D6417" t="str">
            <v>SPF</v>
          </cell>
          <cell r="E6417" t="str">
            <v>BAI</v>
          </cell>
          <cell r="F6417" t="str">
            <v>*3777761756664*</v>
          </cell>
        </row>
        <row r="6418">
          <cell r="A6418" t="str">
            <v>SAN-CLV-BP-N</v>
          </cell>
          <cell r="B6418" t="str">
            <v>COLONNE LAVABO BLANC ULYSSE PORCHER NF</v>
          </cell>
          <cell r="C6418" t="str">
            <v>PORCHER DISTRIBUTION</v>
          </cell>
          <cell r="D6418" t="str">
            <v>SPF</v>
          </cell>
          <cell r="E6418" t="str">
            <v>CLV</v>
          </cell>
          <cell r="F6418" t="str">
            <v>*3777761756817*</v>
          </cell>
        </row>
        <row r="6419">
          <cell r="A6419" t="str">
            <v>SAN-CLV-BV-N</v>
          </cell>
          <cell r="B6419" t="str">
            <v>COLONNE LAVABO BLANC VERSEAU ALLIA NF</v>
          </cell>
          <cell r="C6419" t="str">
            <v>PXS</v>
          </cell>
          <cell r="D6419" t="str">
            <v>SPF</v>
          </cell>
          <cell r="E6419" t="str">
            <v>CLV</v>
          </cell>
          <cell r="F6419" t="str">
            <v>*3777761756824*</v>
          </cell>
        </row>
        <row r="6420">
          <cell r="A6420" t="str">
            <v>SAN-CWC-ASPI-N</v>
          </cell>
          <cell r="B6420" t="str">
            <v>CUVETTE SORTIE ORIENTABLE ASPIRAMBO NF</v>
          </cell>
          <cell r="C6420" t="str">
            <v>PXS</v>
          </cell>
          <cell r="D6420" t="str">
            <v>SPF</v>
          </cell>
          <cell r="E6420" t="str">
            <v>CWC</v>
          </cell>
          <cell r="F6420" t="str">
            <v>*3777761756879*</v>
          </cell>
        </row>
        <row r="6421">
          <cell r="A6421" t="str">
            <v>SAN-CWC-HORP-N</v>
          </cell>
          <cell r="B6421" t="str">
            <v>CUVETTE ATTENANTE SORTIE HORIZONTAL ULYSSE PORCHER NF</v>
          </cell>
          <cell r="C6421" t="str">
            <v>PORCHER DISTRIBUTION</v>
          </cell>
          <cell r="D6421" t="str">
            <v>SPF</v>
          </cell>
          <cell r="E6421" t="str">
            <v>CWC</v>
          </cell>
          <cell r="F6421" t="str">
            <v>*3777761756855*</v>
          </cell>
        </row>
        <row r="6422">
          <cell r="A6422" t="str">
            <v>90</v>
          </cell>
          <cell r="B6422" t="str">
            <v>EVIER INOX DEK.SS/PL.B.AUTO AM</v>
          </cell>
          <cell r="C6422" t="str">
            <v>CIE GLE AFFACT./SIP</v>
          </cell>
          <cell r="D6422" t="str">
            <v>SPF</v>
          </cell>
          <cell r="E6422" t="str">
            <v>EVI</v>
          </cell>
          <cell r="F6422" t="str">
            <v>*3777748314948*</v>
          </cell>
        </row>
        <row r="6423">
          <cell r="A6423" t="str">
            <v>SAN-EVI-090-60-N</v>
          </cell>
          <cell r="B6423" t="str">
            <v>EVIER INOX 18/10  A POSER REVERSIBLE 90*60 1 CUVETTE 1 EGOUTTOIR VIDAGE COMPLET NF</v>
          </cell>
          <cell r="C6423" t="str">
            <v>PXS</v>
          </cell>
          <cell r="D6423" t="str">
            <v>SPF</v>
          </cell>
          <cell r="E6423" t="str">
            <v>EVI</v>
          </cell>
          <cell r="F6423" t="str">
            <v>*3777761756985*</v>
          </cell>
        </row>
        <row r="6424">
          <cell r="A6424" t="str">
            <v>SAN-EVI-120-60-N</v>
          </cell>
          <cell r="B6424" t="str">
            <v>EVIER INOX 18/10  A POSER REVERSIBLE 120*60 2 CUVETTE 1 EGOUTTOIR VIDAGE COMPLET NF</v>
          </cell>
          <cell r="C6424" t="str">
            <v>PXS</v>
          </cell>
          <cell r="D6424" t="str">
            <v>SPF</v>
          </cell>
          <cell r="E6424" t="str">
            <v>EVI</v>
          </cell>
          <cell r="F6424" t="str">
            <v>*3777761757012*</v>
          </cell>
        </row>
        <row r="6425">
          <cell r="A6425" t="str">
            <v>SAN-EVI-140-60-N</v>
          </cell>
          <cell r="B6425" t="str">
            <v>EVIER INOX 18/10  A POSER REVERSIBLE 140*60 2 CUVETTE 1 EGOUTTOIR VIDAGE COMPLET NF</v>
          </cell>
          <cell r="C6425" t="str">
            <v>PXS</v>
          </cell>
          <cell r="D6425" t="str">
            <v>SPF</v>
          </cell>
          <cell r="E6425" t="str">
            <v>EVI</v>
          </cell>
          <cell r="F6425" t="str">
            <v>*3777761832214*</v>
          </cell>
        </row>
        <row r="6426">
          <cell r="A6426" t="str">
            <v>SAN-FAC-BAI-140H53-N</v>
          </cell>
          <cell r="B6426" t="str">
            <v>FACADE DE BAIGNOIRE MEL 140 HT53 NFFACADE DE BAIGNOIRE MELAMINE</v>
          </cell>
          <cell r="C6426" t="str">
            <v>PXS</v>
          </cell>
          <cell r="D6426" t="str">
            <v>SPF</v>
          </cell>
          <cell r="E6426" t="str">
            <v>FAC</v>
          </cell>
          <cell r="F6426" t="str">
            <v>*3777761756749*</v>
          </cell>
        </row>
        <row r="6427">
          <cell r="A6427" t="str">
            <v>SAN-FAC-BAI-170H53-N</v>
          </cell>
          <cell r="B6427" t="str">
            <v>FACADE DE BAIGNOIRE MEL 170 HT53 NFFACADE DE BAIGNOIRE MELAMINE</v>
          </cell>
          <cell r="C6427" t="str">
            <v>PXS</v>
          </cell>
          <cell r="D6427" t="str">
            <v>SPF</v>
          </cell>
          <cell r="E6427" t="str">
            <v>FAC</v>
          </cell>
          <cell r="F6427" t="str">
            <v>*3777761756770*</v>
          </cell>
        </row>
        <row r="6428">
          <cell r="A6428" t="str">
            <v>A4800132300000</v>
          </cell>
          <cell r="B6428" t="str">
            <v>LAVABO PRIMA 55CM           BLANC 00132300000</v>
          </cell>
          <cell r="C6428" t="str">
            <v>ALLIA SAMOREAU</v>
          </cell>
          <cell r="D6428" t="str">
            <v>SPF</v>
          </cell>
          <cell r="E6428" t="str">
            <v>LAV</v>
          </cell>
          <cell r="F6428" t="str">
            <v>*3777761369338*</v>
          </cell>
        </row>
        <row r="6429">
          <cell r="A6429" t="str">
            <v>SAN-LAV-BP-60-47-N</v>
          </cell>
          <cell r="B6429" t="str">
            <v>LAVABO BLANC 60*47 ULYSSE PORCHER NF</v>
          </cell>
          <cell r="C6429" t="str">
            <v>PXS</v>
          </cell>
          <cell r="D6429" t="str">
            <v>SPF</v>
          </cell>
          <cell r="E6429" t="str">
            <v>LAV</v>
          </cell>
          <cell r="F6429" t="str">
            <v>*3777761756831*</v>
          </cell>
        </row>
        <row r="6430">
          <cell r="A6430" t="str">
            <v>SAN-LAV-BV-60-47-N</v>
          </cell>
          <cell r="B6430" t="str">
            <v>LAVABO BLANC 60*47 VERSEAU ALLIA NF</v>
          </cell>
          <cell r="C6430" t="str">
            <v>PXS</v>
          </cell>
          <cell r="D6430" t="str">
            <v>SPF</v>
          </cell>
          <cell r="E6430" t="str">
            <v>LAV</v>
          </cell>
          <cell r="F6430" t="str">
            <v>*3777761756848*</v>
          </cell>
        </row>
        <row r="6431">
          <cell r="A6431" t="str">
            <v>SAN-MSEV-080-60-2P-N</v>
          </cell>
          <cell r="B6431" t="str">
            <v>MEUBLE SOUS EVIER 80*60 2 PORTES BLANC NF</v>
          </cell>
          <cell r="C6431" t="str">
            <v>PXS</v>
          </cell>
          <cell r="D6431" t="str">
            <v>SPF</v>
          </cell>
          <cell r="E6431" t="str">
            <v>MSR</v>
          </cell>
          <cell r="F6431" t="str">
            <v>*3777761784827*</v>
          </cell>
        </row>
        <row r="6432">
          <cell r="A6432" t="str">
            <v>SAN-MSEV-140-60-3P</v>
          </cell>
          <cell r="B6432" t="str">
            <v>MEUBLE SOUS EVIER 140*60 3 PORTES BLANC</v>
          </cell>
          <cell r="C6432" t="str">
            <v>PXS</v>
          </cell>
          <cell r="D6432" t="str">
            <v>SPF</v>
          </cell>
          <cell r="E6432" t="str">
            <v>MSR</v>
          </cell>
          <cell r="F6432" t="str">
            <v>*3777762006782*</v>
          </cell>
        </row>
        <row r="6433">
          <cell r="A6433" t="str">
            <v>SAN-MSEVD100-60-2P-N</v>
          </cell>
          <cell r="B6433" t="str">
            <v>MEUBLE SOUS EVIER DEPLIANT 100*60 2 PORTES BLANC NF</v>
          </cell>
          <cell r="C6433" t="str">
            <v>PXS</v>
          </cell>
          <cell r="D6433" t="str">
            <v>SPF</v>
          </cell>
          <cell r="E6433" t="str">
            <v>MSR</v>
          </cell>
          <cell r="F6433" t="str">
            <v>*3777761784803*</v>
          </cell>
        </row>
        <row r="6434">
          <cell r="A6434" t="str">
            <v>SAN-MSEVD120-60-2P-N</v>
          </cell>
          <cell r="B6434" t="str">
            <v>MEUBLE SOUS EVIER DEPLIANT 120*60 2 PORTES BLANC NF</v>
          </cell>
          <cell r="C6434" t="str">
            <v>PXS</v>
          </cell>
          <cell r="D6434" t="str">
            <v>SPF</v>
          </cell>
          <cell r="E6434" t="str">
            <v>MSR</v>
          </cell>
          <cell r="F6434" t="str">
            <v>*3777761757098*</v>
          </cell>
        </row>
        <row r="6435">
          <cell r="A6435" t="str">
            <v>SAN-MSEVD120-60-3P-N</v>
          </cell>
          <cell r="B6435" t="str">
            <v>MEUBLE SOUS EVIER DEPLIANT 120*60 3 PORTES BLANC NF</v>
          </cell>
          <cell r="C6435" t="str">
            <v>PXS</v>
          </cell>
          <cell r="D6435" t="str">
            <v>SPF</v>
          </cell>
          <cell r="E6435" t="str">
            <v>MSR</v>
          </cell>
          <cell r="F6435" t="str">
            <v>*3777761757067*</v>
          </cell>
        </row>
        <row r="6436">
          <cell r="A6436" t="str">
            <v>SAN-MSEVD90-60-2P-N</v>
          </cell>
          <cell r="B6436" t="str">
            <v>MEUBLE SOUS EVIER DEPLIANT90*60 2 PORTES BLANC NF</v>
          </cell>
          <cell r="C6436" t="str">
            <v>PXS</v>
          </cell>
          <cell r="D6436" t="str">
            <v>SPF</v>
          </cell>
          <cell r="E6436" t="str">
            <v>MSR</v>
          </cell>
          <cell r="F6436" t="str">
            <v>*3777761784810*</v>
          </cell>
        </row>
        <row r="6437">
          <cell r="A6437" t="str">
            <v>SAN-PWC-DLTOUV-HOR-N</v>
          </cell>
          <cell r="B6437" t="str">
            <v>PACK WC DOUBLE TOUCHE SORTIE HORIZONTAL VERSEAU ALLIA NF</v>
          </cell>
          <cell r="C6437" t="str">
            <v>PXS</v>
          </cell>
          <cell r="D6437" t="str">
            <v>SPF</v>
          </cell>
          <cell r="E6437" t="str">
            <v>PCW</v>
          </cell>
          <cell r="F6437" t="str">
            <v>*3777761756954*</v>
          </cell>
        </row>
        <row r="6438">
          <cell r="A6438" t="str">
            <v>SAN-REB-H53-N</v>
          </cell>
          <cell r="B6438" t="str">
            <v>RETOUR FACADE BAIGNOIRE HT 53 NF</v>
          </cell>
          <cell r="C6438" t="str">
            <v>PXS</v>
          </cell>
          <cell r="D6438" t="str">
            <v>SPF</v>
          </cell>
          <cell r="E6438" t="str">
            <v>REB</v>
          </cell>
          <cell r="F6438" t="str">
            <v>*3777761756787*</v>
          </cell>
        </row>
        <row r="6439">
          <cell r="A6439" t="str">
            <v>SAN-RPO-ASPI-N</v>
          </cell>
          <cell r="B6439" t="str">
            <v>RESERVOIR PORCELAINE ASPIRAMBO NF</v>
          </cell>
          <cell r="C6439" t="str">
            <v>PXS</v>
          </cell>
          <cell r="D6439" t="str">
            <v>SPF</v>
          </cell>
          <cell r="E6439" t="str">
            <v>RPO</v>
          </cell>
          <cell r="F6439" t="str">
            <v>*3777761756930*</v>
          </cell>
        </row>
      </sheetData>
      <sheetData sheetId="4">
        <row r="1">
          <cell r="B1" t="str">
            <v>TECH</v>
          </cell>
          <cell r="C1" t="str">
            <v>EMPLACEMENT</v>
          </cell>
          <cell r="D1" t="str">
            <v>CODE BARRE</v>
          </cell>
          <cell r="E1" t="str">
            <v>EAN</v>
          </cell>
        </row>
        <row r="2">
          <cell r="B2" t="str">
            <v>BRUNO GRAVA</v>
          </cell>
          <cell r="C2" t="str">
            <v>V0001</v>
          </cell>
          <cell r="D2" t="str">
            <v>*B0013*</v>
          </cell>
          <cell r="E2" t="str">
            <v>*B0013*</v>
          </cell>
        </row>
        <row r="3">
          <cell r="B3" t="str">
            <v>MUSTAPHA SAOUNERA</v>
          </cell>
          <cell r="C3" t="str">
            <v>V0002</v>
          </cell>
          <cell r="D3" t="str">
            <v>*B1014*</v>
          </cell>
          <cell r="E3" t="str">
            <v>*B1014*</v>
          </cell>
        </row>
        <row r="4">
          <cell r="B4" t="str">
            <v>LAURENT GOLTAIE</v>
          </cell>
          <cell r="C4" t="str">
            <v>V0003</v>
          </cell>
          <cell r="D4" t="str">
            <v>*B0515*</v>
          </cell>
          <cell r="E4" t="str">
            <v>*B0515*</v>
          </cell>
        </row>
        <row r="5">
          <cell r="B5" t="str">
            <v>ERIC GOMY</v>
          </cell>
          <cell r="C5" t="str">
            <v>V0004</v>
          </cell>
          <cell r="D5" t="str">
            <v>*B0034*</v>
          </cell>
          <cell r="E5" t="str">
            <v>*B0034*</v>
          </cell>
        </row>
        <row r="6">
          <cell r="B6" t="str">
            <v>PIERRE DUPUY</v>
          </cell>
          <cell r="C6" t="str">
            <v>V0005</v>
          </cell>
          <cell r="D6" t="str">
            <v>*B1028*</v>
          </cell>
          <cell r="E6" t="str">
            <v>*B1028*</v>
          </cell>
        </row>
        <row r="7">
          <cell r="B7" t="str">
            <v>SYLVAIN DIANGENDA</v>
          </cell>
          <cell r="C7" t="str">
            <v>V0006</v>
          </cell>
          <cell r="D7" t="str">
            <v>*B0809*</v>
          </cell>
          <cell r="E7" t="str">
            <v>*B0809*</v>
          </cell>
        </row>
        <row r="8">
          <cell r="B8" t="str">
            <v>FLORIAN CAPITAO</v>
          </cell>
          <cell r="C8" t="str">
            <v>V0007</v>
          </cell>
          <cell r="D8" t="str">
            <v>*B1289*</v>
          </cell>
          <cell r="E8" t="str">
            <v>*B1289*</v>
          </cell>
        </row>
        <row r="9">
          <cell r="B9" t="str">
            <v>SERGE AMBRY</v>
          </cell>
          <cell r="C9" t="str">
            <v>V0008</v>
          </cell>
          <cell r="D9" t="str">
            <v>*B0052*</v>
          </cell>
          <cell r="E9" t="str">
            <v>*B0052*</v>
          </cell>
        </row>
        <row r="10">
          <cell r="B10" t="str">
            <v>ALI CHAMES</v>
          </cell>
          <cell r="C10" t="str">
            <v>V0010</v>
          </cell>
          <cell r="D10" t="str">
            <v>*B0874*</v>
          </cell>
          <cell r="E10" t="str">
            <v>*B0874*</v>
          </cell>
        </row>
        <row r="11">
          <cell r="B11" t="str">
            <v>SOUS TRAITANT</v>
          </cell>
          <cell r="C11" t="str">
            <v>V0011</v>
          </cell>
          <cell r="D11" t="str">
            <v>*B0774*</v>
          </cell>
          <cell r="E11" t="str">
            <v>*B0774*</v>
          </cell>
        </row>
        <row r="12">
          <cell r="B12" t="str">
            <v>AZIZ GHENNOUM</v>
          </cell>
          <cell r="C12" t="str">
            <v>V0012</v>
          </cell>
          <cell r="D12" t="str">
            <v>*B0463*</v>
          </cell>
          <cell r="E12" t="str">
            <v>*B0463*</v>
          </cell>
        </row>
        <row r="13">
          <cell r="B13" t="str">
            <v>ALEXANDRE DOUCET</v>
          </cell>
          <cell r="C13" t="str">
            <v>V0013</v>
          </cell>
          <cell r="D13" t="str">
            <v>*B0078*</v>
          </cell>
          <cell r="E13" t="str">
            <v>*B0078*</v>
          </cell>
        </row>
        <row r="14">
          <cell r="B14" t="str">
            <v>AHMED ABBASSI</v>
          </cell>
          <cell r="C14" t="str">
            <v>V0014</v>
          </cell>
          <cell r="D14" t="str">
            <v>*B0313*</v>
          </cell>
          <cell r="E14" t="str">
            <v>*B0313*</v>
          </cell>
        </row>
        <row r="15">
          <cell r="B15" t="str">
            <v>DIDIER DELCROS</v>
          </cell>
          <cell r="C15" t="str">
            <v>V0015</v>
          </cell>
          <cell r="D15" t="str">
            <v>*B0607*</v>
          </cell>
          <cell r="E15" t="str">
            <v>*B0607*</v>
          </cell>
        </row>
        <row r="16">
          <cell r="B16" t="str">
            <v>WILLIAM ROMANZIN</v>
          </cell>
          <cell r="C16" t="str">
            <v>V0016</v>
          </cell>
          <cell r="D16" t="str">
            <v>*B0931*</v>
          </cell>
          <cell r="E16" t="str">
            <v>*B0931*</v>
          </cell>
        </row>
        <row r="17">
          <cell r="B17" t="str">
            <v>MIKAEL VINCENDON</v>
          </cell>
          <cell r="C17" t="str">
            <v>V0017</v>
          </cell>
          <cell r="D17" t="str">
            <v>*B0334*</v>
          </cell>
          <cell r="E17" t="str">
            <v>*B0334*</v>
          </cell>
        </row>
        <row r="18">
          <cell r="B18" t="str">
            <v>JULIEN STEVEN</v>
          </cell>
          <cell r="C18" t="str">
            <v>V0018</v>
          </cell>
          <cell r="D18" t="str">
            <v>*B1077*</v>
          </cell>
          <cell r="E18" t="str">
            <v>*B1077*</v>
          </cell>
        </row>
        <row r="19">
          <cell r="B19" t="str">
            <v>MOHAMED BENDAOUD</v>
          </cell>
          <cell r="C19" t="str">
            <v>V0019</v>
          </cell>
          <cell r="D19" t="str">
            <v>*B1265*</v>
          </cell>
          <cell r="E19" t="str">
            <v>*B1265*</v>
          </cell>
        </row>
        <row r="20">
          <cell r="B20" t="str">
            <v>GIULIANO TOSSANI</v>
          </cell>
          <cell r="C20" t="str">
            <v>V0020</v>
          </cell>
          <cell r="D20" t="str">
            <v>*B1179*</v>
          </cell>
          <cell r="E20" t="str">
            <v>*B1179*</v>
          </cell>
        </row>
        <row r="21">
          <cell r="B21" t="str">
            <v>GILLES CERBONNE</v>
          </cell>
          <cell r="C21" t="str">
            <v>V0021</v>
          </cell>
          <cell r="D21" t="str">
            <v>*B0058*</v>
          </cell>
          <cell r="E21" t="str">
            <v>*B0058*</v>
          </cell>
        </row>
        <row r="22">
          <cell r="B22" t="str">
            <v>BENJAMIN GUILLAUMOT</v>
          </cell>
          <cell r="C22" t="str">
            <v>V0022</v>
          </cell>
          <cell r="D22" t="str">
            <v>*B0659*</v>
          </cell>
          <cell r="E22" t="str">
            <v>*B0659*</v>
          </cell>
        </row>
        <row r="23">
          <cell r="B23" t="str">
            <v>NICOLAS GRANDIN</v>
          </cell>
          <cell r="C23" t="str">
            <v>V0023</v>
          </cell>
          <cell r="D23" t="str">
            <v>*B0725*</v>
          </cell>
          <cell r="E23" t="str">
            <v>*B0725*</v>
          </cell>
        </row>
        <row r="24">
          <cell r="B24" t="str">
            <v>SAMIR CHICKER</v>
          </cell>
          <cell r="C24" t="str">
            <v>V0024</v>
          </cell>
          <cell r="D24" t="str">
            <v>*B0160*</v>
          </cell>
          <cell r="E24" t="str">
            <v>*B0160*</v>
          </cell>
        </row>
        <row r="25">
          <cell r="B25" t="str">
            <v>MATTIAS PIRES</v>
          </cell>
          <cell r="C25" t="str">
            <v>V0025</v>
          </cell>
          <cell r="D25" t="str">
            <v>*B1268*</v>
          </cell>
          <cell r="E25" t="str">
            <v>*B1268*</v>
          </cell>
        </row>
        <row r="26">
          <cell r="B26" t="str">
            <v>SOUS TRAITANT</v>
          </cell>
          <cell r="C26" t="str">
            <v>V0026</v>
          </cell>
          <cell r="D26" t="str">
            <v>*B0933*</v>
          </cell>
          <cell r="E26" t="str">
            <v>*B0933*</v>
          </cell>
        </row>
        <row r="27">
          <cell r="B27" t="str">
            <v>ANTOINE QUESADA</v>
          </cell>
          <cell r="C27" t="str">
            <v>V0027</v>
          </cell>
          <cell r="D27" t="str">
            <v>*B1216*</v>
          </cell>
          <cell r="E27" t="str">
            <v>*B1216*</v>
          </cell>
        </row>
        <row r="28">
          <cell r="B28" t="str">
            <v>CARLOS DIAS</v>
          </cell>
          <cell r="C28" t="str">
            <v>V0028</v>
          </cell>
          <cell r="D28" t="str">
            <v>*B1224*</v>
          </cell>
          <cell r="E28" t="str">
            <v>*B1224*</v>
          </cell>
        </row>
        <row r="29">
          <cell r="B29" t="str">
            <v>STEPHANE PEREIRA</v>
          </cell>
          <cell r="C29" t="str">
            <v>V0029</v>
          </cell>
          <cell r="D29" t="str">
            <v>*B0784*</v>
          </cell>
          <cell r="E29" t="str">
            <v>*B0784*</v>
          </cell>
        </row>
        <row r="30">
          <cell r="B30" t="str">
            <v>VICTOR BRANCO</v>
          </cell>
          <cell r="C30" t="str">
            <v>V0030</v>
          </cell>
          <cell r="D30" t="str">
            <v>*B1166*</v>
          </cell>
          <cell r="E30" t="str">
            <v>*B1166*</v>
          </cell>
        </row>
        <row r="31">
          <cell r="B31" t="str">
            <v>DJAMEL IARKANE</v>
          </cell>
          <cell r="C31" t="str">
            <v>V0031</v>
          </cell>
          <cell r="D31" t="str">
            <v>*B1225*</v>
          </cell>
          <cell r="E31" t="str">
            <v>*B1225*</v>
          </cell>
        </row>
        <row r="32">
          <cell r="B32" t="str">
            <v>LAURENT PONTHIER</v>
          </cell>
          <cell r="C32" t="str">
            <v>V0032</v>
          </cell>
          <cell r="D32" t="str">
            <v>*B0092*</v>
          </cell>
          <cell r="E32" t="str">
            <v>*B0092*</v>
          </cell>
        </row>
        <row r="33">
          <cell r="B33" t="str">
            <v>MICKAEL LEVEAU</v>
          </cell>
          <cell r="C33" t="str">
            <v>V0033</v>
          </cell>
          <cell r="D33" t="str">
            <v>*B0796*</v>
          </cell>
          <cell r="E33" t="str">
            <v>*B0796*</v>
          </cell>
        </row>
        <row r="34">
          <cell r="B34" t="str">
            <v>SAMIR FERHAT</v>
          </cell>
          <cell r="C34" t="str">
            <v>V0034</v>
          </cell>
          <cell r="D34" t="str">
            <v>*B0946*</v>
          </cell>
          <cell r="E34" t="str">
            <v>*B0946*</v>
          </cell>
        </row>
        <row r="35">
          <cell r="B35" t="str">
            <v>ALAIN CHARRON</v>
          </cell>
          <cell r="C35" t="str">
            <v>V0035</v>
          </cell>
          <cell r="D35" t="str">
            <v>*B0606*</v>
          </cell>
          <cell r="E35" t="str">
            <v>*B0606*</v>
          </cell>
        </row>
        <row r="36">
          <cell r="B36" t="str">
            <v>MORAN SAINT-CRIQ</v>
          </cell>
          <cell r="C36" t="str">
            <v>V0036</v>
          </cell>
          <cell r="D36" t="str">
            <v>*B1278*</v>
          </cell>
          <cell r="E36" t="str">
            <v>*B1278*</v>
          </cell>
        </row>
        <row r="37">
          <cell r="B37" t="str">
            <v>FABRICE NICOTRA</v>
          </cell>
          <cell r="C37" t="str">
            <v>V0037</v>
          </cell>
          <cell r="D37" t="str">
            <v>*B0088*</v>
          </cell>
          <cell r="E37" t="str">
            <v>*B0088*</v>
          </cell>
        </row>
        <row r="38">
          <cell r="B38" t="str">
            <v>CHARLES CHALDJIAN</v>
          </cell>
          <cell r="C38" t="str">
            <v>V0038</v>
          </cell>
          <cell r="D38" t="str">
            <v>*B1252*</v>
          </cell>
          <cell r="E38" t="str">
            <v>*B1252*</v>
          </cell>
        </row>
        <row r="39">
          <cell r="B39" t="str">
            <v>HADJ MHAMED MAMOUNI</v>
          </cell>
          <cell r="C39" t="str">
            <v>V0039</v>
          </cell>
          <cell r="D39" t="str">
            <v>*B1209*</v>
          </cell>
          <cell r="E39" t="str">
            <v>*B1209*</v>
          </cell>
        </row>
        <row r="40">
          <cell r="B40" t="str">
            <v>DIDIER DURU</v>
          </cell>
          <cell r="C40" t="str">
            <v>V0041</v>
          </cell>
          <cell r="D40" t="str">
            <v>*B0033*</v>
          </cell>
          <cell r="E40" t="str">
            <v>*B0033*</v>
          </cell>
        </row>
        <row r="41">
          <cell r="B41" t="str">
            <v>OLIVIER WATREMEZ</v>
          </cell>
          <cell r="C41" t="str">
            <v>V0042</v>
          </cell>
          <cell r="D41" t="str">
            <v>*BB1253*</v>
          </cell>
          <cell r="E41" t="str">
            <v>*BB1253*</v>
          </cell>
        </row>
        <row r="42">
          <cell r="B42" t="str">
            <v>DOMINIQUE GILFRICH</v>
          </cell>
          <cell r="C42" t="str">
            <v>V0043</v>
          </cell>
          <cell r="D42" t="str">
            <v>*B1254*</v>
          </cell>
          <cell r="E42" t="str">
            <v>*B1254*</v>
          </cell>
        </row>
        <row r="43">
          <cell r="B43" t="str">
            <v>GUY LARONCIE</v>
          </cell>
          <cell r="C43" t="str">
            <v>V0045</v>
          </cell>
          <cell r="D43" t="str">
            <v>*B0368*</v>
          </cell>
          <cell r="E43" t="str">
            <v>*B0368*</v>
          </cell>
        </row>
        <row r="44">
          <cell r="B44" t="str">
            <v>SEBASTIEN MANOLOGLOU</v>
          </cell>
          <cell r="C44" t="str">
            <v>V0046</v>
          </cell>
          <cell r="D44" t="str">
            <v>*B0043*</v>
          </cell>
          <cell r="E44" t="str">
            <v>*B0043*</v>
          </cell>
        </row>
        <row r="45">
          <cell r="B45" t="str">
            <v>KACOU PIERRE NOGBOU</v>
          </cell>
          <cell r="C45" t="str">
            <v>V0048</v>
          </cell>
          <cell r="D45" t="str">
            <v>*B0044*</v>
          </cell>
          <cell r="E45" t="str">
            <v>*B0044*</v>
          </cell>
        </row>
        <row r="46">
          <cell r="B46" t="str">
            <v>CLAUDE ROMIL</v>
          </cell>
          <cell r="C46" t="str">
            <v>V0049</v>
          </cell>
          <cell r="D46" t="str">
            <v>*B0877*</v>
          </cell>
          <cell r="E46" t="str">
            <v>*B0877*</v>
          </cell>
        </row>
        <row r="47">
          <cell r="B47" t="str">
            <v>MOHAMMED ZIANI</v>
          </cell>
          <cell r="C47" t="str">
            <v>V0051</v>
          </cell>
          <cell r="D47" t="str">
            <v>*B0051*</v>
          </cell>
          <cell r="E47" t="str">
            <v>*B0051*</v>
          </cell>
        </row>
        <row r="48">
          <cell r="B48" t="str">
            <v>MOHAMED ZEMORI</v>
          </cell>
          <cell r="C48" t="str">
            <v>V0052</v>
          </cell>
          <cell r="D48" t="str">
            <v>*B0050*</v>
          </cell>
          <cell r="E48" t="str">
            <v>*B0050*</v>
          </cell>
        </row>
        <row r="49">
          <cell r="B49" t="str">
            <v>DIBY KOITA</v>
          </cell>
          <cell r="C49" t="str">
            <v>V0053</v>
          </cell>
          <cell r="D49" t="str">
            <v>*B0986*</v>
          </cell>
          <cell r="E49" t="str">
            <v>*B0986*</v>
          </cell>
        </row>
        <row r="50">
          <cell r="B50" t="str">
            <v>SYLVAIN GLIZE</v>
          </cell>
          <cell r="C50" t="str">
            <v>V0056</v>
          </cell>
          <cell r="D50" t="str">
            <v>*B1109*</v>
          </cell>
          <cell r="E50" t="str">
            <v>*B1109*</v>
          </cell>
        </row>
        <row r="51">
          <cell r="B51" t="str">
            <v>ERIC GUIMARD</v>
          </cell>
          <cell r="C51" t="str">
            <v>V0060</v>
          </cell>
          <cell r="D51" t="str">
            <v>*B1199*</v>
          </cell>
          <cell r="E51" t="str">
            <v>*B1199*</v>
          </cell>
        </row>
        <row r="52">
          <cell r="B52" t="str">
            <v>AURY AGNAU</v>
          </cell>
          <cell r="C52" t="str">
            <v>V0061</v>
          </cell>
          <cell r="D52" t="str">
            <v>*B1187*</v>
          </cell>
          <cell r="E52" t="str">
            <v>*B1187*</v>
          </cell>
        </row>
        <row r="53">
          <cell r="B53" t="str">
            <v>RÉMI LAVOISIER</v>
          </cell>
          <cell r="C53" t="str">
            <v>V0062</v>
          </cell>
          <cell r="D53" t="str">
            <v>*B1298*</v>
          </cell>
          <cell r="E53" t="str">
            <v>*B1298*</v>
          </cell>
        </row>
        <row r="54">
          <cell r="B54" t="str">
            <v>ADRIEN CALABRESE</v>
          </cell>
          <cell r="C54" t="str">
            <v>V0063</v>
          </cell>
          <cell r="D54" t="str">
            <v>*B1299*</v>
          </cell>
          <cell r="E54" t="str">
            <v>*B1299*</v>
          </cell>
        </row>
        <row r="55">
          <cell r="B55" t="str">
            <v>RAOUF AGREBI</v>
          </cell>
          <cell r="C55" t="str">
            <v>V0064</v>
          </cell>
          <cell r="D55" t="str">
            <v>*B1301*</v>
          </cell>
          <cell r="E55" t="str">
            <v>*B1301*</v>
          </cell>
        </row>
        <row r="56">
          <cell r="B56" t="str">
            <v>ALI BEN AISSA</v>
          </cell>
          <cell r="C56" t="str">
            <v>V0065</v>
          </cell>
          <cell r="D56" t="str">
            <v>*B1305*</v>
          </cell>
          <cell r="E56" t="str">
            <v>*B1305*</v>
          </cell>
        </row>
        <row r="57">
          <cell r="B57" t="str">
            <v>FARES BDIRI</v>
          </cell>
          <cell r="C57" t="str">
            <v>V0066</v>
          </cell>
          <cell r="D57" t="str">
            <v>*B1306*</v>
          </cell>
          <cell r="E57" t="str">
            <v>*B1306*</v>
          </cell>
        </row>
        <row r="58">
          <cell r="B58" t="str">
            <v>NAGIT ALIOUAT</v>
          </cell>
          <cell r="D58" t="str">
            <v/>
          </cell>
        </row>
        <row r="59">
          <cell r="B59" t="str">
            <v>JEAN CLAUDE CABRIMOL</v>
          </cell>
          <cell r="D59" t="str">
            <v/>
          </cell>
        </row>
        <row r="60">
          <cell r="B60" t="str">
            <v>CHISTOPHE MOUCHETTE</v>
          </cell>
          <cell r="D60" t="str">
            <v/>
          </cell>
        </row>
        <row r="61">
          <cell r="B61" t="str">
            <v>CÉDRIC ROUTIER</v>
          </cell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  <row r="77">
          <cell r="D77" t="str">
            <v/>
          </cell>
        </row>
        <row r="78">
          <cell r="D78" t="str">
            <v/>
          </cell>
        </row>
        <row r="79">
          <cell r="D79" t="str">
            <v/>
          </cell>
        </row>
        <row r="80">
          <cell r="D80" t="str">
            <v/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"/>
  <sheetViews>
    <sheetView workbookViewId="0">
      <pane ySplit="1" topLeftCell="A2" activePane="bottomLeft" state="frozen"/>
      <selection pane="bottomLeft" activeCell="H10" sqref="H10"/>
    </sheetView>
  </sheetViews>
  <sheetFormatPr baseColWidth="10" defaultRowHeight="15"/>
  <cols>
    <col min="1" max="1" width="7" customWidth="1"/>
    <col min="2" max="3" width="5.7109375" customWidth="1"/>
    <col min="4" max="4" width="11.5703125" customWidth="1"/>
    <col min="5" max="6" width="12.42578125" customWidth="1"/>
    <col min="7" max="7" width="10.42578125" customWidth="1"/>
    <col min="8" max="8" width="17.85546875" customWidth="1"/>
    <col min="9" max="9" width="9.85546875" customWidth="1"/>
    <col min="10" max="10" width="0" hidden="1" customWidth="1"/>
    <col min="11" max="11" width="15.7109375" customWidth="1"/>
    <col min="12" max="13" width="13.42578125" customWidth="1"/>
    <col min="14" max="17" width="8.7109375" customWidth="1"/>
    <col min="18" max="18" width="19.42578125" customWidth="1"/>
    <col min="19" max="19" width="32.42578125" customWidth="1"/>
    <col min="20" max="20" width="9.42578125" bestFit="1" customWidth="1"/>
    <col min="21" max="21" width="20.7109375" customWidth="1"/>
  </cols>
  <sheetData>
    <row r="1" spans="1:21" ht="26.25" thickBot="1">
      <c r="A1" s="1" t="s">
        <v>0</v>
      </c>
      <c r="B1" s="71" t="s">
        <v>1</v>
      </c>
      <c r="C1" s="72"/>
      <c r="D1" s="2" t="s">
        <v>2</v>
      </c>
      <c r="E1" s="3" t="s">
        <v>3</v>
      </c>
      <c r="F1" s="3" t="s">
        <v>4</v>
      </c>
      <c r="G1" s="1" t="s">
        <v>5</v>
      </c>
      <c r="H1" s="4" t="s">
        <v>6</v>
      </c>
      <c r="I1" s="3" t="s">
        <v>7</v>
      </c>
      <c r="J1" s="1" t="s">
        <v>8</v>
      </c>
      <c r="K1" s="1" t="s">
        <v>9</v>
      </c>
      <c r="L1" s="5" t="s">
        <v>10</v>
      </c>
      <c r="M1" s="1" t="s">
        <v>11</v>
      </c>
      <c r="N1" s="5" t="s">
        <v>12</v>
      </c>
      <c r="O1" s="5" t="s">
        <v>13</v>
      </c>
      <c r="P1" s="5" t="s">
        <v>14</v>
      </c>
      <c r="Q1" s="1" t="s">
        <v>15</v>
      </c>
      <c r="R1" s="6" t="s">
        <v>16</v>
      </c>
      <c r="S1" s="6" t="s">
        <v>17</v>
      </c>
      <c r="T1" s="7" t="s">
        <v>18</v>
      </c>
      <c r="U1" s="7" t="s">
        <v>19</v>
      </c>
    </row>
    <row r="2" spans="1:21" ht="40.15" customHeight="1" thickTop="1" thickBot="1">
      <c r="A2" s="8" t="s">
        <v>20</v>
      </c>
      <c r="B2" s="9" t="str">
        <f>IF(E2&lt;&gt;"","C","")</f>
        <v>C</v>
      </c>
      <c r="C2" s="9" t="str">
        <f>IF(F2&lt;&gt;"","R","")</f>
        <v>R</v>
      </c>
      <c r="D2" s="10" t="s">
        <v>126</v>
      </c>
      <c r="E2" s="11">
        <v>42774</v>
      </c>
      <c r="F2" s="12">
        <v>42776</v>
      </c>
      <c r="G2" s="13" t="s">
        <v>75</v>
      </c>
      <c r="H2" s="14" t="s">
        <v>74</v>
      </c>
      <c r="I2" s="15">
        <v>42781</v>
      </c>
      <c r="J2" s="16" t="s">
        <v>21</v>
      </c>
      <c r="K2" s="16" t="s">
        <v>22</v>
      </c>
      <c r="L2" s="17" t="s">
        <v>23</v>
      </c>
      <c r="M2" s="18" t="s">
        <v>24</v>
      </c>
      <c r="N2" s="19">
        <v>42784</v>
      </c>
      <c r="O2" s="20" t="s">
        <v>73</v>
      </c>
      <c r="P2" s="19" t="s">
        <v>25</v>
      </c>
      <c r="Q2" s="21">
        <v>324998</v>
      </c>
      <c r="R2" s="22" t="s">
        <v>26</v>
      </c>
      <c r="S2" s="22" t="s">
        <v>27</v>
      </c>
      <c r="T2" s="23">
        <v>93600</v>
      </c>
      <c r="U2" s="22" t="s">
        <v>28</v>
      </c>
    </row>
    <row r="3" spans="1:21" ht="47.45" customHeight="1" thickTop="1" thickBot="1">
      <c r="A3" s="8" t="s">
        <v>29</v>
      </c>
      <c r="B3" s="9" t="str">
        <f>IF(E3&lt;&gt;"","C","")</f>
        <v>C</v>
      </c>
      <c r="C3" s="9" t="str">
        <f>IF(F3&lt;&gt;"","R","")</f>
        <v>R</v>
      </c>
      <c r="D3" s="10" t="s">
        <v>127</v>
      </c>
      <c r="E3" s="11">
        <v>42859</v>
      </c>
      <c r="F3" s="12">
        <v>42864</v>
      </c>
      <c r="G3" s="13" t="s">
        <v>76</v>
      </c>
      <c r="H3" s="20" t="s">
        <v>77</v>
      </c>
      <c r="I3" s="15">
        <v>42868</v>
      </c>
      <c r="J3" s="16" t="s">
        <v>30</v>
      </c>
      <c r="K3" s="16" t="s">
        <v>30</v>
      </c>
      <c r="L3" s="17" t="s">
        <v>81</v>
      </c>
      <c r="M3" s="21" t="s">
        <v>31</v>
      </c>
      <c r="N3" s="19">
        <v>42784</v>
      </c>
      <c r="O3" s="20" t="s">
        <v>34</v>
      </c>
      <c r="P3" s="19" t="s">
        <v>32</v>
      </c>
      <c r="Q3" s="21">
        <v>325920</v>
      </c>
      <c r="R3" s="22" t="s">
        <v>79</v>
      </c>
      <c r="S3" s="22" t="s">
        <v>80</v>
      </c>
      <c r="T3" s="23">
        <v>93100</v>
      </c>
      <c r="U3" s="22" t="s">
        <v>78</v>
      </c>
    </row>
    <row r="4" spans="1:21" ht="15.75" thickTop="1"/>
  </sheetData>
  <autoFilter ref="A1:U1">
    <filterColumn colId="1" showButton="0"/>
  </autoFilter>
  <mergeCells count="1">
    <mergeCell ref="B1:C1"/>
  </mergeCells>
  <conditionalFormatting sqref="G2:H2">
    <cfRule type="containsText" dxfId="151" priority="10" stopIfTrue="1" operator="containsText" text="E">
      <formula>NOT(ISERROR(SEARCH("E",G2)))</formula>
    </cfRule>
    <cfRule type="containsText" dxfId="150" priority="11" stopIfTrue="1" operator="containsText" text="P">
      <formula>NOT(ISERROR(SEARCH("P",G2)))</formula>
    </cfRule>
  </conditionalFormatting>
  <conditionalFormatting sqref="G2:H2">
    <cfRule type="containsText" dxfId="149" priority="9" stopIfTrue="1" operator="containsText" text="N">
      <formula>NOT(ISERROR(SEARCH("N",G2)))</formula>
    </cfRule>
  </conditionalFormatting>
  <conditionalFormatting sqref="O2:O3">
    <cfRule type="containsText" dxfId="148" priority="7" stopIfTrue="1" operator="containsText" text="E">
      <formula>NOT(ISERROR(SEARCH("E",O2)))</formula>
    </cfRule>
    <cfRule type="containsText" dxfId="147" priority="8" stopIfTrue="1" operator="containsText" text="P">
      <formula>NOT(ISERROR(SEARCH("P",O2)))</formula>
    </cfRule>
  </conditionalFormatting>
  <conditionalFormatting sqref="O2:O3">
    <cfRule type="containsText" dxfId="146" priority="6" stopIfTrue="1" operator="containsText" text="N">
      <formula>NOT(ISERROR(SEARCH("N",O2)))</formula>
    </cfRule>
  </conditionalFormatting>
  <conditionalFormatting sqref="B2:B3">
    <cfRule type="expression" dxfId="145" priority="2">
      <formula>B2="C"</formula>
    </cfRule>
  </conditionalFormatting>
  <conditionalFormatting sqref="C2:C3">
    <cfRule type="expression" dxfId="144" priority="1">
      <formula>C2="R"</formula>
    </cfRule>
  </conditionalFormatting>
  <hyperlinks>
    <hyperlink ref="A2" location="BFCI!V2" tooltip="Cliquez ici pour saisir la liste du matériel à prévoir. Vous pouvez vous aider de la base de données magasin !" display="0001"/>
    <hyperlink ref="A3" location="BFCI!V3" tooltip="Cliquez ici pour saisir la liste du matériel à prévoir. Vous pouvez vous aider de la base de données magasin !" display="000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E8"/>
  <sheetViews>
    <sheetView workbookViewId="0">
      <selection activeCell="A2" sqref="A2"/>
    </sheetView>
  </sheetViews>
  <sheetFormatPr baseColWidth="10" defaultRowHeight="15"/>
  <cols>
    <col min="1" max="1" width="7" customWidth="1"/>
    <col min="2" max="3" width="5.7109375" customWidth="1"/>
    <col min="4" max="4" width="11.5703125" customWidth="1"/>
    <col min="5" max="6" width="12.42578125" customWidth="1"/>
    <col min="7" max="7" width="10.42578125" customWidth="1"/>
    <col min="8" max="8" width="17.85546875" customWidth="1"/>
    <col min="9" max="9" width="9.85546875" customWidth="1"/>
    <col min="10" max="10" width="11.5703125" customWidth="1"/>
    <col min="11" max="11" width="15.7109375" customWidth="1"/>
    <col min="12" max="13" width="13.42578125" customWidth="1"/>
    <col min="14" max="14" width="8.7109375" customWidth="1"/>
    <col min="15" max="15" width="11.140625" customWidth="1"/>
    <col min="16" max="17" width="8.7109375" customWidth="1"/>
    <col min="18" max="18" width="19.42578125" customWidth="1"/>
    <col min="19" max="19" width="32.42578125" customWidth="1"/>
    <col min="20" max="20" width="9.42578125" customWidth="1"/>
    <col min="21" max="21" width="20.7109375" customWidth="1"/>
    <col min="22" max="22" width="11.140625" customWidth="1"/>
    <col min="23" max="23" width="12" customWidth="1"/>
    <col min="24" max="24" width="4.28515625" customWidth="1"/>
    <col min="25" max="25" width="11.140625" customWidth="1"/>
    <col min="26" max="26" width="11.42578125" customWidth="1"/>
    <col min="27" max="27" width="4.28515625" customWidth="1"/>
    <col min="28" max="29" width="11.42578125" customWidth="1"/>
    <col min="30" max="30" width="4.28515625" customWidth="1"/>
    <col min="31" max="32" width="11.42578125" customWidth="1"/>
    <col min="33" max="33" width="4.28515625" customWidth="1"/>
    <col min="34" max="35" width="11.42578125" customWidth="1"/>
    <col min="36" max="36" width="4.28515625" customWidth="1"/>
    <col min="37" max="38" width="11.42578125" customWidth="1"/>
    <col min="39" max="39" width="4.28515625" customWidth="1"/>
    <col min="40" max="41" width="11.42578125" customWidth="1"/>
    <col min="42" max="42" width="4.28515625" customWidth="1"/>
    <col min="43" max="44" width="11.42578125" customWidth="1"/>
    <col min="45" max="45" width="4.140625" customWidth="1"/>
    <col min="46" max="47" width="11.42578125" customWidth="1"/>
    <col min="48" max="48" width="4.140625" customWidth="1"/>
    <col min="49" max="50" width="11.42578125" customWidth="1"/>
    <col min="51" max="51" width="4.140625" customWidth="1"/>
    <col min="52" max="53" width="11.42578125" customWidth="1"/>
    <col min="54" max="54" width="4.140625" customWidth="1"/>
    <col min="55" max="56" width="11.42578125" customWidth="1"/>
    <col min="57" max="57" width="4.140625" customWidth="1"/>
  </cols>
  <sheetData>
    <row r="1" spans="1:57" ht="26.25" thickBot="1">
      <c r="A1" s="1" t="s">
        <v>0</v>
      </c>
      <c r="B1" s="71" t="s">
        <v>1</v>
      </c>
      <c r="C1" s="72"/>
      <c r="D1" s="2" t="s">
        <v>2</v>
      </c>
      <c r="E1" s="3" t="s">
        <v>3</v>
      </c>
      <c r="F1" s="3" t="s">
        <v>4</v>
      </c>
      <c r="G1" s="1" t="s">
        <v>5</v>
      </c>
      <c r="H1" s="4" t="s">
        <v>6</v>
      </c>
      <c r="I1" s="3" t="s">
        <v>7</v>
      </c>
      <c r="J1" s="1" t="s">
        <v>8</v>
      </c>
      <c r="K1" s="1" t="s">
        <v>9</v>
      </c>
      <c r="L1" s="5" t="s">
        <v>10</v>
      </c>
      <c r="M1" s="1" t="s">
        <v>11</v>
      </c>
      <c r="N1" s="5" t="s">
        <v>12</v>
      </c>
      <c r="O1" s="5" t="s">
        <v>13</v>
      </c>
      <c r="P1" s="5" t="s">
        <v>14</v>
      </c>
      <c r="Q1" s="1" t="s">
        <v>15</v>
      </c>
      <c r="R1" s="6" t="s">
        <v>16</v>
      </c>
      <c r="S1" s="6" t="s">
        <v>17</v>
      </c>
      <c r="T1" s="7" t="s">
        <v>18</v>
      </c>
      <c r="U1" s="7" t="s">
        <v>19</v>
      </c>
      <c r="V1" s="29" t="s">
        <v>35</v>
      </c>
      <c r="W1" s="24" t="s">
        <v>36</v>
      </c>
      <c r="X1" s="25" t="s">
        <v>37</v>
      </c>
      <c r="Y1" s="30" t="s">
        <v>38</v>
      </c>
      <c r="Z1" s="26" t="s">
        <v>39</v>
      </c>
      <c r="AA1" s="1" t="s">
        <v>40</v>
      </c>
      <c r="AB1" s="29" t="s">
        <v>41</v>
      </c>
      <c r="AC1" s="24" t="s">
        <v>42</v>
      </c>
      <c r="AD1" s="25" t="s">
        <v>43</v>
      </c>
      <c r="AE1" s="30" t="s">
        <v>44</v>
      </c>
      <c r="AF1" s="26" t="s">
        <v>45</v>
      </c>
      <c r="AG1" s="1" t="s">
        <v>46</v>
      </c>
      <c r="AH1" s="29" t="s">
        <v>47</v>
      </c>
      <c r="AI1" s="24" t="s">
        <v>48</v>
      </c>
      <c r="AJ1" s="25" t="s">
        <v>49</v>
      </c>
      <c r="AK1" s="30" t="s">
        <v>50</v>
      </c>
      <c r="AL1" s="26" t="s">
        <v>51</v>
      </c>
      <c r="AM1" s="1" t="s">
        <v>52</v>
      </c>
      <c r="AN1" s="29" t="s">
        <v>53</v>
      </c>
      <c r="AO1" s="24" t="s">
        <v>54</v>
      </c>
      <c r="AP1" s="25" t="s">
        <v>55</v>
      </c>
      <c r="AQ1" s="30" t="s">
        <v>56</v>
      </c>
      <c r="AR1" s="26" t="s">
        <v>57</v>
      </c>
      <c r="AS1" s="1" t="s">
        <v>58</v>
      </c>
      <c r="AT1" s="29" t="s">
        <v>59</v>
      </c>
      <c r="AU1" s="24" t="s">
        <v>60</v>
      </c>
      <c r="AV1" s="25" t="s">
        <v>61</v>
      </c>
      <c r="AW1" s="30" t="s">
        <v>62</v>
      </c>
      <c r="AX1" s="26" t="s">
        <v>63</v>
      </c>
      <c r="AY1" s="1" t="s">
        <v>64</v>
      </c>
      <c r="AZ1" s="29" t="s">
        <v>65</v>
      </c>
      <c r="BA1" s="24" t="s">
        <v>66</v>
      </c>
      <c r="BB1" s="25" t="s">
        <v>67</v>
      </c>
      <c r="BC1" s="30" t="s">
        <v>68</v>
      </c>
      <c r="BD1" s="26" t="s">
        <v>69</v>
      </c>
      <c r="BE1" s="1" t="s">
        <v>70</v>
      </c>
    </row>
    <row r="2" spans="1:57" ht="91.5" thickTop="1" thickBot="1">
      <c r="A2" s="69" t="str">
        <f>CLIENTS!A2</f>
        <v>0001</v>
      </c>
      <c r="B2" s="32" t="str">
        <f>IF(E2&lt;&gt;"","C","")</f>
        <v>C</v>
      </c>
      <c r="C2" s="32" t="str">
        <f>IF(F2&lt;&gt;"","R","")</f>
        <v>R</v>
      </c>
      <c r="D2" s="20" t="str">
        <f>CLIENTS!D2</f>
        <v>CHD</v>
      </c>
      <c r="E2" s="33">
        <f>CLIENTS!E2</f>
        <v>42774</v>
      </c>
      <c r="F2" s="34">
        <f>CLIENTS!F2</f>
        <v>42776</v>
      </c>
      <c r="G2" s="13" t="str">
        <f>CLIENTS!G2</f>
        <v>B1253</v>
      </c>
      <c r="H2" s="14" t="str">
        <f>CLIENTS!H2</f>
        <v>PHIL BANDIT</v>
      </c>
      <c r="I2" s="15">
        <f>CLIENTS!I2</f>
        <v>42781</v>
      </c>
      <c r="J2" s="16" t="str">
        <f>CLIENTS!J2</f>
        <v>EC77416</v>
      </c>
      <c r="K2" s="16" t="str">
        <f>CLIENTS!K2</f>
        <v>EC92866</v>
      </c>
      <c r="L2" s="17" t="str">
        <f>CLIENTS!L2</f>
        <v>000025698</v>
      </c>
      <c r="M2" s="18" t="str">
        <f>CLIENTS!M2</f>
        <v>1702B0000236</v>
      </c>
      <c r="N2" s="19">
        <f>CLIENTS!N2</f>
        <v>42784</v>
      </c>
      <c r="O2" s="20" t="str">
        <f>CLIENTS!O2</f>
        <v>PIERROT</v>
      </c>
      <c r="P2" s="19" t="str">
        <f>CLIENTS!P2</f>
        <v>B1179</v>
      </c>
      <c r="Q2" s="21">
        <f>CLIENTS!Q2</f>
        <v>324998</v>
      </c>
      <c r="R2" s="22" t="str">
        <f>CLIENTS!R2</f>
        <v>ESPOSITO</v>
      </c>
      <c r="S2" s="22" t="str">
        <f>CLIENTS!S2</f>
        <v>27 RUE DU GLAND</v>
      </c>
      <c r="T2" s="23">
        <f>CLIENTS!T2</f>
        <v>93600</v>
      </c>
      <c r="U2" s="22" t="str">
        <f>CLIENTS!U2</f>
        <v>aulnay sous bois</v>
      </c>
      <c r="V2" s="31" t="s">
        <v>71</v>
      </c>
      <c r="W2" s="27" t="s">
        <v>72</v>
      </c>
      <c r="X2" s="21">
        <v>2</v>
      </c>
      <c r="Y2" s="31">
        <v>227303</v>
      </c>
      <c r="Z2" s="27" t="s">
        <v>106</v>
      </c>
      <c r="AA2" s="21">
        <v>1</v>
      </c>
      <c r="AB2" s="31" t="s">
        <v>107</v>
      </c>
      <c r="AC2" s="27" t="s">
        <v>108</v>
      </c>
      <c r="AD2" s="21">
        <v>1</v>
      </c>
      <c r="AE2" s="31" t="s">
        <v>109</v>
      </c>
      <c r="AF2" s="27" t="s">
        <v>110</v>
      </c>
      <c r="AG2" s="21">
        <v>1</v>
      </c>
      <c r="AH2" s="31" t="s">
        <v>111</v>
      </c>
      <c r="AI2" s="27" t="s">
        <v>112</v>
      </c>
      <c r="AJ2" s="21">
        <v>1</v>
      </c>
      <c r="AK2" s="31" t="s">
        <v>113</v>
      </c>
      <c r="AL2" s="27" t="s">
        <v>114</v>
      </c>
      <c r="AM2" s="21">
        <v>1</v>
      </c>
      <c r="AN2" s="31" t="s">
        <v>115</v>
      </c>
      <c r="AO2" s="27" t="s">
        <v>116</v>
      </c>
      <c r="AP2" s="21">
        <v>1</v>
      </c>
      <c r="AQ2" s="31" t="s">
        <v>117</v>
      </c>
      <c r="AR2" s="27" t="s">
        <v>118</v>
      </c>
      <c r="AS2" s="21">
        <v>1</v>
      </c>
      <c r="AT2" s="31" t="s">
        <v>119</v>
      </c>
      <c r="AU2" s="27" t="s">
        <v>120</v>
      </c>
      <c r="AV2" s="21">
        <v>2</v>
      </c>
      <c r="AW2" s="31">
        <v>11022015</v>
      </c>
      <c r="AX2" s="27" t="s">
        <v>121</v>
      </c>
      <c r="AY2" s="21">
        <v>3</v>
      </c>
      <c r="AZ2" s="31" t="s">
        <v>122</v>
      </c>
      <c r="BA2" s="27" t="s">
        <v>123</v>
      </c>
      <c r="BB2" s="21">
        <v>2</v>
      </c>
      <c r="BC2" s="31" t="s">
        <v>124</v>
      </c>
      <c r="BD2" s="27" t="s">
        <v>125</v>
      </c>
      <c r="BE2" s="21">
        <v>4</v>
      </c>
    </row>
    <row r="3" spans="1:57" ht="91.5" thickTop="1" thickBot="1">
      <c r="A3" s="69" t="str">
        <f>CLIENTS!A3</f>
        <v>0002</v>
      </c>
      <c r="B3" s="32" t="str">
        <f>IF(E3&lt;&gt;"","C","")</f>
        <v>C</v>
      </c>
      <c r="C3" s="32" t="str">
        <f>IF(F3&lt;&gt;"","R","")</f>
        <v>R</v>
      </c>
      <c r="D3" s="20" t="str">
        <f>CLIENTS!D3</f>
        <v>CUM</v>
      </c>
      <c r="E3" s="33">
        <f>CLIENTS!E3</f>
        <v>42859</v>
      </c>
      <c r="F3" s="34">
        <f>CLIENTS!F3</f>
        <v>42864</v>
      </c>
      <c r="G3" s="13" t="str">
        <f>CLIENTS!G3</f>
        <v>B2762</v>
      </c>
      <c r="H3" s="20" t="str">
        <f>CLIENTS!H3</f>
        <v>MARC BOULET</v>
      </c>
      <c r="I3" s="15">
        <f>CLIENTS!I3</f>
        <v>42868</v>
      </c>
      <c r="J3" s="16" t="str">
        <f>CLIENTS!J3</f>
        <v>EB10260</v>
      </c>
      <c r="K3" s="16" t="str">
        <f>CLIENTS!K3</f>
        <v>EB10260</v>
      </c>
      <c r="L3" s="17" t="str">
        <f>CLIENTS!L3</f>
        <v>25056986</v>
      </c>
      <c r="M3" s="21" t="str">
        <f>CLIENTS!M3</f>
        <v>1702B0000412</v>
      </c>
      <c r="N3" s="19">
        <f>CLIENTS!N3</f>
        <v>42784</v>
      </c>
      <c r="O3" s="20" t="str">
        <f>CLIENTS!O3</f>
        <v>SOUS TRAITANT</v>
      </c>
      <c r="P3" s="19" t="str">
        <f>CLIENTS!P3</f>
        <v>B0774</v>
      </c>
      <c r="Q3" s="21">
        <f>CLIENTS!Q3</f>
        <v>325920</v>
      </c>
      <c r="R3" s="22" t="str">
        <f>CLIENTS!R3</f>
        <v>BIBLIOTHEQUES SANS LIVRES</v>
      </c>
      <c r="S3" s="22" t="str">
        <f>CLIENTS!S3</f>
        <v>8 RUE DE PALMYRE</v>
      </c>
      <c r="T3" s="23">
        <f>CLIENTS!T3</f>
        <v>93100</v>
      </c>
      <c r="U3" s="22" t="str">
        <f>CLIENTS!U3</f>
        <v>MONTREUIL</v>
      </c>
      <c r="V3" s="31" t="s">
        <v>82</v>
      </c>
      <c r="W3" s="27" t="s">
        <v>83</v>
      </c>
      <c r="X3" s="21">
        <v>4</v>
      </c>
      <c r="Y3" s="31" t="s">
        <v>84</v>
      </c>
      <c r="Z3" s="27" t="s">
        <v>85</v>
      </c>
      <c r="AA3" s="21">
        <v>1</v>
      </c>
      <c r="AB3" s="31" t="s">
        <v>86</v>
      </c>
      <c r="AC3" s="27" t="s">
        <v>87</v>
      </c>
      <c r="AD3" s="21">
        <v>6</v>
      </c>
      <c r="AE3" s="31" t="s">
        <v>88</v>
      </c>
      <c r="AF3" s="27" t="s">
        <v>89</v>
      </c>
      <c r="AG3" s="21">
        <v>3</v>
      </c>
      <c r="AH3" s="31" t="s">
        <v>90</v>
      </c>
      <c r="AI3" s="27" t="s">
        <v>91</v>
      </c>
      <c r="AJ3" s="21">
        <v>4</v>
      </c>
      <c r="AK3" s="31" t="s">
        <v>92</v>
      </c>
      <c r="AL3" s="27" t="s">
        <v>93</v>
      </c>
      <c r="AM3" s="21">
        <v>2</v>
      </c>
      <c r="AN3" s="31" t="s">
        <v>94</v>
      </c>
      <c r="AO3" s="27" t="s">
        <v>95</v>
      </c>
      <c r="AP3" s="21">
        <v>1</v>
      </c>
      <c r="AQ3" s="31" t="s">
        <v>96</v>
      </c>
      <c r="AR3" s="27" t="s">
        <v>97</v>
      </c>
      <c r="AS3" s="21">
        <v>2</v>
      </c>
      <c r="AT3" s="31" t="s">
        <v>98</v>
      </c>
      <c r="AU3" s="27" t="s">
        <v>99</v>
      </c>
      <c r="AV3" s="21">
        <v>1</v>
      </c>
      <c r="AW3" s="31" t="s">
        <v>100</v>
      </c>
      <c r="AX3" s="27" t="s">
        <v>101</v>
      </c>
      <c r="AY3" s="21">
        <v>1</v>
      </c>
      <c r="AZ3" s="31" t="s">
        <v>102</v>
      </c>
      <c r="BA3" s="27" t="s">
        <v>103</v>
      </c>
      <c r="BB3" s="21">
        <v>1</v>
      </c>
      <c r="BC3" s="31" t="s">
        <v>104</v>
      </c>
      <c r="BD3" s="27" t="s">
        <v>105</v>
      </c>
      <c r="BE3" s="21">
        <v>2</v>
      </c>
    </row>
    <row r="4" spans="1:57" ht="19.5" thickTop="1" thickBot="1">
      <c r="A4" s="35"/>
      <c r="B4" s="32"/>
      <c r="C4" s="32"/>
      <c r="D4" s="20"/>
      <c r="E4" s="33"/>
      <c r="F4" s="34"/>
      <c r="G4" s="13"/>
      <c r="H4" s="20"/>
      <c r="I4" s="15"/>
      <c r="J4" s="16"/>
      <c r="K4" s="16"/>
      <c r="L4" s="17"/>
      <c r="M4" s="21"/>
      <c r="N4" s="19"/>
      <c r="O4" s="20"/>
      <c r="P4" s="19"/>
      <c r="Q4" s="21"/>
      <c r="R4" s="22"/>
      <c r="S4" s="22"/>
      <c r="T4" s="23"/>
      <c r="U4" s="22"/>
      <c r="V4" s="31"/>
      <c r="W4" s="27" t="s">
        <v>33</v>
      </c>
      <c r="X4" s="21"/>
      <c r="Y4" s="31"/>
      <c r="Z4" s="27" t="s">
        <v>33</v>
      </c>
      <c r="AA4" s="21"/>
      <c r="AB4" s="31"/>
      <c r="AC4" s="27" t="s">
        <v>33</v>
      </c>
      <c r="AD4" s="21"/>
      <c r="AE4" s="31"/>
      <c r="AF4" s="27" t="s">
        <v>33</v>
      </c>
      <c r="AG4" s="21"/>
      <c r="AH4" s="31"/>
      <c r="AI4" s="27" t="s">
        <v>33</v>
      </c>
      <c r="AJ4" s="21"/>
      <c r="AK4" s="31"/>
      <c r="AL4" s="27" t="s">
        <v>33</v>
      </c>
      <c r="AM4" s="21"/>
      <c r="AN4" s="31"/>
      <c r="AO4" s="27" t="s">
        <v>33</v>
      </c>
      <c r="AP4" s="21"/>
      <c r="AQ4" s="31"/>
      <c r="AR4" s="27" t="s">
        <v>33</v>
      </c>
      <c r="AS4" s="21"/>
      <c r="AT4" s="31"/>
      <c r="AU4" s="27" t="s">
        <v>33</v>
      </c>
      <c r="AV4" s="21"/>
      <c r="AW4" s="31"/>
      <c r="AX4" s="27" t="s">
        <v>33</v>
      </c>
      <c r="AY4" s="21"/>
      <c r="AZ4" s="31"/>
      <c r="BA4" s="27" t="s">
        <v>33</v>
      </c>
      <c r="BB4" s="21"/>
      <c r="BC4" s="31"/>
      <c r="BD4" s="27" t="s">
        <v>33</v>
      </c>
      <c r="BE4" s="21"/>
    </row>
    <row r="5" spans="1:57" ht="19.5" thickTop="1" thickBot="1">
      <c r="A5" s="35"/>
      <c r="B5" s="32"/>
      <c r="C5" s="32"/>
      <c r="D5" s="20"/>
      <c r="E5" s="33"/>
      <c r="F5" s="34"/>
      <c r="G5" s="13"/>
      <c r="H5" s="20"/>
      <c r="I5" s="15"/>
      <c r="J5" s="16"/>
      <c r="K5" s="16"/>
      <c r="L5" s="17"/>
      <c r="M5" s="21"/>
      <c r="N5" s="19"/>
      <c r="O5" s="20"/>
      <c r="P5" s="19"/>
      <c r="Q5" s="21"/>
      <c r="R5" s="22"/>
      <c r="S5" s="22"/>
      <c r="T5" s="23"/>
      <c r="U5" s="22"/>
      <c r="V5" s="31"/>
      <c r="W5" s="27" t="s">
        <v>33</v>
      </c>
      <c r="X5" s="21"/>
      <c r="Y5" s="31"/>
      <c r="Z5" s="27" t="s">
        <v>33</v>
      </c>
      <c r="AA5" s="21"/>
      <c r="AB5" s="31"/>
      <c r="AC5" s="27" t="s">
        <v>33</v>
      </c>
      <c r="AD5" s="21"/>
      <c r="AE5" s="31"/>
      <c r="AF5" s="27" t="s">
        <v>33</v>
      </c>
      <c r="AG5" s="21"/>
      <c r="AH5" s="31"/>
      <c r="AI5" s="27" t="s">
        <v>33</v>
      </c>
      <c r="AJ5" s="21"/>
      <c r="AK5" s="31"/>
      <c r="AL5" s="27" t="s">
        <v>33</v>
      </c>
      <c r="AM5" s="21"/>
      <c r="AN5" s="31"/>
      <c r="AO5" s="27" t="s">
        <v>33</v>
      </c>
      <c r="AP5" s="21"/>
      <c r="AQ5" s="31"/>
      <c r="AR5" s="27" t="s">
        <v>33</v>
      </c>
      <c r="AS5" s="21"/>
      <c r="AT5" s="31"/>
      <c r="AU5" s="27" t="s">
        <v>33</v>
      </c>
      <c r="AV5" s="21"/>
      <c r="AW5" s="31"/>
      <c r="AX5" s="27" t="s">
        <v>33</v>
      </c>
      <c r="AY5" s="21"/>
      <c r="AZ5" s="31"/>
      <c r="BA5" s="27" t="s">
        <v>33</v>
      </c>
      <c r="BB5" s="21"/>
      <c r="BC5" s="31"/>
      <c r="BD5" s="27" t="s">
        <v>33</v>
      </c>
      <c r="BE5" s="21"/>
    </row>
    <row r="6" spans="1:57" ht="19.5" thickTop="1" thickBot="1">
      <c r="A6" s="35"/>
      <c r="B6" s="32"/>
      <c r="C6" s="32"/>
      <c r="D6" s="20"/>
      <c r="E6" s="33"/>
      <c r="F6" s="34"/>
      <c r="G6" s="13"/>
      <c r="H6" s="20"/>
      <c r="I6" s="15"/>
      <c r="J6" s="16"/>
      <c r="K6" s="16"/>
      <c r="L6" s="17"/>
      <c r="M6" s="21"/>
      <c r="N6" s="19"/>
      <c r="O6" s="20"/>
      <c r="P6" s="19"/>
      <c r="Q6" s="21"/>
      <c r="R6" s="22"/>
      <c r="S6" s="22"/>
      <c r="T6" s="23"/>
      <c r="U6" s="22"/>
      <c r="V6" s="31"/>
      <c r="W6" s="27" t="s">
        <v>33</v>
      </c>
      <c r="X6" s="21"/>
      <c r="Y6" s="31"/>
      <c r="Z6" s="27" t="s">
        <v>33</v>
      </c>
      <c r="AA6" s="21"/>
      <c r="AB6" s="31"/>
      <c r="AC6" s="27" t="s">
        <v>33</v>
      </c>
      <c r="AD6" s="21"/>
      <c r="AE6" s="31"/>
      <c r="AF6" s="27" t="s">
        <v>33</v>
      </c>
      <c r="AG6" s="21"/>
      <c r="AH6" s="31"/>
      <c r="AI6" s="27" t="s">
        <v>33</v>
      </c>
      <c r="AJ6" s="21"/>
      <c r="AK6" s="31"/>
      <c r="AL6" s="27" t="s">
        <v>33</v>
      </c>
      <c r="AM6" s="21"/>
      <c r="AN6" s="31"/>
      <c r="AO6" s="27" t="s">
        <v>33</v>
      </c>
      <c r="AP6" s="21"/>
      <c r="AQ6" s="31"/>
      <c r="AR6" s="27" t="s">
        <v>33</v>
      </c>
      <c r="AS6" s="21"/>
      <c r="AT6" s="31"/>
      <c r="AU6" s="27" t="s">
        <v>33</v>
      </c>
      <c r="AV6" s="21"/>
      <c r="AW6" s="31"/>
      <c r="AX6" s="27" t="s">
        <v>33</v>
      </c>
      <c r="AY6" s="21"/>
      <c r="AZ6" s="31"/>
      <c r="BA6" s="27" t="s">
        <v>33</v>
      </c>
      <c r="BB6" s="21"/>
      <c r="BC6" s="31"/>
      <c r="BD6" s="27" t="s">
        <v>33</v>
      </c>
      <c r="BE6" s="21"/>
    </row>
    <row r="7" spans="1:57" ht="19.5" thickTop="1" thickBot="1">
      <c r="A7" s="35"/>
      <c r="B7" s="32"/>
      <c r="C7" s="32"/>
      <c r="D7" s="20"/>
      <c r="E7" s="33"/>
      <c r="F7" s="34"/>
      <c r="G7" s="13"/>
      <c r="H7" s="20"/>
      <c r="I7" s="15"/>
      <c r="J7" s="16"/>
      <c r="K7" s="16"/>
      <c r="L7" s="17"/>
      <c r="M7" s="21"/>
      <c r="N7" s="19"/>
      <c r="O7" s="20"/>
      <c r="P7" s="19"/>
      <c r="Q7" s="21"/>
      <c r="R7" s="22"/>
      <c r="S7" s="22"/>
      <c r="T7" s="23"/>
      <c r="U7" s="22"/>
      <c r="V7" s="31"/>
      <c r="W7" s="27" t="s">
        <v>33</v>
      </c>
      <c r="X7" s="21"/>
      <c r="Y7" s="31"/>
      <c r="Z7" s="27" t="s">
        <v>33</v>
      </c>
      <c r="AA7" s="21"/>
      <c r="AB7" s="31"/>
      <c r="AC7" s="27" t="s">
        <v>33</v>
      </c>
      <c r="AD7" s="21"/>
      <c r="AE7" s="31"/>
      <c r="AF7" s="27" t="s">
        <v>33</v>
      </c>
      <c r="AG7" s="21"/>
      <c r="AH7" s="31"/>
      <c r="AI7" s="27" t="s">
        <v>33</v>
      </c>
      <c r="AJ7" s="21"/>
      <c r="AK7" s="31"/>
      <c r="AL7" s="27" t="s">
        <v>33</v>
      </c>
      <c r="AM7" s="21"/>
      <c r="AN7" s="31"/>
      <c r="AO7" s="27" t="s">
        <v>33</v>
      </c>
      <c r="AP7" s="21"/>
      <c r="AQ7" s="31"/>
      <c r="AR7" s="27" t="s">
        <v>33</v>
      </c>
      <c r="AS7" s="21"/>
      <c r="AT7" s="31"/>
      <c r="AU7" s="27" t="s">
        <v>33</v>
      </c>
      <c r="AV7" s="21"/>
      <c r="AW7" s="31"/>
      <c r="AX7" s="27" t="s">
        <v>33</v>
      </c>
      <c r="AY7" s="21"/>
      <c r="AZ7" s="31"/>
      <c r="BA7" s="27" t="s">
        <v>33</v>
      </c>
      <c r="BB7" s="21"/>
      <c r="BC7" s="31"/>
      <c r="BD7" s="27" t="s">
        <v>33</v>
      </c>
      <c r="BE7" s="21"/>
    </row>
    <row r="8" spans="1:57" ht="15.75" thickTop="1"/>
  </sheetData>
  <autoFilter ref="A1:BE1">
    <filterColumn colId="1" showButton="0"/>
  </autoFilter>
  <mergeCells count="1">
    <mergeCell ref="B1:C1"/>
  </mergeCells>
  <conditionalFormatting sqref="V2:AA7">
    <cfRule type="expression" dxfId="143" priority="14" stopIfTrue="1">
      <formula>MOD(ROW(),2)=0</formula>
    </cfRule>
  </conditionalFormatting>
  <conditionalFormatting sqref="X2:X7">
    <cfRule type="expression" dxfId="142" priority="13" stopIfTrue="1">
      <formula>MOD(ROW(),2)=0</formula>
    </cfRule>
  </conditionalFormatting>
  <conditionalFormatting sqref="AB2:BE7">
    <cfRule type="expression" dxfId="141" priority="9" stopIfTrue="1">
      <formula>MOD(ROW(),2)=0</formula>
    </cfRule>
  </conditionalFormatting>
  <conditionalFormatting sqref="C2:C7">
    <cfRule type="expression" dxfId="140" priority="1">
      <formula>C2="R"</formula>
    </cfRule>
  </conditionalFormatting>
  <conditionalFormatting sqref="G2:H2">
    <cfRule type="containsText" dxfId="139" priority="7" stopIfTrue="1" operator="containsText" text="E">
      <formula>NOT(ISERROR(SEARCH("E",G2)))</formula>
    </cfRule>
    <cfRule type="containsText" dxfId="138" priority="8" stopIfTrue="1" operator="containsText" text="P">
      <formula>NOT(ISERROR(SEARCH("P",G2)))</formula>
    </cfRule>
  </conditionalFormatting>
  <conditionalFormatting sqref="G2:H2">
    <cfRule type="containsText" dxfId="137" priority="6" stopIfTrue="1" operator="containsText" text="N">
      <formula>NOT(ISERROR(SEARCH("N",G2)))</formula>
    </cfRule>
  </conditionalFormatting>
  <conditionalFormatting sqref="O2:O7">
    <cfRule type="containsText" dxfId="136" priority="4" stopIfTrue="1" operator="containsText" text="E">
      <formula>NOT(ISERROR(SEARCH("E",O2)))</formula>
    </cfRule>
    <cfRule type="containsText" dxfId="135" priority="5" stopIfTrue="1" operator="containsText" text="P">
      <formula>NOT(ISERROR(SEARCH("P",O2)))</formula>
    </cfRule>
  </conditionalFormatting>
  <conditionalFormatting sqref="O2:O7">
    <cfRule type="containsText" dxfId="134" priority="3" stopIfTrue="1" operator="containsText" text="N">
      <formula>NOT(ISERROR(SEARCH("N",O2)))</formula>
    </cfRule>
  </conditionalFormatting>
  <conditionalFormatting sqref="B2:B7">
    <cfRule type="expression" dxfId="133" priority="2">
      <formula>B2="C"</formula>
    </cfRule>
  </conditionalFormatting>
  <hyperlinks>
    <hyperlink ref="A2" location="FCI!K2" tooltip="Cliquez ici pour afficher la FCI !" display="FCI!K2"/>
    <hyperlink ref="A3" location="FCI!K2" tooltip="Cliquez ici pour afficher la FCI !" display="FCI!K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9"/>
  <sheetViews>
    <sheetView showGridLines="0" tabSelected="1" zoomScaleNormal="100" workbookViewId="0">
      <selection activeCell="B1" sqref="B1:C5"/>
    </sheetView>
  </sheetViews>
  <sheetFormatPr baseColWidth="10" defaultRowHeight="15"/>
  <cols>
    <col min="2" max="2" width="14.85546875" customWidth="1"/>
    <col min="3" max="3" width="45" customWidth="1"/>
    <col min="4" max="4" width="10.7109375" customWidth="1"/>
    <col min="5" max="5" width="10.5703125" customWidth="1"/>
    <col min="6" max="6" width="10.42578125" customWidth="1"/>
    <col min="7" max="7" width="14.7109375" customWidth="1"/>
    <col min="8" max="8" width="27.140625" customWidth="1"/>
    <col min="9" max="9" width="25.28515625" customWidth="1"/>
  </cols>
  <sheetData>
    <row r="1" spans="1:12" ht="20.45" customHeight="1">
      <c r="B1" s="73" t="s">
        <v>128</v>
      </c>
      <c r="C1" s="74"/>
      <c r="D1" s="36" t="s">
        <v>129</v>
      </c>
      <c r="E1" s="76" t="str">
        <f>Data!J2</f>
        <v>EC77416</v>
      </c>
      <c r="F1" s="77"/>
      <c r="G1" s="37" t="s">
        <v>130</v>
      </c>
      <c r="H1" s="38">
        <f ca="1">TODAY()</f>
        <v>42888</v>
      </c>
      <c r="I1" s="39"/>
      <c r="J1" s="28"/>
      <c r="K1" s="78" t="s">
        <v>131</v>
      </c>
      <c r="L1" s="78"/>
    </row>
    <row r="2" spans="1:12" ht="25.9" customHeight="1">
      <c r="B2" s="73"/>
      <c r="C2" s="74"/>
      <c r="D2" s="40" t="s">
        <v>132</v>
      </c>
      <c r="E2" s="79" t="str">
        <f>Data!D2</f>
        <v>CHD</v>
      </c>
      <c r="F2" s="80"/>
      <c r="G2" s="41" t="s">
        <v>133</v>
      </c>
      <c r="H2" s="66" t="str">
        <f>Data!H2</f>
        <v>PHIL BANDIT</v>
      </c>
      <c r="I2" s="39"/>
      <c r="J2" s="28"/>
      <c r="K2" s="81" t="s">
        <v>20</v>
      </c>
      <c r="L2" s="81"/>
    </row>
    <row r="3" spans="1:12" ht="13.15" customHeight="1">
      <c r="B3" s="73"/>
      <c r="C3" s="75"/>
      <c r="D3" s="40" t="s">
        <v>134</v>
      </c>
      <c r="E3" s="82" t="str">
        <f>Data!L2</f>
        <v>000025698</v>
      </c>
      <c r="F3" s="83"/>
      <c r="G3" s="42"/>
      <c r="H3" s="28"/>
      <c r="I3" s="28"/>
      <c r="J3" s="28"/>
      <c r="K3" s="28"/>
      <c r="L3" s="28"/>
    </row>
    <row r="4" spans="1:12" ht="13.15" customHeight="1">
      <c r="B4" s="73"/>
      <c r="C4" s="75"/>
      <c r="D4" s="43"/>
      <c r="E4" s="84"/>
      <c r="F4" s="84"/>
      <c r="G4" s="42"/>
      <c r="H4" s="28"/>
      <c r="I4" s="28"/>
      <c r="J4" s="28"/>
      <c r="K4" s="28"/>
      <c r="L4" s="28"/>
    </row>
    <row r="5" spans="1:12" ht="13.15" customHeight="1">
      <c r="B5" s="73"/>
      <c r="C5" s="74"/>
      <c r="D5" s="44" t="s">
        <v>135</v>
      </c>
      <c r="E5" s="85" t="str">
        <f>Data!R2</f>
        <v>ESPOSITO</v>
      </c>
      <c r="F5" s="86"/>
      <c r="G5" s="44" t="s">
        <v>136</v>
      </c>
      <c r="H5" s="67">
        <f>Data!Q2</f>
        <v>324998</v>
      </c>
      <c r="I5" s="28"/>
      <c r="J5" s="28"/>
      <c r="K5" s="28"/>
      <c r="L5" s="28"/>
    </row>
    <row r="6" spans="1:12" ht="13.15" customHeight="1">
      <c r="B6" s="89"/>
      <c r="C6" s="89"/>
      <c r="D6" s="89"/>
      <c r="E6" s="89"/>
      <c r="F6" s="89"/>
      <c r="G6" s="89"/>
      <c r="H6" s="89"/>
      <c r="I6" s="28"/>
      <c r="J6" s="28"/>
      <c r="K6" s="28"/>
      <c r="L6" s="28"/>
    </row>
    <row r="7" spans="1:12" ht="15.75">
      <c r="B7" s="90" t="s">
        <v>137</v>
      </c>
      <c r="C7" s="91"/>
      <c r="D7" s="91"/>
      <c r="E7" s="92" t="s">
        <v>138</v>
      </c>
      <c r="F7" s="93"/>
      <c r="G7" s="94"/>
      <c r="H7" s="45" t="s">
        <v>139</v>
      </c>
      <c r="I7" s="68" t="str">
        <f>Data!M2</f>
        <v>1702B0000236</v>
      </c>
      <c r="J7" s="28"/>
      <c r="K7" s="28"/>
      <c r="L7" s="28"/>
    </row>
    <row r="8" spans="1:12">
      <c r="A8" s="46" t="s">
        <v>156</v>
      </c>
      <c r="B8" s="46" t="s">
        <v>140</v>
      </c>
      <c r="C8" s="46" t="s">
        <v>141</v>
      </c>
      <c r="D8" s="46" t="s">
        <v>142</v>
      </c>
      <c r="E8" s="47" t="s">
        <v>143</v>
      </c>
      <c r="F8" s="47" t="s">
        <v>144</v>
      </c>
      <c r="G8" s="46" t="s">
        <v>145</v>
      </c>
      <c r="H8" s="95" t="s">
        <v>146</v>
      </c>
      <c r="I8" s="96"/>
      <c r="J8" s="28"/>
      <c r="K8" s="28"/>
      <c r="L8" s="28"/>
    </row>
    <row r="9" spans="1:12" ht="34.15" customHeight="1">
      <c r="A9" s="65">
        <v>1</v>
      </c>
      <c r="B9" s="48" t="str">
        <f>Data!V2</f>
        <v>J29VE300</v>
      </c>
      <c r="C9" s="49" t="str">
        <f>Data!W2</f>
        <v>VENTOUSE ENCASTRABLE 300KG183*183*3</v>
      </c>
      <c r="D9" s="50">
        <f>Data!X2</f>
        <v>2</v>
      </c>
      <c r="E9" s="51" t="s">
        <v>147</v>
      </c>
      <c r="F9" s="51" t="s">
        <v>147</v>
      </c>
      <c r="G9" s="52">
        <f>Data!$E$2</f>
        <v>42774</v>
      </c>
      <c r="H9" s="87" t="str">
        <f>IF(B9=I9,"",VLOOKUP(B9,'[1]base de donnée'!A:F,6,FALSE))</f>
        <v>*3777760149207*</v>
      </c>
      <c r="I9" s="88"/>
      <c r="J9" s="28"/>
      <c r="K9" s="28"/>
      <c r="L9" s="28"/>
    </row>
    <row r="10" spans="1:12" ht="34.15" customHeight="1">
      <c r="A10" s="65">
        <v>2</v>
      </c>
      <c r="B10" s="48">
        <f>Data!Y2</f>
        <v>227303</v>
      </c>
      <c r="C10" s="49" t="str">
        <f>Data!Z2</f>
        <v>CONDUIT EN PPTL/PVC D60/100 SYSTÈME COLLIER LONGUEUR 1000MM 227303</v>
      </c>
      <c r="D10" s="50">
        <f>Data!AD2</f>
        <v>1</v>
      </c>
      <c r="E10" s="51" t="s">
        <v>147</v>
      </c>
      <c r="F10" s="51" t="s">
        <v>147</v>
      </c>
      <c r="G10" s="52">
        <f>Data!$E$2</f>
        <v>42774</v>
      </c>
      <c r="H10" s="87" t="str">
        <f>IF(B10=I10,"",VLOOKUP(B10,'[1]base de donnée'!A:F,6,FALSE))</f>
        <v>*3777744293025*</v>
      </c>
      <c r="I10" s="88"/>
      <c r="J10" s="28"/>
      <c r="K10" s="28"/>
      <c r="L10" s="28"/>
    </row>
    <row r="11" spans="1:12" ht="34.15" customHeight="1">
      <c r="A11" s="65">
        <v>3</v>
      </c>
      <c r="B11" s="48" t="str">
        <f>Data!AB2</f>
        <v>C9611019003</v>
      </c>
      <c r="C11" s="49" t="str">
        <f>Data!AC2</f>
        <v>BAP'SI 15 D125</v>
      </c>
      <c r="D11" s="50">
        <f>Data!AD2</f>
        <v>1</v>
      </c>
      <c r="E11" s="51" t="s">
        <v>147</v>
      </c>
      <c r="F11" s="51" t="s">
        <v>147</v>
      </c>
      <c r="G11" s="52">
        <f>Data!$E$2</f>
        <v>42774</v>
      </c>
      <c r="H11" s="87" t="str">
        <f>IF(B11=I11,"",VLOOKUP(B11,'[1]base de donnée'!A:F,6,FALSE))</f>
        <v>*3777750114079*</v>
      </c>
      <c r="I11" s="88"/>
      <c r="J11" s="28"/>
      <c r="K11" s="28"/>
      <c r="L11" s="28"/>
    </row>
    <row r="12" spans="1:12" ht="34.15" customHeight="1">
      <c r="A12" s="65">
        <v>4</v>
      </c>
      <c r="B12" s="48" t="str">
        <f>Data!AE2</f>
        <v>A473310336</v>
      </c>
      <c r="C12" s="49" t="str">
        <f>Data!AF2</f>
        <v>CHAUD NIAGARA C GREEN 25 EU</v>
      </c>
      <c r="D12" s="50">
        <f>Data!AG2</f>
        <v>1</v>
      </c>
      <c r="E12" s="51" t="s">
        <v>147</v>
      </c>
      <c r="F12" s="51" t="s">
        <v>147</v>
      </c>
      <c r="G12" s="52">
        <f>Data!$E$2</f>
        <v>42774</v>
      </c>
      <c r="H12" s="87" t="str">
        <f>IF(B12=I12,"",VLOOKUP(B12,'[1]base de donnée'!A:F,6,FALSE))</f>
        <v>*3777762735477*</v>
      </c>
      <c r="I12" s="88"/>
      <c r="J12" s="28"/>
      <c r="K12" s="28"/>
      <c r="L12" s="28"/>
    </row>
    <row r="13" spans="1:12" ht="34.15" customHeight="1">
      <c r="A13" s="65">
        <v>5</v>
      </c>
      <c r="B13" s="48" t="str">
        <f>Data!AK2</f>
        <v>A473310410</v>
      </c>
      <c r="C13" s="49" t="str">
        <f>Data!AL2</f>
        <v>CHAUD INOA EVO 24 VMC FR EU</v>
      </c>
      <c r="D13" s="50">
        <f>Data!AM2</f>
        <v>1</v>
      </c>
      <c r="E13" s="51" t="s">
        <v>147</v>
      </c>
      <c r="F13" s="51" t="s">
        <v>147</v>
      </c>
      <c r="G13" s="52">
        <f>Data!$E$2</f>
        <v>42774</v>
      </c>
      <c r="H13" s="87" t="str">
        <f>IF(B13=I13,"",VLOOKUP(B13,'[1]base de donnée'!A:F,6,FALSE))</f>
        <v>*3777762745810*</v>
      </c>
      <c r="I13" s="88"/>
      <c r="J13" s="28"/>
      <c r="K13" s="28"/>
      <c r="L13" s="28"/>
    </row>
    <row r="14" spans="1:12" ht="34.15" customHeight="1">
      <c r="A14" s="65">
        <v>6</v>
      </c>
      <c r="B14" s="48" t="str">
        <f>Data!AK2</f>
        <v>A473310410</v>
      </c>
      <c r="C14" s="49" t="str">
        <f>Data!AL2</f>
        <v>CHAUD INOA EVO 24 VMC FR EU</v>
      </c>
      <c r="D14" s="50">
        <f>Data!AM2</f>
        <v>1</v>
      </c>
      <c r="E14" s="51" t="s">
        <v>147</v>
      </c>
      <c r="F14" s="51" t="s">
        <v>147</v>
      </c>
      <c r="G14" s="52">
        <f>Data!$E$2</f>
        <v>42774</v>
      </c>
      <c r="H14" s="87" t="str">
        <f>IF(B14=I14,"",VLOOKUP(B14,'[1]base de donnée'!A:F,6,FALSE))</f>
        <v>*3777762745810*</v>
      </c>
      <c r="I14" s="88"/>
      <c r="J14" s="28"/>
      <c r="K14" s="28"/>
      <c r="L14" s="28"/>
    </row>
    <row r="15" spans="1:12" ht="34.15" customHeight="1">
      <c r="A15" s="65">
        <v>7</v>
      </c>
      <c r="B15" s="48" t="str">
        <f>Data!AN2</f>
        <v>A05523293</v>
      </c>
      <c r="C15" s="49" t="str">
        <f>Data!AO2</f>
        <v>BOUCHE THERMOGAZ 45/105M3/H</v>
      </c>
      <c r="D15" s="50">
        <f>Data!AP2</f>
        <v>1</v>
      </c>
      <c r="E15" s="51" t="s">
        <v>147</v>
      </c>
      <c r="F15" s="51" t="s">
        <v>147</v>
      </c>
      <c r="G15" s="52">
        <f>Data!$E$2</f>
        <v>42774</v>
      </c>
      <c r="H15" s="87" t="str">
        <f>IF(B15=I15,"",VLOOKUP(B15,'[1]base de donnée'!A:F,6,FALSE))</f>
        <v>*3888885021498*</v>
      </c>
      <c r="I15" s="88"/>
      <c r="J15" s="28"/>
      <c r="K15" s="28"/>
      <c r="L15" s="28"/>
    </row>
    <row r="16" spans="1:12" ht="34.15" customHeight="1">
      <c r="A16" s="65">
        <v>8</v>
      </c>
      <c r="B16" s="48" t="str">
        <f>Data!AQ2</f>
        <v>CM61304749</v>
      </c>
      <c r="C16" s="49" t="str">
        <f>Data!AR2</f>
        <v>SOUPAPE DE SECURITE 7 BARS</v>
      </c>
      <c r="D16" s="50">
        <f>Data!AS2</f>
        <v>1</v>
      </c>
      <c r="E16" s="51" t="s">
        <v>147</v>
      </c>
      <c r="F16" s="51" t="s">
        <v>147</v>
      </c>
      <c r="G16" s="52">
        <f>Data!$E$2</f>
        <v>42774</v>
      </c>
      <c r="H16" s="87" t="str">
        <f>IF(B16=I16,"",VLOOKUP(B16,'[1]base de donnée'!A:F,6,FALSE))</f>
        <v>*3888887966780*</v>
      </c>
      <c r="I16" s="88"/>
      <c r="J16" s="28"/>
      <c r="K16" s="28"/>
      <c r="L16" s="28"/>
    </row>
    <row r="17" spans="1:12" ht="34.15" customHeight="1">
      <c r="A17" s="65">
        <v>9</v>
      </c>
      <c r="B17" s="48" t="str">
        <f>Data!AT2</f>
        <v>CM61306596</v>
      </c>
      <c r="C17" s="49" t="str">
        <f>Data!AU2</f>
        <v>INTERFACE INFERIEURE EQUIPEE</v>
      </c>
      <c r="D17" s="50">
        <f>Data!AV2</f>
        <v>2</v>
      </c>
      <c r="E17" s="51" t="s">
        <v>147</v>
      </c>
      <c r="F17" s="51" t="s">
        <v>147</v>
      </c>
      <c r="G17" s="52">
        <f>Data!$E$2</f>
        <v>42774</v>
      </c>
      <c r="H17" s="87" t="str">
        <f>IF(B17=I17,"",VLOOKUP(B17,'[1]base de donnée'!A:F,6,FALSE))</f>
        <v>*3888887967794*</v>
      </c>
      <c r="I17" s="88"/>
      <c r="J17" s="28"/>
      <c r="K17" s="28"/>
      <c r="L17" s="28"/>
    </row>
    <row r="18" spans="1:12" ht="34.15" customHeight="1">
      <c r="A18" s="65">
        <v>10</v>
      </c>
      <c r="B18" s="48">
        <f>Data!AW2</f>
        <v>11022015</v>
      </c>
      <c r="C18" s="49" t="str">
        <f>Data!AX2</f>
        <v>BOUCHE CUISINE BC D 150</v>
      </c>
      <c r="D18" s="50">
        <f>Data!AY2</f>
        <v>3</v>
      </c>
      <c r="E18" s="51" t="s">
        <v>147</v>
      </c>
      <c r="F18" s="51" t="s">
        <v>147</v>
      </c>
      <c r="G18" s="52">
        <f>Data!$E$2</f>
        <v>42774</v>
      </c>
      <c r="H18" s="87" t="str">
        <f>IF(B18=I18,"",VLOOKUP(B18,'[1]base de donnée'!A:F,6,FALSE))</f>
        <v>*3777747448583*</v>
      </c>
      <c r="I18" s="88"/>
      <c r="J18" s="28"/>
      <c r="K18" s="28"/>
      <c r="L18" s="28"/>
    </row>
    <row r="19" spans="1:12" ht="34.15" customHeight="1">
      <c r="A19" s="65">
        <v>11</v>
      </c>
      <c r="B19" s="48" t="str">
        <f>Data!AZ2</f>
        <v>A2005812</v>
      </c>
      <c r="C19" s="49" t="str">
        <f>Data!BA2</f>
        <v>C/CT DOM.1P 400V 20A [LA PIÈCE]</v>
      </c>
      <c r="D19" s="50">
        <f>Data!BB2</f>
        <v>2</v>
      </c>
      <c r="E19" s="51" t="s">
        <v>147</v>
      </c>
      <c r="F19" s="51" t="s">
        <v>147</v>
      </c>
      <c r="G19" s="52">
        <f>Data!$E$2</f>
        <v>42774</v>
      </c>
      <c r="H19" s="87" t="str">
        <f>IF(B19=I19,"",VLOOKUP(B19,'[1]base de donnée'!A:F,6,FALSE))</f>
        <v>*3777747585783*</v>
      </c>
      <c r="I19" s="88"/>
      <c r="J19" s="28"/>
      <c r="K19" s="28"/>
      <c r="L19" s="28"/>
    </row>
    <row r="20" spans="1:12" ht="34.15" customHeight="1">
      <c r="A20" s="65">
        <v>12</v>
      </c>
      <c r="B20" s="48" t="str">
        <f>Data!BC2</f>
        <v>B50N2</v>
      </c>
      <c r="C20" s="49" t="str">
        <f>Data!BD2</f>
        <v>ROBINET ARRET MM N°50.2N 15X21</v>
      </c>
      <c r="D20" s="50">
        <f>Data!BE2</f>
        <v>4</v>
      </c>
      <c r="E20" s="51" t="s">
        <v>147</v>
      </c>
      <c r="F20" s="51" t="s">
        <v>147</v>
      </c>
      <c r="G20" s="52">
        <f>Data!$E$2</f>
        <v>42774</v>
      </c>
      <c r="H20" s="87" t="str">
        <f>IF(B20=I20,"",VLOOKUP(B20,'[1]base de donnée'!A:F,6,FALSE))</f>
        <v>*3777744514427*</v>
      </c>
      <c r="I20" s="88"/>
      <c r="J20" s="28"/>
      <c r="K20" s="28"/>
      <c r="L20" s="28"/>
    </row>
    <row r="21" spans="1:12" ht="13.15" customHeight="1">
      <c r="B21" s="97"/>
      <c r="C21" s="98"/>
      <c r="D21" s="53"/>
      <c r="E21" s="53"/>
      <c r="F21" s="53"/>
      <c r="G21" s="100"/>
      <c r="H21" s="100"/>
      <c r="I21" s="28"/>
      <c r="J21" s="28"/>
      <c r="K21" s="28"/>
      <c r="L21" s="28"/>
    </row>
    <row r="22" spans="1:12" ht="18.600000000000001" customHeight="1">
      <c r="B22" s="99"/>
      <c r="C22" s="99"/>
      <c r="D22" s="28"/>
      <c r="E22" s="28"/>
      <c r="F22" s="28"/>
      <c r="G22" s="54" t="s">
        <v>148</v>
      </c>
      <c r="H22" s="55">
        <f>Data!F2</f>
        <v>42776</v>
      </c>
      <c r="I22" s="56"/>
      <c r="J22" s="28"/>
      <c r="K22" s="28"/>
      <c r="L22" s="28"/>
    </row>
    <row r="23" spans="1:12" ht="19.149999999999999" customHeight="1">
      <c r="B23" s="57" t="s">
        <v>149</v>
      </c>
      <c r="C23" s="58" t="s">
        <v>150</v>
      </c>
      <c r="D23" s="59"/>
      <c r="E23" s="59"/>
      <c r="F23" s="59"/>
      <c r="G23" s="54" t="s">
        <v>151</v>
      </c>
      <c r="H23" s="60">
        <f>Data!N2</f>
        <v>42784</v>
      </c>
      <c r="I23" s="61"/>
      <c r="J23" s="59"/>
      <c r="K23" s="59"/>
      <c r="L23" s="59"/>
    </row>
    <row r="24" spans="1:12">
      <c r="B24" s="97"/>
      <c r="C24" s="97"/>
      <c r="D24" s="28"/>
      <c r="E24" s="28"/>
      <c r="F24" s="28"/>
      <c r="G24" s="54" t="s">
        <v>152</v>
      </c>
      <c r="H24" s="62" t="str">
        <f>Data!O2</f>
        <v>PIERROT</v>
      </c>
      <c r="I24" s="70" t="e">
        <f>IF(H24&lt;&gt;J9,VLOOKUP(H24,[1]Tech!B:E,4,FALSE),"")</f>
        <v>#N/A</v>
      </c>
      <c r="J24" s="28"/>
      <c r="K24" s="28"/>
      <c r="L24" s="28"/>
    </row>
    <row r="25" spans="1:12" ht="18" customHeight="1">
      <c r="B25" s="101"/>
      <c r="C25" s="101"/>
      <c r="D25" s="28"/>
      <c r="E25" s="28"/>
      <c r="F25" s="28"/>
      <c r="G25" s="102"/>
      <c r="H25" s="102"/>
      <c r="I25" s="28"/>
      <c r="J25" s="28"/>
      <c r="K25" s="28"/>
      <c r="L25" s="28"/>
    </row>
    <row r="26" spans="1:12" ht="21" customHeight="1">
      <c r="B26" s="101"/>
      <c r="C26" s="101"/>
      <c r="D26" s="63"/>
      <c r="E26" s="63"/>
      <c r="F26" s="103" t="s">
        <v>153</v>
      </c>
      <c r="G26" s="104"/>
      <c r="H26" s="64"/>
      <c r="I26" s="28"/>
      <c r="J26" s="28"/>
      <c r="K26" s="28"/>
      <c r="L26" s="28"/>
    </row>
    <row r="27" spans="1:12" ht="19.149999999999999" customHeight="1">
      <c r="B27" s="101"/>
      <c r="C27" s="101"/>
      <c r="D27" s="105" t="s">
        <v>154</v>
      </c>
      <c r="E27" s="106"/>
      <c r="F27" s="107"/>
      <c r="G27" s="105" t="s">
        <v>155</v>
      </c>
      <c r="H27" s="107"/>
      <c r="I27" s="28"/>
      <c r="J27" s="28"/>
      <c r="K27" s="28"/>
      <c r="L27" s="28"/>
    </row>
    <row r="28" spans="1:12" ht="13.15" customHeight="1">
      <c r="B28" s="101"/>
      <c r="C28" s="101"/>
      <c r="D28" s="108"/>
      <c r="E28" s="109"/>
      <c r="F28" s="110"/>
      <c r="G28" s="108"/>
      <c r="H28" s="110"/>
      <c r="I28" s="28"/>
      <c r="J28" s="28"/>
      <c r="K28" s="28"/>
      <c r="L28" s="28"/>
    </row>
    <row r="29" spans="1:12" ht="28.9" customHeight="1">
      <c r="B29" s="28"/>
      <c r="C29" s="28"/>
      <c r="D29" s="111"/>
      <c r="E29" s="112"/>
      <c r="F29" s="113"/>
      <c r="G29" s="111"/>
      <c r="H29" s="113"/>
      <c r="I29" s="28"/>
      <c r="J29" s="28"/>
      <c r="K29" s="28"/>
      <c r="L29" s="28"/>
    </row>
  </sheetData>
  <protectedRanges>
    <protectedRange sqref="F1 H5 C23 G27 D27 H26 H22:I24 H1:H2 E2:F5 B9:G20" name="Plage1"/>
  </protectedRanges>
  <mergeCells count="31">
    <mergeCell ref="B24:C28"/>
    <mergeCell ref="G25:H25"/>
    <mergeCell ref="F26:G26"/>
    <mergeCell ref="D27:F29"/>
    <mergeCell ref="G27:H29"/>
    <mergeCell ref="H17:I17"/>
    <mergeCell ref="H18:I18"/>
    <mergeCell ref="H19:I19"/>
    <mergeCell ref="H20:I20"/>
    <mergeCell ref="B21:C22"/>
    <mergeCell ref="G21:H21"/>
    <mergeCell ref="H16:I16"/>
    <mergeCell ref="B6:H6"/>
    <mergeCell ref="B7:D7"/>
    <mergeCell ref="E7:G7"/>
    <mergeCell ref="H8:I8"/>
    <mergeCell ref="H9:I9"/>
    <mergeCell ref="H10:I10"/>
    <mergeCell ref="H11:I11"/>
    <mergeCell ref="H12:I12"/>
    <mergeCell ref="H13:I13"/>
    <mergeCell ref="H14:I14"/>
    <mergeCell ref="H15:I15"/>
    <mergeCell ref="B1:C5"/>
    <mergeCell ref="E1:F1"/>
    <mergeCell ref="K1:L1"/>
    <mergeCell ref="E2:F2"/>
    <mergeCell ref="K2:L2"/>
    <mergeCell ref="E3:F3"/>
    <mergeCell ref="E4:F4"/>
    <mergeCell ref="E5:F5"/>
  </mergeCells>
  <dataValidations count="3">
    <dataValidation type="list" allowBlank="1" showInputMessage="1" showErrorMessage="1" sqref="E9:F20">
      <formula1>"Oui,Non"</formula1>
    </dataValidation>
    <dataValidation type="list" allowBlank="1" showInputMessage="1" showErrorMessage="1" sqref="C23">
      <formula1>"Aubervilliers,Bonneuil,Buq,Guyancourt,Noisy le Grand,Paris,Paris Montlouis,Plessis Bouchard,Stains,Vaux le Pénil,Villepinte"</formula1>
    </dataValidation>
    <dataValidation type="list" allowBlank="1" showInputMessage="1" showErrorMessage="1" sqref="K2:L2">
      <formula1>N°FCI</formula1>
    </dataValidation>
  </dataValidations>
  <printOptions horizontalCentered="1"/>
  <pageMargins left="0.78740157480314965" right="0.78740157480314965" top="0.39370078740157483" bottom="0.19685039370078741" header="0.31496062992125984" footer="0.11811023622047245"/>
  <pageSetup paperSize="9" scale="75" orientation="landscape" verticalDpi="4294967295" r:id="rId1"/>
  <colBreaks count="1" manualBreakCount="1">
    <brk id="9" max="1048575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[1]Tech!#REF!</xm:f>
          </x14:formula1>
          <xm:sqref>G2</xm:sqref>
        </x14:dataValidation>
        <x14:dataValidation type="list" allowBlank="1" showInputMessage="1" showErrorMessage="1">
          <x14:formula1>
            <xm:f>[1]Tech!#REF!</xm:f>
          </x14:formula1>
          <xm:sqref>G24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E7"/>
  <sheetViews>
    <sheetView workbookViewId="0">
      <selection activeCell="A2" sqref="A2:BE2"/>
    </sheetView>
  </sheetViews>
  <sheetFormatPr baseColWidth="10" defaultRowHeight="15"/>
  <cols>
    <col min="1" max="1" width="7" customWidth="1"/>
    <col min="2" max="3" width="5.7109375" customWidth="1"/>
    <col min="4" max="4" width="11.5703125" customWidth="1"/>
    <col min="5" max="6" width="12.42578125" customWidth="1"/>
    <col min="7" max="7" width="10.42578125" customWidth="1"/>
    <col min="8" max="8" width="17.85546875" customWidth="1"/>
    <col min="9" max="9" width="9.85546875" customWidth="1"/>
    <col min="10" max="10" width="11.5703125" customWidth="1"/>
    <col min="11" max="11" width="15.7109375" customWidth="1"/>
    <col min="12" max="13" width="13.42578125" customWidth="1"/>
    <col min="14" max="17" width="8.7109375" customWidth="1"/>
    <col min="18" max="18" width="19.42578125" customWidth="1"/>
    <col min="19" max="19" width="32.42578125" customWidth="1"/>
    <col min="20" max="20" width="9.42578125" customWidth="1"/>
    <col min="21" max="21" width="20.7109375" customWidth="1"/>
    <col min="22" max="22" width="11.140625" customWidth="1"/>
    <col min="23" max="23" width="12" customWidth="1"/>
    <col min="24" max="24" width="4.28515625" customWidth="1"/>
    <col min="25" max="25" width="11.140625" customWidth="1"/>
    <col min="26" max="26" width="11.42578125" customWidth="1"/>
    <col min="27" max="27" width="4.28515625" customWidth="1"/>
    <col min="28" max="29" width="11.42578125" customWidth="1"/>
    <col min="30" max="30" width="4.28515625" customWidth="1"/>
    <col min="31" max="32" width="11.42578125" customWidth="1"/>
    <col min="33" max="33" width="4.28515625" customWidth="1"/>
    <col min="34" max="35" width="11.42578125" customWidth="1"/>
    <col min="36" max="36" width="4.28515625" customWidth="1"/>
    <col min="37" max="38" width="11.42578125" customWidth="1"/>
    <col min="39" max="39" width="4.28515625" customWidth="1"/>
    <col min="40" max="41" width="11.42578125" customWidth="1"/>
    <col min="42" max="42" width="4.28515625" customWidth="1"/>
    <col min="43" max="44" width="11.42578125" customWidth="1"/>
    <col min="45" max="45" width="4.140625" customWidth="1"/>
    <col min="46" max="47" width="11.42578125" customWidth="1"/>
    <col min="48" max="48" width="4.140625" customWidth="1"/>
    <col min="49" max="50" width="11.42578125" customWidth="1"/>
    <col min="51" max="51" width="4.140625" customWidth="1"/>
    <col min="52" max="53" width="11.42578125" customWidth="1"/>
    <col min="54" max="54" width="4.140625" customWidth="1"/>
    <col min="55" max="56" width="11.42578125" customWidth="1"/>
    <col min="57" max="57" width="4.140625" customWidth="1"/>
  </cols>
  <sheetData>
    <row r="1" spans="1:57" ht="26.25" thickBot="1">
      <c r="A1" s="1" t="s">
        <v>0</v>
      </c>
      <c r="B1" s="71" t="s">
        <v>1</v>
      </c>
      <c r="C1" s="72"/>
      <c r="D1" s="2" t="s">
        <v>2</v>
      </c>
      <c r="E1" s="3" t="s">
        <v>3</v>
      </c>
      <c r="F1" s="3" t="s">
        <v>4</v>
      </c>
      <c r="G1" s="1" t="s">
        <v>5</v>
      </c>
      <c r="H1" s="4" t="s">
        <v>6</v>
      </c>
      <c r="I1" s="3" t="s">
        <v>7</v>
      </c>
      <c r="J1" s="1" t="s">
        <v>8</v>
      </c>
      <c r="K1" s="1" t="s">
        <v>9</v>
      </c>
      <c r="L1" s="5" t="s">
        <v>10</v>
      </c>
      <c r="M1" s="1" t="s">
        <v>11</v>
      </c>
      <c r="N1" s="5" t="s">
        <v>12</v>
      </c>
      <c r="O1" s="5" t="s">
        <v>13</v>
      </c>
      <c r="P1" s="5" t="s">
        <v>14</v>
      </c>
      <c r="Q1" s="1" t="s">
        <v>15</v>
      </c>
      <c r="R1" s="6" t="s">
        <v>16</v>
      </c>
      <c r="S1" s="6" t="s">
        <v>17</v>
      </c>
      <c r="T1" s="7" t="s">
        <v>18</v>
      </c>
      <c r="U1" s="7" t="s">
        <v>19</v>
      </c>
      <c r="V1" s="29" t="s">
        <v>35</v>
      </c>
      <c r="W1" s="24" t="s">
        <v>36</v>
      </c>
      <c r="X1" s="25" t="s">
        <v>37</v>
      </c>
      <c r="Y1" s="30" t="s">
        <v>38</v>
      </c>
      <c r="Z1" s="26" t="s">
        <v>39</v>
      </c>
      <c r="AA1" s="1" t="s">
        <v>40</v>
      </c>
      <c r="AB1" s="29" t="s">
        <v>41</v>
      </c>
      <c r="AC1" s="24" t="s">
        <v>42</v>
      </c>
      <c r="AD1" s="25" t="s">
        <v>43</v>
      </c>
      <c r="AE1" s="30" t="s">
        <v>44</v>
      </c>
      <c r="AF1" s="26" t="s">
        <v>45</v>
      </c>
      <c r="AG1" s="1" t="s">
        <v>46</v>
      </c>
      <c r="AH1" s="29" t="s">
        <v>47</v>
      </c>
      <c r="AI1" s="24" t="s">
        <v>48</v>
      </c>
      <c r="AJ1" s="25" t="s">
        <v>49</v>
      </c>
      <c r="AK1" s="30" t="s">
        <v>50</v>
      </c>
      <c r="AL1" s="26" t="s">
        <v>51</v>
      </c>
      <c r="AM1" s="1" t="s">
        <v>52</v>
      </c>
      <c r="AN1" s="29" t="s">
        <v>53</v>
      </c>
      <c r="AO1" s="24" t="s">
        <v>54</v>
      </c>
      <c r="AP1" s="25" t="s">
        <v>55</v>
      </c>
      <c r="AQ1" s="30" t="s">
        <v>56</v>
      </c>
      <c r="AR1" s="26" t="s">
        <v>57</v>
      </c>
      <c r="AS1" s="1" t="s">
        <v>58</v>
      </c>
      <c r="AT1" s="29" t="s">
        <v>59</v>
      </c>
      <c r="AU1" s="24" t="s">
        <v>60</v>
      </c>
      <c r="AV1" s="25" t="s">
        <v>61</v>
      </c>
      <c r="AW1" s="30" t="s">
        <v>62</v>
      </c>
      <c r="AX1" s="26" t="s">
        <v>63</v>
      </c>
      <c r="AY1" s="1" t="s">
        <v>64</v>
      </c>
      <c r="AZ1" s="29" t="s">
        <v>65</v>
      </c>
      <c r="BA1" s="24" t="s">
        <v>66</v>
      </c>
      <c r="BB1" s="25" t="s">
        <v>67</v>
      </c>
      <c r="BC1" s="30" t="s">
        <v>68</v>
      </c>
      <c r="BD1" s="26" t="s">
        <v>69</v>
      </c>
      <c r="BE1" s="1" t="s">
        <v>70</v>
      </c>
    </row>
    <row r="2" spans="1:57" ht="91.5" thickTop="1" thickBot="1">
      <c r="A2" s="69" t="s">
        <v>20</v>
      </c>
      <c r="B2" s="32" t="s">
        <v>157</v>
      </c>
      <c r="C2" s="32" t="s">
        <v>158</v>
      </c>
      <c r="D2" s="20" t="s">
        <v>126</v>
      </c>
      <c r="E2" s="33">
        <v>42774</v>
      </c>
      <c r="F2" s="34">
        <v>42776</v>
      </c>
      <c r="G2" s="13" t="s">
        <v>75</v>
      </c>
      <c r="H2" s="14" t="s">
        <v>74</v>
      </c>
      <c r="I2" s="15">
        <v>42781</v>
      </c>
      <c r="J2" s="16" t="s">
        <v>21</v>
      </c>
      <c r="K2" s="16" t="s">
        <v>22</v>
      </c>
      <c r="L2" s="17" t="s">
        <v>23</v>
      </c>
      <c r="M2" s="18" t="s">
        <v>24</v>
      </c>
      <c r="N2" s="19">
        <v>42784</v>
      </c>
      <c r="O2" s="20" t="s">
        <v>73</v>
      </c>
      <c r="P2" s="19" t="s">
        <v>25</v>
      </c>
      <c r="Q2" s="21">
        <v>324998</v>
      </c>
      <c r="R2" s="22" t="s">
        <v>26</v>
      </c>
      <c r="S2" s="22" t="s">
        <v>27</v>
      </c>
      <c r="T2" s="23">
        <v>93600</v>
      </c>
      <c r="U2" s="22" t="s">
        <v>28</v>
      </c>
      <c r="V2" s="31" t="s">
        <v>71</v>
      </c>
      <c r="W2" s="27" t="s">
        <v>72</v>
      </c>
      <c r="X2" s="21">
        <v>2</v>
      </c>
      <c r="Y2" s="31">
        <v>227303</v>
      </c>
      <c r="Z2" s="27" t="s">
        <v>106</v>
      </c>
      <c r="AA2" s="21">
        <v>1</v>
      </c>
      <c r="AB2" s="31" t="s">
        <v>107</v>
      </c>
      <c r="AC2" s="27" t="s">
        <v>108</v>
      </c>
      <c r="AD2" s="21">
        <v>1</v>
      </c>
      <c r="AE2" s="31" t="s">
        <v>109</v>
      </c>
      <c r="AF2" s="27" t="s">
        <v>110</v>
      </c>
      <c r="AG2" s="21">
        <v>1</v>
      </c>
      <c r="AH2" s="31" t="s">
        <v>111</v>
      </c>
      <c r="AI2" s="27" t="s">
        <v>112</v>
      </c>
      <c r="AJ2" s="21">
        <v>1</v>
      </c>
      <c r="AK2" s="31" t="s">
        <v>113</v>
      </c>
      <c r="AL2" s="27" t="s">
        <v>114</v>
      </c>
      <c r="AM2" s="21">
        <v>1</v>
      </c>
      <c r="AN2" s="31" t="s">
        <v>115</v>
      </c>
      <c r="AO2" s="27" t="s">
        <v>116</v>
      </c>
      <c r="AP2" s="21">
        <v>1</v>
      </c>
      <c r="AQ2" s="31" t="s">
        <v>117</v>
      </c>
      <c r="AR2" s="27" t="s">
        <v>118</v>
      </c>
      <c r="AS2" s="21">
        <v>1</v>
      </c>
      <c r="AT2" s="31" t="s">
        <v>119</v>
      </c>
      <c r="AU2" s="27" t="s">
        <v>120</v>
      </c>
      <c r="AV2" s="21">
        <v>2</v>
      </c>
      <c r="AW2" s="31">
        <v>11022015</v>
      </c>
      <c r="AX2" s="27" t="s">
        <v>121</v>
      </c>
      <c r="AY2" s="21">
        <v>3</v>
      </c>
      <c r="AZ2" s="31" t="s">
        <v>122</v>
      </c>
      <c r="BA2" s="27" t="s">
        <v>123</v>
      </c>
      <c r="BB2" s="21">
        <v>2</v>
      </c>
      <c r="BC2" s="31" t="s">
        <v>124</v>
      </c>
      <c r="BD2" s="27" t="s">
        <v>125</v>
      </c>
      <c r="BE2" s="21">
        <v>4</v>
      </c>
    </row>
    <row r="3" spans="1:57" ht="15.75" thickTop="1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</row>
    <row r="4" spans="1:57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</row>
    <row r="5" spans="1:57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57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57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</row>
  </sheetData>
  <mergeCells count="1">
    <mergeCell ref="B1:C1"/>
  </mergeCells>
  <conditionalFormatting sqref="V2:AA2">
    <cfRule type="expression" dxfId="10" priority="11" stopIfTrue="1">
      <formula>MOD(ROW(),2)=0</formula>
    </cfRule>
  </conditionalFormatting>
  <conditionalFormatting sqref="X2">
    <cfRule type="expression" dxfId="9" priority="10" stopIfTrue="1">
      <formula>MOD(ROW(),2)=0</formula>
    </cfRule>
  </conditionalFormatting>
  <conditionalFormatting sqref="AB2:BE2">
    <cfRule type="expression" dxfId="8" priority="9" stopIfTrue="1">
      <formula>MOD(ROW(),2)=0</formula>
    </cfRule>
  </conditionalFormatting>
  <conditionalFormatting sqref="C2">
    <cfRule type="expression" dxfId="7" priority="1">
      <formula>C2="R"</formula>
    </cfRule>
  </conditionalFormatting>
  <conditionalFormatting sqref="G2:H2">
    <cfRule type="containsText" dxfId="6" priority="7" stopIfTrue="1" operator="containsText" text="E">
      <formula>NOT(ISERROR(SEARCH("E",G2)))</formula>
    </cfRule>
    <cfRule type="containsText" dxfId="5" priority="8" stopIfTrue="1" operator="containsText" text="P">
      <formula>NOT(ISERROR(SEARCH("P",G2)))</formula>
    </cfRule>
  </conditionalFormatting>
  <conditionalFormatting sqref="G2:H2">
    <cfRule type="containsText" dxfId="4" priority="6" stopIfTrue="1" operator="containsText" text="N">
      <formula>NOT(ISERROR(SEARCH("N",G2)))</formula>
    </cfRule>
  </conditionalFormatting>
  <conditionalFormatting sqref="O2">
    <cfRule type="containsText" dxfId="3" priority="4" stopIfTrue="1" operator="containsText" text="E">
      <formula>NOT(ISERROR(SEARCH("E",O2)))</formula>
    </cfRule>
    <cfRule type="containsText" dxfId="2" priority="5" stopIfTrue="1" operator="containsText" text="P">
      <formula>NOT(ISERROR(SEARCH("P",O2)))</formula>
    </cfRule>
  </conditionalFormatting>
  <conditionalFormatting sqref="O2">
    <cfRule type="containsText" dxfId="1" priority="3" stopIfTrue="1" operator="containsText" text="N">
      <formula>NOT(ISERROR(SEARCH("N",O2)))</formula>
    </cfRule>
  </conditionalFormatting>
  <conditionalFormatting sqref="B2">
    <cfRule type="expression" dxfId="0" priority="2">
      <formula>B2="C"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CLIENTS</vt:lpstr>
      <vt:lpstr>BFCI</vt:lpstr>
      <vt:lpstr>FCI</vt:lpstr>
      <vt:lpstr>Data</vt:lpstr>
      <vt:lpstr>FCI!Zone_d_impression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Sambry</dc:creator>
  <cp:lastModifiedBy>gmb</cp:lastModifiedBy>
  <cp:lastPrinted>2017-05-31T15:55:42Z</cp:lastPrinted>
  <dcterms:created xsi:type="dcterms:W3CDTF">2017-05-31T13:37:06Z</dcterms:created>
  <dcterms:modified xsi:type="dcterms:W3CDTF">2017-06-01T22:29:38Z</dcterms:modified>
</cp:coreProperties>
</file>