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890" windowHeight="8085"/>
  </bookViews>
  <sheets>
    <sheet name="Feuil1" sheetId="1" r:id="rId1"/>
    <sheet name="Feuil2" sheetId="2" r:id="rId2"/>
    <sheet name="Feuil3" sheetId="3" r:id="rId3"/>
  </sheets>
  <calcPr calcId="152511"/>
  <fileRecoveryPr repairLoad="1"/>
</workbook>
</file>

<file path=xl/calcChain.xml><?xml version="1.0" encoding="utf-8"?>
<calcChain xmlns="http://schemas.openxmlformats.org/spreadsheetml/2006/main">
  <c r="C27" i="1" l="1"/>
  <c r="C24" i="1" l="1"/>
  <c r="C25" i="1" s="1"/>
  <c r="C26" i="1" s="1"/>
  <c r="C23" i="1"/>
  <c r="C22" i="1"/>
  <c r="C21" i="1"/>
  <c r="C20" i="1"/>
  <c r="C19" i="1"/>
  <c r="C18" i="1"/>
  <c r="C17" i="1"/>
  <c r="C16" i="1"/>
</calcChain>
</file>

<file path=xl/comments1.xml><?xml version="1.0" encoding="utf-8"?>
<comments xmlns="http://schemas.openxmlformats.org/spreadsheetml/2006/main">
  <authors>
    <author>Moustafa BOUDOUMI</author>
  </authors>
  <commentList>
    <comment ref="B4" authorId="0" shapeId="0">
      <text>
        <r>
          <rPr>
            <sz val="9"/>
            <color indexed="81"/>
            <rFont val="Tahoma"/>
            <family val="2"/>
          </rPr>
          <t xml:space="preserve">Je souhaite que la cellule devienne rouge pendant 5 jours, mais qu'elle redevienne normale si j'inscris une date à la cellule adjacente (Colonne C)
</t>
        </r>
      </text>
    </comment>
    <comment ref="B11" authorId="0" shapeId="0">
      <text>
        <r>
          <rPr>
            <sz val="9"/>
            <color indexed="81"/>
            <rFont val="Tahoma"/>
            <family val="2"/>
          </rPr>
          <t xml:space="preserve">Je souhaite que la cellule devienne rouge pendant 5 jours, mais qu'elle redevienne normale si j'inscris une date à la cellule adjacente
</t>
        </r>
      </text>
    </comment>
  </commentList>
</comments>
</file>

<file path=xl/sharedStrings.xml><?xml version="1.0" encoding="utf-8"?>
<sst xmlns="http://schemas.openxmlformats.org/spreadsheetml/2006/main" count="18" uniqueCount="16">
  <si>
    <t>Date supposée de réception de réponse</t>
  </si>
  <si>
    <t>Date réelle de réception</t>
  </si>
  <si>
    <t>1er cas de figure</t>
  </si>
  <si>
    <t>2e cas de figure</t>
  </si>
  <si>
    <t>Jour de l'an</t>
  </si>
  <si>
    <t>Lundi de Pâques</t>
  </si>
  <si>
    <t>Fête du travail</t>
  </si>
  <si>
    <t>Lundi de Pentecote</t>
  </si>
  <si>
    <t>Fête nationale</t>
  </si>
  <si>
    <t>Assomption</t>
  </si>
  <si>
    <t>Toussaint</t>
  </si>
  <si>
    <t>Victoire 1945</t>
  </si>
  <si>
    <t>Armistice</t>
  </si>
  <si>
    <t>Noël</t>
  </si>
  <si>
    <t>Ascension</t>
  </si>
  <si>
    <t>Férié du Canada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</si>
</sst>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1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66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 applyAlignment="1">
      <alignment vertical="center" wrapText="1"/>
    </xf>
    <xf numFmtId="14" fontId="0" fillId="2" borderId="1" xfId="0" applyNumberFormat="1" applyFill="1" applyBorder="1"/>
    <xf numFmtId="14" fontId="0" fillId="0" borderId="1" xfId="0" applyNumberFormat="1" applyBorder="1"/>
    <xf numFmtId="14" fontId="0" fillId="3" borderId="1" xfId="0" applyNumberFormat="1" applyFill="1" applyBorder="1"/>
    <xf numFmtId="0" fontId="0" fillId="4" borderId="0" xfId="0" applyFill="1"/>
    <xf numFmtId="0" fontId="2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0" fontId="0" fillId="5" borderId="0" xfId="0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66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C27"/>
  <sheetViews>
    <sheetView tabSelected="1" topLeftCell="A4" workbookViewId="0">
      <selection activeCell="H18" sqref="H18"/>
    </sheetView>
  </sheetViews>
  <sheetFormatPr baseColWidth="10" defaultRowHeight="15" x14ac:dyDescent="0.25"/>
  <cols>
    <col min="2" max="2" width="18.875" customWidth="1"/>
    <col min="3" max="3" width="18.125" customWidth="1"/>
  </cols>
  <sheetData>
    <row r="1" spans="2:3" ht="21" x14ac:dyDescent="0.35">
      <c r="B1" s="6" t="s">
        <v>2</v>
      </c>
      <c r="C1" s="6"/>
    </row>
    <row r="3" spans="2:3" ht="30" x14ac:dyDescent="0.25">
      <c r="B3" s="1" t="s">
        <v>0</v>
      </c>
      <c r="C3" s="1" t="s">
        <v>1</v>
      </c>
    </row>
    <row r="4" spans="2:3" x14ac:dyDescent="0.25">
      <c r="B4" s="2">
        <v>42653</v>
      </c>
      <c r="C4" s="3">
        <v>42654</v>
      </c>
    </row>
    <row r="8" spans="2:3" ht="21" x14ac:dyDescent="0.35">
      <c r="B8" s="6" t="s">
        <v>3</v>
      </c>
      <c r="C8" s="6"/>
    </row>
    <row r="10" spans="2:3" ht="30" x14ac:dyDescent="0.25">
      <c r="B10" s="1" t="s">
        <v>0</v>
      </c>
      <c r="C10" s="1" t="s">
        <v>1</v>
      </c>
    </row>
    <row r="11" spans="2:3" x14ac:dyDescent="0.25">
      <c r="B11" s="4">
        <v>42653</v>
      </c>
      <c r="C11" s="3">
        <v>42653</v>
      </c>
    </row>
    <row r="16" spans="2:3" x14ac:dyDescent="0.25">
      <c r="B16" s="5" t="s">
        <v>4</v>
      </c>
      <c r="C16" s="7">
        <f>DATEVALUE("1/1/"&amp;YEAR(B4))</f>
        <v>42370</v>
      </c>
    </row>
    <row r="17" spans="2:3" x14ac:dyDescent="0.25">
      <c r="B17" s="5" t="s">
        <v>6</v>
      </c>
      <c r="C17" s="7">
        <f>DATEVALUE("1/5/"&amp;YEAR(B4))</f>
        <v>42491</v>
      </c>
    </row>
    <row r="18" spans="2:3" x14ac:dyDescent="0.25">
      <c r="B18" s="5" t="s">
        <v>11</v>
      </c>
      <c r="C18" s="7">
        <f>DATEVALUE("8/5/"&amp;YEAR(B4))</f>
        <v>42498</v>
      </c>
    </row>
    <row r="19" spans="2:3" x14ac:dyDescent="0.25">
      <c r="B19" s="5" t="s">
        <v>8</v>
      </c>
      <c r="C19" s="7">
        <f>DATEVALUE("14/7/"&amp;YEAR(B4))</f>
        <v>42565</v>
      </c>
    </row>
    <row r="20" spans="2:3" x14ac:dyDescent="0.25">
      <c r="B20" s="5" t="s">
        <v>9</v>
      </c>
      <c r="C20" s="7">
        <f>DATEVALUE("15/8/"&amp;YEAR(B4))</f>
        <v>42597</v>
      </c>
    </row>
    <row r="21" spans="2:3" x14ac:dyDescent="0.25">
      <c r="B21" s="5" t="s">
        <v>10</v>
      </c>
      <c r="C21" s="7">
        <f>DATEVALUE("1/11/"&amp;YEAR(B4))</f>
        <v>42675</v>
      </c>
    </row>
    <row r="22" spans="2:3" x14ac:dyDescent="0.25">
      <c r="B22" s="5" t="s">
        <v>12</v>
      </c>
      <c r="C22" s="7">
        <f>DATEVALUE("11/11/"&amp;YEAR(B4))</f>
        <v>42685</v>
      </c>
    </row>
    <row r="23" spans="2:3" x14ac:dyDescent="0.25">
      <c r="B23" s="5" t="s">
        <v>13</v>
      </c>
      <c r="C23" s="7">
        <f>DATEVALUE("25/12/"&amp;YEAR(B4))</f>
        <v>42729</v>
      </c>
    </row>
    <row r="24" spans="2:3" x14ac:dyDescent="0.25">
      <c r="B24" s="5" t="s">
        <v>5</v>
      </c>
      <c r="C24" s="7">
        <f>FLOOR(DAY(MINUTE(YEAR(B4)/38)/2+56)&amp;"/5/"&amp;YEAR(B4),7)-33</f>
        <v>42457</v>
      </c>
    </row>
    <row r="25" spans="2:3" x14ac:dyDescent="0.25">
      <c r="B25" s="5" t="s">
        <v>14</v>
      </c>
      <c r="C25" s="7">
        <f>C24+38</f>
        <v>42495</v>
      </c>
    </row>
    <row r="26" spans="2:3" x14ac:dyDescent="0.25">
      <c r="B26" s="5" t="s">
        <v>7</v>
      </c>
      <c r="C26" s="7">
        <f>C25+11</f>
        <v>42506</v>
      </c>
    </row>
    <row r="27" spans="2:3" x14ac:dyDescent="0.25">
      <c r="B27" s="8" t="s">
        <v>15</v>
      </c>
      <c r="C27" s="7">
        <f>DATEVALUE("10/10/"&amp;YEAR(B4))</f>
        <v>42653</v>
      </c>
    </row>
  </sheetData>
  <mergeCells count="2">
    <mergeCell ref="B1:C1"/>
    <mergeCell ref="B8:C8"/>
  </mergeCells>
  <pageMargins left="0.7" right="0.7" top="0.75" bottom="0.75" header="0.3" footer="0.3"/>
  <pageSetup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Ville de Montreal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Moustafa BOUDOUMI</dc:creator>
  <cp:lastModifiedBy>gmb</cp:lastModifiedBy>
  <dcterms:created xsi:type="dcterms:W3CDTF">2016-10-06T12:49:21Z</dcterms:created>
  <dcterms:modified xsi:type="dcterms:W3CDTF">2016-10-07T18:10:23Z</dcterms:modified>
</cp:coreProperties>
</file>