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drawings/drawing2.xml" ContentType="application/vnd.openxmlformats-officedocument.drawing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5920" windowHeight="6150"/>
  </bookViews>
  <sheets>
    <sheet name="Saisie" sheetId="2" r:id="rId1"/>
    <sheet name="Recapitulatif" sheetId="24" r:id="rId2"/>
  </sheets>
  <definedNames>
    <definedName name="Qualificationproblème">Saisie!#REF!</definedName>
    <definedName name="Traitementmathématiques">Saisie!$A$23:$D$25</definedName>
  </definedNames>
  <calcPr calcId="152511"/>
  <fileRecoveryPr autoRecover="0"/>
</workbook>
</file>

<file path=xl/calcChain.xml><?xml version="1.0" encoding="utf-8"?>
<calcChain xmlns="http://schemas.openxmlformats.org/spreadsheetml/2006/main">
  <c r="F3" i="24" l="1"/>
  <c r="E3" i="24"/>
  <c r="D3" i="24"/>
  <c r="C3" i="24"/>
  <c r="B3" i="24"/>
  <c r="G3" i="24" s="1"/>
  <c r="A3" i="24"/>
  <c r="A4" i="24"/>
  <c r="B4" i="24"/>
  <c r="C4" i="24"/>
  <c r="D4" i="24"/>
  <c r="E4" i="24"/>
  <c r="F4" i="24"/>
  <c r="G4" i="24" l="1"/>
  <c r="F2" i="24"/>
  <c r="E2" i="24"/>
  <c r="D2" i="24"/>
  <c r="C2" i="24"/>
  <c r="B2" i="24"/>
  <c r="A2" i="24"/>
  <c r="G2" i="24" l="1"/>
</calcChain>
</file>

<file path=xl/sharedStrings.xml><?xml version="1.0" encoding="utf-8"?>
<sst xmlns="http://schemas.openxmlformats.org/spreadsheetml/2006/main" count="76" uniqueCount="49">
  <si>
    <t>Coût de mise en place</t>
  </si>
  <si>
    <t>L'importance du projet</t>
  </si>
  <si>
    <t>L'urgence du projet</t>
  </si>
  <si>
    <t>Temps de réalisation du projet</t>
  </si>
  <si>
    <t>Gain Financier du projet</t>
  </si>
  <si>
    <t>Valeurs</t>
  </si>
  <si>
    <t>Pondération des Critères</t>
  </si>
  <si>
    <t>[1 € ; 1000 €]</t>
  </si>
  <si>
    <t>[128 000 € ; 256 000 €]</t>
  </si>
  <si>
    <t>[64 000 € ; 128 000 €]</t>
  </si>
  <si>
    <t>[8 000 € ; 16 000 €]</t>
  </si>
  <si>
    <t>[16 000 € ; 32 000 €]</t>
  </si>
  <si>
    <t>[4 000 € ; 8 000 €]</t>
  </si>
  <si>
    <t>[2 000 € ; 4 000 €]</t>
  </si>
  <si>
    <t>[1 000 € ; 2 000 €]</t>
  </si>
  <si>
    <t>[256 000 € ; 512 000 €]</t>
  </si>
  <si>
    <t>&gt; 512 000 €</t>
  </si>
  <si>
    <t>Sérénité</t>
  </si>
  <si>
    <t>Blocage</t>
  </si>
  <si>
    <t>Prévention</t>
  </si>
  <si>
    <t>Anticipation</t>
  </si>
  <si>
    <t>Fondamental</t>
  </si>
  <si>
    <t>[1 € ; 500 €]</t>
  </si>
  <si>
    <t>[500 € ; 1 000 €]</t>
  </si>
  <si>
    <t>[32 000 € ; 64 000 €]</t>
  </si>
  <si>
    <t>&gt; 128 000 €</t>
  </si>
  <si>
    <t>Temps de réalisation (Semaine)</t>
  </si>
  <si>
    <t>[0 ; 1]</t>
  </si>
  <si>
    <t>[1 ; 2]</t>
  </si>
  <si>
    <t>[2 ; 4]</t>
  </si>
  <si>
    <t>[4 ; 8]</t>
  </si>
  <si>
    <t>[8 ; 16]</t>
  </si>
  <si>
    <t>[16 ; 32]</t>
  </si>
  <si>
    <t>[32 ; 64]</t>
  </si>
  <si>
    <t>[64 ; 128]</t>
  </si>
  <si>
    <t>[128 ; 256]</t>
  </si>
  <si>
    <t>&gt; 256</t>
  </si>
  <si>
    <t>Important</t>
  </si>
  <si>
    <t>Appréciable</t>
  </si>
  <si>
    <t>Insignifiant</t>
  </si>
  <si>
    <t>Temps de réalisation du projet ( Semaines)</t>
  </si>
  <si>
    <t>Gain financier du projet</t>
  </si>
  <si>
    <t>L'importance de l'action</t>
  </si>
  <si>
    <t>L'urgence de l'action</t>
  </si>
  <si>
    <t>Chariot</t>
  </si>
  <si>
    <t>Total</t>
  </si>
  <si>
    <t xml:space="preserve">                               Critères
Problèmes</t>
  </si>
  <si>
    <t>Chariot 2</t>
  </si>
  <si>
    <t>Chariot 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</si>
</sst>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b/>
      <sz val="12"/>
      <color theme="0"/>
      <name val="Times New Roman"/>
      <family val="1"/>
    </font>
    <font>
      <sz val="12"/>
      <color theme="1"/>
      <name val="Times New Roman"/>
      <family val="1"/>
    </font>
    <font>
      <sz val="11"/>
      <color theme="1"/>
      <name val="Times New Roman"/>
      <family val="1"/>
    </font>
    <font>
      <b/>
      <sz val="11"/>
      <color theme="0"/>
      <name val="Times New Roman"/>
      <family val="1"/>
    </font>
    <font>
      <sz val="11"/>
      <color rgb="FF000000"/>
      <name val="Calibri"/>
      <family val="2"/>
      <scheme val="minor"/>
    </font>
    <font>
      <sz val="12"/>
      <color theme="1"/>
      <name val="Times New Roman"/>
    </font>
  </fonts>
  <fills count="5">
    <fill>
      <patternFill patternType="none"/>
    </fill>
    <fill>
      <patternFill patternType="gray125"/>
    </fill>
    <fill>
      <patternFill patternType="solid">
        <fgColor theme="4" tint="0.59999389629810485"/>
        <bgColor theme="4" tint="0.59999389629810485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4"/>
        <bgColor theme="4"/>
      </patternFill>
    </fill>
  </fills>
  <borders count="15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auto="1"/>
      </left>
      <right style="medium">
        <color auto="1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 diagonalDown="1">
      <left/>
      <right/>
      <top/>
      <bottom style="thin">
        <color theme="0"/>
      </bottom>
      <diagonal style="medium">
        <color theme="0"/>
      </diagonal>
    </border>
    <border diagonalDown="1">
      <left style="medium">
        <color indexed="64"/>
      </left>
      <right style="medium">
        <color indexed="64"/>
      </right>
      <top/>
      <bottom style="medium">
        <color indexed="64"/>
      </bottom>
      <diagonal style="medium">
        <color theme="0"/>
      </diagonal>
    </border>
  </borders>
  <cellStyleXfs count="1">
    <xf numFmtId="0" fontId="0" fillId="0" borderId="0"/>
  </cellStyleXfs>
  <cellXfs count="29">
    <xf numFmtId="0" fontId="0" fillId="0" borderId="0" xfId="0"/>
    <xf numFmtId="0" fontId="2" fillId="0" borderId="0" xfId="0" applyFont="1" applyAlignment="1">
      <alignment horizontal="center" vertical="center" wrapText="1"/>
    </xf>
    <xf numFmtId="0" fontId="2" fillId="0" borderId="0" xfId="0" applyFont="1"/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1" fillId="4" borderId="7" xfId="0" applyFont="1" applyFill="1" applyBorder="1" applyAlignment="1">
      <alignment horizontal="center" vertical="center" wrapText="1"/>
    </xf>
    <xf numFmtId="0" fontId="1" fillId="4" borderId="9" xfId="0" applyFont="1" applyFill="1" applyBorder="1" applyAlignment="1">
      <alignment horizontal="center" vertical="center" wrapText="1"/>
    </xf>
    <xf numFmtId="0" fontId="1" fillId="4" borderId="8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49" fontId="2" fillId="3" borderId="4" xfId="0" applyNumberFormat="1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2" fillId="2" borderId="10" xfId="0" applyFont="1" applyFill="1" applyBorder="1" applyAlignment="1">
      <alignment horizontal="center" vertical="center" wrapText="1"/>
    </xf>
    <xf numFmtId="0" fontId="2" fillId="3" borderId="4" xfId="0" applyFont="1" applyFill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49" fontId="2" fillId="2" borderId="5" xfId="0" applyNumberFormat="1" applyFont="1" applyFill="1" applyBorder="1" applyAlignment="1">
      <alignment horizontal="center" vertical="center" wrapText="1"/>
    </xf>
    <xf numFmtId="0" fontId="2" fillId="3" borderId="5" xfId="0" applyFont="1" applyFill="1" applyBorder="1" applyAlignment="1">
      <alignment horizontal="center" vertical="center" wrapText="1"/>
    </xf>
    <xf numFmtId="49" fontId="2" fillId="3" borderId="5" xfId="0" applyNumberFormat="1" applyFont="1" applyFill="1" applyBorder="1" applyAlignment="1">
      <alignment horizontal="center" vertical="center" wrapText="1"/>
    </xf>
    <xf numFmtId="0" fontId="2" fillId="3" borderId="6" xfId="0" applyFont="1" applyFill="1" applyBorder="1" applyAlignment="1">
      <alignment horizontal="center" vertical="center" wrapText="1"/>
    </xf>
    <xf numFmtId="49" fontId="2" fillId="2" borderId="6" xfId="0" applyNumberFormat="1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 wrapText="1"/>
    </xf>
    <xf numFmtId="49" fontId="3" fillId="0" borderId="13" xfId="0" applyNumberFormat="1" applyFont="1" applyFill="1" applyBorder="1" applyAlignment="1">
      <alignment horizontal="left" vertical="center" wrapText="1"/>
    </xf>
    <xf numFmtId="49" fontId="4" fillId="0" borderId="14" xfId="0" applyNumberFormat="1" applyFont="1" applyFill="1" applyBorder="1" applyAlignment="1">
      <alignment horizontal="left" vertical="center" wrapText="1"/>
    </xf>
    <xf numFmtId="0" fontId="1" fillId="0" borderId="12" xfId="0" applyFont="1" applyFill="1" applyBorder="1" applyAlignment="1">
      <alignment horizontal="center" vertical="center" wrapText="1"/>
    </xf>
    <xf numFmtId="0" fontId="1" fillId="0" borderId="11" xfId="0" applyFont="1" applyFill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</cellXfs>
  <cellStyles count="1">
    <cellStyle name="Normal" xfId="0" builtinId="0"/>
  </cellStyles>
  <dxfs count="42"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imes New Roman"/>
        <scheme val="none"/>
      </font>
      <alignment horizontal="center" vertical="center" textRotation="0" wrapText="1" relativeIndent="0" justifyLastLine="0" shrinkToFit="0" readingOrder="0"/>
    </dxf>
    <dxf>
      <font>
        <strike val="0"/>
        <outline val="0"/>
        <shadow val="0"/>
        <u val="none"/>
        <vertAlign val="baseline"/>
        <color theme="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imes New Roman"/>
        <scheme val="none"/>
      </font>
      <alignment horizontal="center" vertical="center" textRotation="0" wrapText="1" relativeIndent="0" justifyLastLine="0" shrinkToFit="0" readingOrder="0"/>
    </dxf>
    <dxf>
      <font>
        <strike val="0"/>
        <outline val="0"/>
        <shadow val="0"/>
        <u val="none"/>
        <vertAlign val="baseline"/>
        <color theme="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imes New Roman"/>
        <scheme val="none"/>
      </font>
      <alignment horizontal="center" vertical="center" textRotation="0" wrapText="1" relativeIndent="0" justifyLastLine="0" shrinkToFit="0" readingOrder="0"/>
    </dxf>
    <dxf>
      <font>
        <strike val="0"/>
        <outline val="0"/>
        <shadow val="0"/>
        <u val="none"/>
        <vertAlign val="baseline"/>
        <color theme="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imes New Roman"/>
        <scheme val="none"/>
      </font>
      <alignment horizontal="center" vertical="center" textRotation="0" wrapText="1" relativeIndent="0" justifyLastLine="0" shrinkToFit="0" readingOrder="0"/>
    </dxf>
    <dxf>
      <font>
        <strike val="0"/>
        <outline val="0"/>
        <shadow val="0"/>
        <u val="none"/>
        <vertAlign val="baseline"/>
        <color theme="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imes New Roman"/>
        <scheme val="none"/>
      </font>
      <alignment horizontal="center" vertical="center" textRotation="0" wrapText="1" relativeIndent="0" justifyLastLine="0" shrinkToFit="0" readingOrder="0"/>
    </dxf>
    <dxf>
      <font>
        <strike val="0"/>
        <outline val="0"/>
        <shadow val="0"/>
        <u val="none"/>
        <vertAlign val="baseline"/>
        <color theme="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imes New Roman"/>
        <scheme val="none"/>
      </font>
      <alignment horizontal="center" vertical="center" textRotation="0" wrapText="1" relativeIndent="0" justifyLastLine="0" shrinkToFit="0" readingOrder="0"/>
    </dxf>
    <dxf>
      <font>
        <strike val="0"/>
        <outline val="0"/>
        <shadow val="0"/>
        <u val="none"/>
        <vertAlign val="baseline"/>
        <color theme="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imes New Roman"/>
        <scheme val="none"/>
      </font>
      <alignment horizontal="center" vertical="center" textRotation="0" wrapText="1" relativeIndent="0" justifyLastLine="0" shrinkToFit="0" readingOrder="0"/>
    </dxf>
    <dxf>
      <font>
        <strike val="0"/>
        <outline val="0"/>
        <shadow val="0"/>
        <u val="none"/>
        <vertAlign val="baseline"/>
        <color theme="1"/>
        <name val="Times New Roman"/>
        <scheme val="none"/>
      </font>
    </dxf>
    <dxf>
      <font>
        <strike val="0"/>
        <outline val="0"/>
        <shadow val="0"/>
        <u val="none"/>
        <vertAlign val="baseline"/>
        <color theme="1"/>
        <name val="Times New Roman"/>
        <scheme val="none"/>
      </font>
    </dxf>
    <dxf>
      <font>
        <strike val="0"/>
        <outline val="0"/>
        <shadow val="0"/>
        <u val="none"/>
        <vertAlign val="baseline"/>
        <color theme="1"/>
        <name val="Times New Roman"/>
        <scheme val="none"/>
      </font>
    </dxf>
    <dxf>
      <font>
        <strike val="0"/>
        <outline val="0"/>
        <shadow val="0"/>
        <u val="none"/>
        <vertAlign val="baseline"/>
        <color theme="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imes New Roman"/>
        <scheme val="none"/>
      </font>
      <alignment horizontal="center" vertical="center" textRotation="0" wrapText="1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imes New Roman"/>
        <scheme val="none"/>
      </font>
      <alignment horizontal="center" vertical="center" textRotation="0" wrapText="1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imes New Roman"/>
        <scheme val="none"/>
      </font>
      <alignment horizontal="center" vertical="center" textRotation="0" wrapText="1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imes New Roman"/>
        <scheme val="none"/>
      </font>
      <alignment horizontal="center" vertical="center" textRotation="0" wrapText="1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imes New Roman"/>
        <scheme val="none"/>
      </font>
      <alignment horizontal="center" vertical="center" textRotation="0" wrapText="1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imes New Roman"/>
        <scheme val="none"/>
      </font>
      <alignment horizontal="center" vertical="center" textRotation="0" wrapText="1" relativeIndent="0" justifyLastLine="0" shrinkToFit="0" readingOrder="0"/>
    </dxf>
    <dxf>
      <border outline="0">
        <top style="medium">
          <color indexed="64"/>
        </top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imes New Roman"/>
        <scheme val="none"/>
      </font>
      <alignment horizontal="center" vertical="center" textRotation="0" wrapText="1" relativeIndent="0" justifyLastLine="0" shrinkToFit="0" readingOrder="0"/>
    </dxf>
    <dxf>
      <border outline="0"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Times New Roman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relativeIndent="0" justifyLastLine="0" shrinkToFit="0" readingOrder="0"/>
    </dxf>
    <dxf>
      <font>
        <strike val="0"/>
        <outline val="0"/>
        <shadow val="0"/>
        <u val="none"/>
        <vertAlign val="baseline"/>
        <sz val="12"/>
        <name val="Times New Roman"/>
        <scheme val="none"/>
      </font>
      <alignment horizontal="center" vertical="center" textRotation="0" wrapText="1" relative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name val="Times New Roman"/>
        <scheme val="none"/>
      </font>
      <alignment horizontal="center" vertical="center" textRotation="0" wrapText="1" relative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</border>
    </dxf>
    <dxf>
      <border>
        <top style="thin">
          <color indexed="64"/>
        </top>
        <vertical/>
        <horizontal/>
      </border>
    </dxf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strike val="0"/>
        <outline val="0"/>
        <shadow val="0"/>
        <u val="none"/>
        <vertAlign val="baseline"/>
        <sz val="12"/>
        <name val="Times New Roman"/>
        <scheme val="none"/>
      </font>
      <alignment horizontal="center" vertical="center" textRotation="0" wrapText="1" relativeIndent="0" justifyLastLine="0" shrinkToFit="0" readingOrder="0"/>
      <border diagonalUp="0" outline="0"/>
    </dxf>
    <dxf>
      <border>
        <bottom style="medium">
          <color indexed="64"/>
        </bottom>
        <vertical/>
        <horizontal/>
      </border>
    </dxf>
    <dxf>
      <font>
        <strike val="0"/>
        <outline val="0"/>
        <shadow val="0"/>
        <u val="none"/>
        <vertAlign val="baseline"/>
        <sz val="12"/>
        <name val="Times New Roman"/>
        <scheme val="none"/>
      </font>
      <alignment horizontal="center" vertical="center" textRotation="0" wrapText="1" relative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ill>
        <patternFill patternType="solid">
          <fgColor theme="5" tint="-0.249977111117893"/>
          <bgColor theme="5" tint="-0.249977111117893"/>
        </patternFill>
      </fill>
      <border>
        <vertical style="thin">
          <color auto="1"/>
        </vertical>
        <horizontal style="thin">
          <color auto="1"/>
        </horizontal>
      </border>
    </dxf>
    <dxf>
      <border>
        <left style="thick">
          <color auto="1"/>
        </left>
        <right style="thick">
          <color auto="1"/>
        </right>
        <top style="thick">
          <color auto="1"/>
        </top>
        <bottom style="thick">
          <color auto="1"/>
        </bottom>
      </border>
    </dxf>
    <dxf>
      <fill>
        <patternFill patternType="solid">
          <fgColor theme="5" tint="-0.249977111117893"/>
          <bgColor theme="5" tint="-0.249977111117893"/>
        </patternFill>
      </fill>
      <border>
        <left style="thick">
          <color auto="1"/>
        </left>
        <right style="thick">
          <color auto="1"/>
        </right>
        <top style="thick">
          <color auto="1"/>
        </top>
        <bottom style="thick">
          <color auto="1"/>
        </bottom>
      </border>
    </dxf>
    <dxf>
      <font>
        <b/>
        <color theme="0"/>
      </font>
      <fill>
        <patternFill patternType="solid">
          <fgColor theme="5" tint="-0.249977111117893"/>
          <bgColor theme="5" tint="-0.249977111117893"/>
        </patternFill>
      </fill>
      <border>
        <left style="medium">
          <color theme="0"/>
        </left>
      </border>
    </dxf>
    <dxf>
      <font>
        <b/>
        <color theme="0"/>
      </font>
      <fill>
        <patternFill patternType="solid">
          <fgColor theme="5" tint="-0.249977111117893"/>
          <bgColor theme="5" tint="-0.249977111117893"/>
        </patternFill>
      </fill>
      <border>
        <left style="thick">
          <color auto="1"/>
        </left>
        <right style="thick">
          <color auto="1"/>
        </right>
        <top style="thick">
          <color auto="1"/>
        </top>
        <bottom style="thick">
          <color auto="1"/>
        </bottom>
      </border>
    </dxf>
    <dxf>
      <font>
        <b/>
        <color theme="0"/>
      </font>
      <fill>
        <patternFill patternType="solid">
          <fgColor theme="5" tint="-0.499984740745262"/>
          <bgColor theme="5" tint="-0.499984740745262"/>
        </patternFill>
      </fill>
      <border>
        <top style="medium">
          <color theme="0"/>
        </top>
      </border>
    </dxf>
    <dxf>
      <font>
        <b/>
        <color theme="0"/>
      </font>
      <fill>
        <patternFill patternType="solid">
          <fgColor theme="1"/>
          <bgColor theme="1"/>
        </patternFill>
      </fill>
      <border>
        <bottom style="medium">
          <color theme="0"/>
        </bottom>
      </border>
    </dxf>
    <dxf>
      <font>
        <color theme="0"/>
      </font>
      <fill>
        <patternFill patternType="solid">
          <fgColor theme="5"/>
          <bgColor theme="5"/>
        </patternFill>
      </fill>
      <border>
        <left style="thick">
          <color auto="1"/>
        </left>
        <right style="thick">
          <color auto="1"/>
        </right>
        <top style="thick">
          <color auto="1"/>
        </top>
        <bottom style="thick">
          <color auto="1"/>
        </bottom>
      </border>
    </dxf>
  </dxfs>
  <tableStyles count="1" defaultTableStyle="TableStyleDark3 2" defaultPivotStyle="PivotStyleLight16">
    <tableStyle name="TableStyleDark3 2" pivot="0" count="8">
      <tableStyleElement type="wholeTable" dxfId="41"/>
      <tableStyleElement type="headerRow" dxfId="40"/>
      <tableStyleElement type="totalRow" dxfId="39"/>
      <tableStyleElement type="firstColumn" dxfId="38"/>
      <tableStyleElement type="lastColumn" dxfId="37"/>
      <tableStyleElement type="firstRowStripe" dxfId="36"/>
      <tableStyleElement type="secondRowStripe" dxfId="35"/>
      <tableStyleElement type="firstColumnStripe" dxfId="34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1247775</xdr:colOff>
          <xdr:row>13</xdr:row>
          <xdr:rowOff>0</xdr:rowOff>
        </xdr:from>
        <xdr:to>
          <xdr:col>8</xdr:col>
          <xdr:colOff>0</xdr:colOff>
          <xdr:row>13</xdr:row>
          <xdr:rowOff>409575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Ajouter ligne tableau</a:t>
              </a:r>
            </a:p>
          </xdr:txBody>
        </xdr:sp>
        <xdr:clientData fPrintsWithSheet="0"/>
      </xdr:twoCellAnchor>
    </mc:Choice>
    <mc:Fallback/>
  </mc:AlternateContent>
  <xdr:twoCellAnchor editAs="absolute">
    <xdr:from>
      <xdr:col>7</xdr:col>
      <xdr:colOff>0</xdr:colOff>
      <xdr:row>14</xdr:row>
      <xdr:rowOff>114300</xdr:rowOff>
    </xdr:from>
    <xdr:to>
      <xdr:col>7</xdr:col>
      <xdr:colOff>1038225</xdr:colOff>
      <xdr:row>15</xdr:row>
      <xdr:rowOff>190500</xdr:rowOff>
    </xdr:to>
    <xdr:sp macro="[0]!SupprimerUneLigne" textlink="">
      <xdr:nvSpPr>
        <xdr:cNvPr id="3" name="ZoneTexte 2"/>
        <xdr:cNvSpPr txBox="1"/>
      </xdr:nvSpPr>
      <xdr:spPr>
        <a:xfrm>
          <a:off x="13439775" y="5876925"/>
          <a:ext cx="1038225" cy="495300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Supprimer une ligne</a:t>
          </a:r>
        </a:p>
      </xdr:txBody>
    </xdr:sp>
    <xdr:clientData fPrintsWithSheet="0"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7</xdr:col>
      <xdr:colOff>294575</xdr:colOff>
      <xdr:row>2</xdr:row>
      <xdr:rowOff>133350</xdr:rowOff>
    </xdr:from>
    <xdr:ext cx="3588661" cy="752475"/>
    <xdr:sp macro="[0]!Triedonnées" textlink="">
      <xdr:nvSpPr>
        <xdr:cNvPr id="3" name="Cube 2"/>
        <xdr:cNvSpPr>
          <a:spLocks noChangeAspect="1"/>
        </xdr:cNvSpPr>
      </xdr:nvSpPr>
      <xdr:spPr>
        <a:xfrm>
          <a:off x="11915075" y="1085850"/>
          <a:ext cx="3588661" cy="752475"/>
        </a:xfrm>
        <a:prstGeom prst="cube">
          <a:avLst/>
        </a:prstGeom>
        <a:ln/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wrap="square" rtlCol="0" anchor="ctr">
          <a:noAutofit/>
          <a:scene3d>
            <a:camera prst="orthographicFront">
              <a:rot lat="0" lon="0" rev="0"/>
            </a:camera>
            <a:lightRig rig="contrasting" dir="t">
              <a:rot lat="0" lon="0" rev="4500000"/>
            </a:lightRig>
          </a:scene3d>
          <a:sp3d contourW="6350" prstMaterial="metal">
            <a:bevelT w="127000" h="31750" prst="relaxedInset"/>
            <a:contourClr>
              <a:schemeClr val="accent1">
                <a:shade val="75000"/>
              </a:schemeClr>
            </a:contourClr>
          </a:sp3d>
        </a:bodyPr>
        <a:lstStyle/>
        <a:p>
          <a:pPr algn="ctr"/>
          <a:r>
            <a:rPr lang="fr-FR" sz="1200" b="1" cap="all" spc="0" baseline="0">
              <a:ln w="0"/>
              <a:gradFill flip="none">
                <a:gsLst>
                  <a:gs pos="0">
                    <a:schemeClr val="accent1">
                      <a:tint val="75000"/>
                      <a:shade val="75000"/>
                      <a:satMod val="170000"/>
                    </a:schemeClr>
                  </a:gs>
                  <a:gs pos="49000">
                    <a:schemeClr val="accent1">
                      <a:tint val="88000"/>
                      <a:shade val="65000"/>
                      <a:satMod val="172000"/>
                    </a:schemeClr>
                  </a:gs>
                  <a:gs pos="50000">
                    <a:schemeClr val="accent1">
                      <a:shade val="65000"/>
                      <a:satMod val="130000"/>
                    </a:schemeClr>
                  </a:gs>
                  <a:gs pos="92000">
                    <a:schemeClr val="accent1">
                      <a:shade val="50000"/>
                      <a:satMod val="120000"/>
                    </a:schemeClr>
                  </a:gs>
                  <a:gs pos="100000">
                    <a:schemeClr val="accent1">
                      <a:shade val="48000"/>
                      <a:satMod val="120000"/>
                    </a:schemeClr>
                  </a:gs>
                </a:gsLst>
                <a:lin ang="5400000"/>
              </a:gradFill>
              <a:effectLst>
                <a:reflection blurRad="12700" stA="50000" endPos="50000" dist="5000" dir="5400000" sy="-100000" rotWithShape="0"/>
              </a:effectLst>
            </a:rPr>
            <a:t>Triage Automatique de l'ordre de priorité</a:t>
          </a:r>
        </a:p>
      </xdr:txBody>
    </xdr:sp>
    <xdr:clientData/>
  </xdr:oneCellAnchor>
</xdr:wsDr>
</file>

<file path=xl/tables/table1.xml><?xml version="1.0" encoding="utf-8"?>
<table xmlns="http://schemas.openxmlformats.org/spreadsheetml/2006/main" id="9" name="Tableau9" displayName="Tableau9" ref="A1:B6" totalsRowShown="0" headerRowDxfId="33" dataDxfId="31" headerRowBorderDxfId="32" tableBorderDxfId="30" totalsRowBorderDxfId="29">
  <autoFilter ref="A1:B6"/>
  <tableColumns count="2">
    <tableColumn id="1" name="Pondération des Critères" dataDxfId="28"/>
    <tableColumn id="2" name="Valeurs" dataDxfId="27"/>
  </tableColumns>
  <tableStyleInfo name="TableStyleMedium10" showFirstColumn="1" showLastColumn="0" showRowStripes="1" showColumnStripes="0"/>
</table>
</file>

<file path=xl/tables/table2.xml><?xml version="1.0" encoding="utf-8"?>
<table xmlns="http://schemas.openxmlformats.org/spreadsheetml/2006/main" id="7" name="Tableau7" displayName="Tableau7" ref="A13:F16" totalsRowShown="0" headerRowDxfId="26" dataDxfId="24" headerRowBorderDxfId="25" tableBorderDxfId="23">
  <autoFilter ref="A13:F16"/>
  <tableColumns count="6">
    <tableColumn id="1" name="                               Critères_x000a_Problèmes" dataDxfId="22"/>
    <tableColumn id="2" name="Coût de mise en place" dataDxfId="21"/>
    <tableColumn id="3" name="L'importance de l'action" dataDxfId="20"/>
    <tableColumn id="4" name="L'urgence de l'action" dataDxfId="19"/>
    <tableColumn id="5" name="Gain financier du projet" dataDxfId="18"/>
    <tableColumn id="6" name="Temps de réalisation du projet ( Semaines)" dataDxfId="17"/>
  </tableColumns>
  <tableStyleInfo name="TableStyleDark3 2" showFirstColumn="0" showLastColumn="0" showRowStripes="1" showColumnStripes="0"/>
</table>
</file>

<file path=xl/tables/table3.xml><?xml version="1.0" encoding="utf-8"?>
<table xmlns="http://schemas.openxmlformats.org/spreadsheetml/2006/main" id="5" name="Tableau3" displayName="Tableau3" ref="A1:G4" headerRowDxfId="16" dataDxfId="15" totalsRowDxfId="14">
  <autoFilter ref="A1:G4"/>
  <sortState ref="A2:G2">
    <sortCondition descending="1" ref="G1:G2"/>
  </sortState>
  <tableColumns count="7">
    <tableColumn id="1" name="                               Critères_x000a_Problèmes" totalsRowLabel="Total" dataDxfId="13" totalsRowDxfId="12">
      <calculatedColumnFormula>Saisie!A14</calculatedColumnFormula>
    </tableColumn>
    <tableColumn id="2" name="Coût de mise en place" dataDxfId="11" totalsRowDxfId="10">
      <calculatedColumnFormula>VLOOKUP(Saisie!B14,Saisie!$D$2:$E$11,2,FALSE)*Saisie!$B$2</calculatedColumnFormula>
    </tableColumn>
    <tableColumn id="3" name="L'importance de l'action" dataDxfId="9" totalsRowDxfId="8">
      <calculatedColumnFormula>VLOOKUP(Saisie!C14,Saisie!$G$2:$H$5,2,FALSE)*Saisie!$B$3</calculatedColumnFormula>
    </tableColumn>
    <tableColumn id="4" name="L'urgence de l'action" dataDxfId="7" totalsRowDxfId="6">
      <calculatedColumnFormula>VLOOKUP(Saisie!D14,Saisie!$G$8:$H$11,2,FALSE)*Saisie!$B$4</calculatedColumnFormula>
    </tableColumn>
    <tableColumn id="5" name="Gain financier du projet" dataDxfId="5" totalsRowDxfId="4">
      <calculatedColumnFormula>VLOOKUP(Saisie!E14,Saisie!$J$2:$K$11,2,FALSE)*Saisie!$B$5</calculatedColumnFormula>
    </tableColumn>
    <tableColumn id="6" name="Temps de réalisation du projet ( Semaines)" dataDxfId="3" totalsRowDxfId="2">
      <calculatedColumnFormula>VLOOKUP(Saisie!F14,Saisie!$M$2:$N$11,2,FALSE)*Saisie!$B$6</calculatedColumnFormula>
    </tableColumn>
    <tableColumn id="7" name="Total" totalsRowFunction="count" dataDxfId="1" totalsRowDxfId="0">
      <calculatedColumnFormula>Tableau3[Coût de mise en place]+Tableau3[L''importance de l''action]+Tableau3[L''urgence de l''action]+Tableau3[Gain financier du projet]+Tableau3[Temps de réalisation du projet ( Semaines)]</calculatedColumnFormula>
    </tableColumn>
  </tableColumns>
  <tableStyleInfo name="TableStyleDark3 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table" Target="../tables/table2.xml"/><Relationship Id="rId5" Type="http://schemas.openxmlformats.org/officeDocument/2006/relationships/table" Target="../tables/table1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P19"/>
  <sheetViews>
    <sheetView tabSelected="1" topLeftCell="A11" workbookViewId="0">
      <selection activeCell="C18" sqref="C18"/>
    </sheetView>
  </sheetViews>
  <sheetFormatPr baseColWidth="10" defaultRowHeight="15.75" x14ac:dyDescent="0.25"/>
  <cols>
    <col min="1" max="1" width="30.28515625" style="1" bestFit="1" customWidth="1"/>
    <col min="2" max="2" width="29.42578125" style="1" bestFit="1" customWidth="1"/>
    <col min="3" max="3" width="29.5703125" style="1" customWidth="1"/>
    <col min="4" max="4" width="23" style="1" customWidth="1"/>
    <col min="5" max="5" width="25.5703125" style="1" customWidth="1"/>
    <col min="6" max="6" width="43.7109375" style="1" customWidth="1"/>
    <col min="7" max="17" width="20" style="1" customWidth="1"/>
    <col min="18" max="18" width="19.5703125" style="1" bestFit="1" customWidth="1"/>
    <col min="19" max="16384" width="11.42578125" style="1"/>
  </cols>
  <sheetData>
    <row r="1" spans="1:16" ht="48" thickBot="1" x14ac:dyDescent="0.3">
      <c r="A1" s="3" t="s">
        <v>6</v>
      </c>
      <c r="B1" s="4" t="s">
        <v>5</v>
      </c>
      <c r="D1" s="5" t="s">
        <v>5</v>
      </c>
      <c r="E1" s="6" t="s">
        <v>0</v>
      </c>
      <c r="G1" s="7" t="s">
        <v>5</v>
      </c>
      <c r="H1" s="7" t="s">
        <v>42</v>
      </c>
      <c r="J1" s="7" t="s">
        <v>5</v>
      </c>
      <c r="K1" s="7" t="s">
        <v>4</v>
      </c>
      <c r="M1" s="7" t="s">
        <v>5</v>
      </c>
      <c r="N1" s="7" t="s">
        <v>26</v>
      </c>
    </row>
    <row r="2" spans="1:16" ht="30.75" customHeight="1" x14ac:dyDescent="0.25">
      <c r="A2" s="8" t="s">
        <v>0</v>
      </c>
      <c r="B2" s="9">
        <v>4</v>
      </c>
      <c r="D2" s="10" t="s">
        <v>16</v>
      </c>
      <c r="E2" s="11">
        <v>1</v>
      </c>
      <c r="G2" s="12" t="s">
        <v>39</v>
      </c>
      <c r="H2" s="13">
        <v>1</v>
      </c>
      <c r="J2" s="12" t="s">
        <v>22</v>
      </c>
      <c r="K2" s="11">
        <v>1</v>
      </c>
      <c r="M2" s="14" t="s">
        <v>36</v>
      </c>
      <c r="N2" s="11">
        <v>1</v>
      </c>
    </row>
    <row r="3" spans="1:16" ht="30.75" customHeight="1" x14ac:dyDescent="0.25">
      <c r="A3" s="8" t="s">
        <v>1</v>
      </c>
      <c r="B3" s="15">
        <v>3</v>
      </c>
      <c r="D3" s="16" t="s">
        <v>15</v>
      </c>
      <c r="E3" s="17">
        <v>2</v>
      </c>
      <c r="G3" s="17" t="s">
        <v>38</v>
      </c>
      <c r="H3" s="17">
        <v>4</v>
      </c>
      <c r="J3" s="17" t="s">
        <v>23</v>
      </c>
      <c r="K3" s="17">
        <v>2</v>
      </c>
      <c r="M3" s="12" t="s">
        <v>35</v>
      </c>
      <c r="N3" s="17">
        <v>2</v>
      </c>
    </row>
    <row r="4" spans="1:16" ht="30.75" customHeight="1" x14ac:dyDescent="0.25">
      <c r="A4" s="8" t="s">
        <v>2</v>
      </c>
      <c r="B4" s="15">
        <v>2</v>
      </c>
      <c r="D4" s="18" t="s">
        <v>8</v>
      </c>
      <c r="E4" s="12">
        <v>3</v>
      </c>
      <c r="G4" s="12" t="s">
        <v>37</v>
      </c>
      <c r="H4" s="12">
        <v>7</v>
      </c>
      <c r="J4" s="12" t="s">
        <v>14</v>
      </c>
      <c r="K4" s="12">
        <v>3</v>
      </c>
      <c r="M4" s="17" t="s">
        <v>34</v>
      </c>
      <c r="N4" s="12">
        <v>3</v>
      </c>
    </row>
    <row r="5" spans="1:16" ht="30.75" customHeight="1" thickBot="1" x14ac:dyDescent="0.3">
      <c r="A5" s="8" t="s">
        <v>4</v>
      </c>
      <c r="B5" s="15">
        <v>5</v>
      </c>
      <c r="D5" s="16" t="s">
        <v>9</v>
      </c>
      <c r="E5" s="17">
        <v>4</v>
      </c>
      <c r="G5" s="19" t="s">
        <v>21</v>
      </c>
      <c r="H5" s="19">
        <v>10</v>
      </c>
      <c r="J5" s="17" t="s">
        <v>13</v>
      </c>
      <c r="K5" s="17">
        <v>4</v>
      </c>
      <c r="M5" s="12" t="s">
        <v>33</v>
      </c>
      <c r="N5" s="17">
        <v>4</v>
      </c>
    </row>
    <row r="6" spans="1:16" ht="30.75" customHeight="1" thickBot="1" x14ac:dyDescent="0.3">
      <c r="A6" s="8" t="s">
        <v>3</v>
      </c>
      <c r="B6" s="15">
        <v>1</v>
      </c>
      <c r="D6" s="18" t="s">
        <v>11</v>
      </c>
      <c r="E6" s="12">
        <v>5</v>
      </c>
      <c r="J6" s="12" t="s">
        <v>12</v>
      </c>
      <c r="K6" s="12">
        <v>5</v>
      </c>
      <c r="M6" s="17" t="s">
        <v>32</v>
      </c>
      <c r="N6" s="12">
        <v>5</v>
      </c>
    </row>
    <row r="7" spans="1:16" ht="30.75" customHeight="1" thickBot="1" x14ac:dyDescent="0.3">
      <c r="D7" s="16" t="s">
        <v>10</v>
      </c>
      <c r="E7" s="17">
        <v>6</v>
      </c>
      <c r="G7" s="7" t="s">
        <v>5</v>
      </c>
      <c r="H7" s="7" t="s">
        <v>43</v>
      </c>
      <c r="J7" s="17" t="s">
        <v>10</v>
      </c>
      <c r="K7" s="17">
        <v>6</v>
      </c>
      <c r="M7" s="12" t="s">
        <v>31</v>
      </c>
      <c r="N7" s="17">
        <v>6</v>
      </c>
    </row>
    <row r="8" spans="1:16" ht="31.5" x14ac:dyDescent="0.25">
      <c r="D8" s="18" t="s">
        <v>12</v>
      </c>
      <c r="E8" s="12">
        <v>7</v>
      </c>
      <c r="G8" s="12" t="s">
        <v>17</v>
      </c>
      <c r="H8" s="11">
        <v>1</v>
      </c>
      <c r="J8" s="12" t="s">
        <v>11</v>
      </c>
      <c r="K8" s="12">
        <v>7</v>
      </c>
      <c r="M8" s="17" t="s">
        <v>30</v>
      </c>
      <c r="N8" s="12">
        <v>7</v>
      </c>
      <c r="O8" s="2"/>
      <c r="P8" s="2"/>
    </row>
    <row r="9" spans="1:16" ht="31.5" x14ac:dyDescent="0.25">
      <c r="D9" s="16" t="s">
        <v>13</v>
      </c>
      <c r="E9" s="17">
        <v>8</v>
      </c>
      <c r="G9" s="17" t="s">
        <v>20</v>
      </c>
      <c r="H9" s="17">
        <v>4</v>
      </c>
      <c r="J9" s="17" t="s">
        <v>24</v>
      </c>
      <c r="K9" s="17">
        <v>8</v>
      </c>
      <c r="M9" s="12" t="s">
        <v>29</v>
      </c>
      <c r="N9" s="17">
        <v>8</v>
      </c>
    </row>
    <row r="10" spans="1:16" ht="30.75" customHeight="1" x14ac:dyDescent="0.25">
      <c r="D10" s="18" t="s">
        <v>14</v>
      </c>
      <c r="E10" s="12">
        <v>9</v>
      </c>
      <c r="G10" s="12" t="s">
        <v>19</v>
      </c>
      <c r="H10" s="12">
        <v>7</v>
      </c>
      <c r="J10" s="12" t="s">
        <v>9</v>
      </c>
      <c r="K10" s="12">
        <v>9</v>
      </c>
      <c r="M10" s="17" t="s">
        <v>28</v>
      </c>
      <c r="N10" s="12">
        <v>9</v>
      </c>
    </row>
    <row r="11" spans="1:16" ht="30.75" customHeight="1" thickBot="1" x14ac:dyDescent="0.3">
      <c r="D11" s="20" t="s">
        <v>7</v>
      </c>
      <c r="E11" s="19">
        <v>10</v>
      </c>
      <c r="G11" s="19" t="s">
        <v>18</v>
      </c>
      <c r="H11" s="19">
        <v>10</v>
      </c>
      <c r="J11" s="19" t="s">
        <v>25</v>
      </c>
      <c r="K11" s="19">
        <v>10</v>
      </c>
      <c r="M11" s="21" t="s">
        <v>27</v>
      </c>
      <c r="N11" s="19">
        <v>10</v>
      </c>
    </row>
    <row r="12" spans="1:16" ht="30.75" customHeight="1" x14ac:dyDescent="0.25"/>
    <row r="13" spans="1:16" ht="33" customHeight="1" thickBot="1" x14ac:dyDescent="0.3">
      <c r="A13" s="24" t="s">
        <v>46</v>
      </c>
      <c r="B13" s="25" t="s">
        <v>0</v>
      </c>
      <c r="C13" s="25" t="s">
        <v>42</v>
      </c>
      <c r="D13" s="25" t="s">
        <v>43</v>
      </c>
      <c r="E13" s="25" t="s">
        <v>41</v>
      </c>
      <c r="F13" s="26" t="s">
        <v>40</v>
      </c>
    </row>
    <row r="14" spans="1:16" ht="33" customHeight="1" x14ac:dyDescent="0.25">
      <c r="A14" s="1" t="s">
        <v>44</v>
      </c>
      <c r="B14" s="1" t="s">
        <v>16</v>
      </c>
      <c r="C14" s="1" t="s">
        <v>21</v>
      </c>
      <c r="D14" s="1" t="s">
        <v>19</v>
      </c>
      <c r="E14" s="1" t="s">
        <v>9</v>
      </c>
      <c r="F14" s="1" t="s">
        <v>33</v>
      </c>
    </row>
    <row r="15" spans="1:16" ht="33" customHeight="1" x14ac:dyDescent="0.25">
      <c r="A15" s="1" t="s">
        <v>47</v>
      </c>
      <c r="B15" s="28"/>
      <c r="C15" s="28"/>
      <c r="D15" s="28"/>
      <c r="E15" s="28"/>
      <c r="F15" s="28"/>
    </row>
    <row r="16" spans="1:16" ht="33.75" customHeight="1" x14ac:dyDescent="0.25">
      <c r="A16" s="1" t="s">
        <v>48</v>
      </c>
    </row>
    <row r="17" spans="1:1" ht="33.75" customHeight="1" x14ac:dyDescent="0.25">
      <c r="A17" s="27"/>
    </row>
    <row r="18" spans="1:1" ht="33.75" customHeight="1" x14ac:dyDescent="0.25"/>
    <row r="19" spans="1:1" ht="33.75" customHeight="1" x14ac:dyDescent="0.25"/>
  </sheetData>
  <dataConsolidate/>
  <dataValidations count="5">
    <dataValidation type="list" allowBlank="1" showInputMessage="1" showErrorMessage="1" sqref="F14:F16">
      <formula1>$M$2:$M$11</formula1>
    </dataValidation>
    <dataValidation type="list" allowBlank="1" showInputMessage="1" showErrorMessage="1" sqref="E14:E16">
      <formula1>$J$2:$J$11</formula1>
    </dataValidation>
    <dataValidation type="list" allowBlank="1" showInputMessage="1" showErrorMessage="1" sqref="D14:D16">
      <formula1>$G$8:$G$11</formula1>
    </dataValidation>
    <dataValidation type="list" allowBlank="1" showInputMessage="1" showErrorMessage="1" sqref="C14:C16">
      <formula1>$G$2:$G$5</formula1>
    </dataValidation>
    <dataValidation type="list" allowBlank="1" showInputMessage="1" showErrorMessage="1" sqref="B14:B16">
      <formula1>$D$2:$D$11</formula1>
    </dataValidation>
  </dataValidations>
  <pageMargins left="0.7" right="0.7" top="0.75" bottom="0.75" header="0.3" footer="0.3"/>
  <pageSetup paperSize="9" orientation="portrait" horizontalDpi="4294967295" verticalDpi="4294967295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7" r:id="rId4" name="Button 3">
              <controlPr defaultSize="0" print="0" autoFill="0" autoPict="0" macro="[0]!Ajoutligne">
                <anchor moveWithCells="1" sizeWithCells="1">
                  <from>
                    <xdr:col>6</xdr:col>
                    <xdr:colOff>1247775</xdr:colOff>
                    <xdr:row>13</xdr:row>
                    <xdr:rowOff>0</xdr:rowOff>
                  </from>
                  <to>
                    <xdr:col>8</xdr:col>
                    <xdr:colOff>0</xdr:colOff>
                    <xdr:row>13</xdr:row>
                    <xdr:rowOff>409575</xdr:rowOff>
                  </to>
                </anchor>
              </controlPr>
            </control>
          </mc:Choice>
        </mc:AlternateContent>
      </controls>
    </mc:Choice>
  </mc:AlternateContent>
  <tableParts count="2">
    <tablePart r:id="rId5"/>
    <tablePart r:id="rId6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G4"/>
  <sheetViews>
    <sheetView workbookViewId="0">
      <selection activeCell="B6" sqref="B6"/>
    </sheetView>
  </sheetViews>
  <sheetFormatPr baseColWidth="10" defaultColWidth="28.5703125" defaultRowHeight="37.5" customHeight="1" x14ac:dyDescent="0.25"/>
  <cols>
    <col min="1" max="1" width="28.5703125" style="1"/>
    <col min="2" max="2" width="24.28515625" style="1" customWidth="1"/>
    <col min="3" max="3" width="26" style="1" customWidth="1"/>
    <col min="4" max="4" width="24.28515625" style="1" customWidth="1"/>
    <col min="5" max="5" width="25.5703125" style="1" customWidth="1"/>
    <col min="6" max="6" width="43.7109375" style="1" customWidth="1"/>
    <col min="7" max="7" width="24.28515625" style="1" customWidth="1"/>
    <col min="8" max="10" width="14.28515625" style="1" customWidth="1"/>
    <col min="11" max="16384" width="28.5703125" style="1"/>
  </cols>
  <sheetData>
    <row r="1" spans="1:7" ht="37.5" customHeight="1" x14ac:dyDescent="0.25">
      <c r="A1" s="23" t="s">
        <v>46</v>
      </c>
      <c r="B1" s="22" t="s">
        <v>0</v>
      </c>
      <c r="C1" s="22" t="s">
        <v>42</v>
      </c>
      <c r="D1" s="22" t="s">
        <v>43</v>
      </c>
      <c r="E1" s="22" t="s">
        <v>41</v>
      </c>
      <c r="F1" s="22" t="s">
        <v>40</v>
      </c>
      <c r="G1" s="22" t="s">
        <v>45</v>
      </c>
    </row>
    <row r="2" spans="1:7" ht="37.5" customHeight="1" x14ac:dyDescent="0.25">
      <c r="A2" s="22" t="str">
        <f>Saisie!A14</f>
        <v>Chariot</v>
      </c>
      <c r="B2" s="22">
        <f>VLOOKUP(Saisie!B14,Saisie!$D$2:$E$11,2,FALSE)*Saisie!$B$2</f>
        <v>4</v>
      </c>
      <c r="C2" s="22">
        <f>VLOOKUP(Saisie!C14,Saisie!$G$2:$H$5,2,FALSE)*Saisie!$B$3</f>
        <v>30</v>
      </c>
      <c r="D2" s="22">
        <f>VLOOKUP(Saisie!D14,Saisie!$G$8:$H$11,2,FALSE)*Saisie!$B$4</f>
        <v>14</v>
      </c>
      <c r="E2" s="22">
        <f>VLOOKUP(Saisie!E14,Saisie!$J$2:$K$11,2,FALSE)*Saisie!$B$5</f>
        <v>45</v>
      </c>
      <c r="F2" s="22">
        <f>VLOOKUP(Saisie!F14,Saisie!$M$2:$N$11,2,FALSE)*Saisie!$B$6</f>
        <v>4</v>
      </c>
      <c r="G2" s="22">
        <f>Tableau3[Coût de mise en place]+Tableau3[L''importance de l''action]+Tableau3[L''urgence de l''action]+Tableau3[Gain financier du projet]+Tableau3[Temps de réalisation du projet ( Semaines)]</f>
        <v>97</v>
      </c>
    </row>
    <row r="3" spans="1:7" ht="37.5" customHeight="1" x14ac:dyDescent="0.25">
      <c r="A3" s="22" t="str">
        <f>Saisie!A15</f>
        <v>Chariot 2</v>
      </c>
      <c r="B3" s="22" t="e">
        <f>VLOOKUP(Saisie!B15,Saisie!$D$2:$E$11,2,FALSE)*Saisie!$B$2</f>
        <v>#N/A</v>
      </c>
      <c r="C3" s="22" t="e">
        <f>VLOOKUP(Saisie!C15,Saisie!$G$2:$H$5,2,FALSE)*Saisie!$B$3</f>
        <v>#N/A</v>
      </c>
      <c r="D3" s="22" t="e">
        <f>VLOOKUP(Saisie!D15,Saisie!$G$8:$H$11,2,FALSE)*Saisie!$B$4</f>
        <v>#N/A</v>
      </c>
      <c r="E3" s="22" t="e">
        <f>VLOOKUP(Saisie!E15,Saisie!$J$2:$K$11,2,FALSE)*Saisie!$B$5</f>
        <v>#N/A</v>
      </c>
      <c r="F3" s="22" t="e">
        <f>VLOOKUP(Saisie!F15,Saisie!$M$2:$N$11,2,FALSE)*Saisie!$B$6</f>
        <v>#N/A</v>
      </c>
      <c r="G3" s="22" t="e">
        <f>Tableau3[Coût de mise en place]+Tableau3[L''importance de l''action]+Tableau3[L''urgence de l''action]+Tableau3[Gain financier du projet]+Tableau3[Temps de réalisation du projet ( Semaines)]</f>
        <v>#N/A</v>
      </c>
    </row>
    <row r="4" spans="1:7" ht="37.5" customHeight="1" x14ac:dyDescent="0.25">
      <c r="A4" s="22" t="str">
        <f>Saisie!A16</f>
        <v>Chariot 3</v>
      </c>
      <c r="B4" s="22" t="e">
        <f>VLOOKUP(Saisie!B16,Saisie!$D$2:$E$11,2,FALSE)*Saisie!$B$2</f>
        <v>#N/A</v>
      </c>
      <c r="C4" s="22" t="e">
        <f>VLOOKUP(Saisie!C16,Saisie!$G$2:$H$5,2,FALSE)*Saisie!$B$3</f>
        <v>#N/A</v>
      </c>
      <c r="D4" s="22" t="e">
        <f>VLOOKUP(Saisie!D16,Saisie!$G$8:$H$11,2,FALSE)*Saisie!$B$4</f>
        <v>#N/A</v>
      </c>
      <c r="E4" s="22" t="e">
        <f>VLOOKUP(Saisie!E16,Saisie!$J$2:$K$11,2,FALSE)*Saisie!$B$5</f>
        <v>#N/A</v>
      </c>
      <c r="F4" s="22" t="e">
        <f>VLOOKUP(Saisie!F16,Saisie!$M$2:$N$11,2,FALSE)*Saisie!$B$6</f>
        <v>#N/A</v>
      </c>
      <c r="G4" s="22" t="e">
        <f>Tableau3[Coût de mise en place]+Tableau3[L''importance de l''action]+Tableau3[L''urgence de l''action]+Tableau3[Gain financier du projet]+Tableau3[Temps de réalisation du projet ( Semaines)]</f>
        <v>#N/A</v>
      </c>
    </row>
  </sheetData>
  <pageMargins left="0.7" right="0.7" top="0.75" bottom="0.75" header="0.3" footer="0.3"/>
  <drawing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Saisie</vt:lpstr>
      <vt:lpstr>Recapitulatif</vt:lpstr>
      <vt:lpstr>Traitementmathématiques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Guy Blancher</dc:creator>
  <cp:lastModifiedBy>gmb</cp:lastModifiedBy>
  <dcterms:created xsi:type="dcterms:W3CDTF">2016-05-23T16:45:54Z</dcterms:created>
  <dcterms:modified xsi:type="dcterms:W3CDTF">2016-08-16T18:00:16Z</dcterms:modified>
</cp:coreProperties>
</file>