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65" windowHeight="7980"/>
  </bookViews>
  <sheets>
    <sheet name="General" sheetId="1" r:id="rId1"/>
    <sheet name="1G1" sheetId="4" r:id="rId2"/>
    <sheet name="1G2" sheetId="5" r:id="rId3"/>
    <sheet name="1G3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6" l="1"/>
  <c r="T3" i="6"/>
  <c r="S3" i="6"/>
  <c r="R3" i="6"/>
  <c r="Q3" i="6"/>
  <c r="P3" i="6"/>
  <c r="O3" i="6"/>
  <c r="N3" i="6"/>
  <c r="M3" i="6"/>
  <c r="L3" i="6"/>
  <c r="K3" i="6"/>
  <c r="J3" i="6"/>
  <c r="I3" i="6"/>
  <c r="H3" i="6"/>
  <c r="G3" i="6"/>
  <c r="F2" i="6" s="1"/>
  <c r="F3" i="6"/>
  <c r="E3" i="6"/>
  <c r="D3" i="6"/>
  <c r="L2" i="6"/>
  <c r="B2" i="6"/>
  <c r="A2" i="6"/>
  <c r="U3" i="5"/>
  <c r="T3" i="5"/>
  <c r="S3" i="5"/>
  <c r="R3" i="5"/>
  <c r="Q3" i="5"/>
  <c r="P3" i="5"/>
  <c r="O3" i="5"/>
  <c r="N3" i="5"/>
  <c r="M3" i="5"/>
  <c r="L3" i="5"/>
  <c r="K3" i="5"/>
  <c r="J3" i="5"/>
  <c r="I3" i="5"/>
  <c r="H3" i="5"/>
  <c r="G3" i="5"/>
  <c r="F3" i="5"/>
  <c r="E3" i="5"/>
  <c r="D3" i="5"/>
  <c r="L2" i="5"/>
  <c r="B2" i="5"/>
  <c r="A2" i="5"/>
  <c r="U3" i="4"/>
  <c r="T3" i="4"/>
  <c r="S3" i="4"/>
  <c r="R3" i="4"/>
  <c r="Q3" i="4"/>
  <c r="P3" i="4"/>
  <c r="O3" i="4"/>
  <c r="N3" i="4"/>
  <c r="M3" i="4"/>
  <c r="L2" i="4" s="1"/>
  <c r="L3" i="4"/>
  <c r="K3" i="4"/>
  <c r="J2" i="4" s="1"/>
  <c r="J3" i="4"/>
  <c r="I3" i="4"/>
  <c r="H3" i="4"/>
  <c r="G3" i="4"/>
  <c r="F2" i="4" s="1"/>
  <c r="F3" i="4"/>
  <c r="E3" i="4"/>
  <c r="D2" i="4" s="1"/>
  <c r="D3" i="4"/>
  <c r="Q2" i="4"/>
  <c r="B2" i="4"/>
  <c r="A2" i="4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Q2" i="1"/>
  <c r="L2" i="1"/>
  <c r="J2" i="1"/>
  <c r="F2" i="1"/>
  <c r="D2" i="1"/>
  <c r="B2" i="1"/>
  <c r="A2" i="1"/>
  <c r="F2" i="5" l="1"/>
  <c r="D2" i="6"/>
  <c r="J2" i="6"/>
  <c r="Q2" i="6"/>
  <c r="D2" i="5"/>
  <c r="J2" i="5"/>
  <c r="Q2" i="5"/>
</calcChain>
</file>

<file path=xl/sharedStrings.xml><?xml version="1.0" encoding="utf-8"?>
<sst xmlns="http://schemas.openxmlformats.org/spreadsheetml/2006/main" count="292" uniqueCount="167">
  <si>
    <t xml:space="preserve">A.S. 2015-2016 - 1G  </t>
  </si>
  <si>
    <t>CEB</t>
  </si>
  <si>
    <t>Remédiations</t>
  </si>
  <si>
    <t>Classe</t>
  </si>
  <si>
    <t>Sexe</t>
  </si>
  <si>
    <t>Choix philo</t>
  </si>
  <si>
    <t>LG</t>
  </si>
  <si>
    <t>Act Compl 1er choix</t>
  </si>
  <si>
    <t>Act Compl 2ème choix</t>
  </si>
  <si>
    <t>NOM</t>
  </si>
  <si>
    <t>Prénom</t>
  </si>
  <si>
    <t>A. Nais</t>
  </si>
  <si>
    <t>G</t>
  </si>
  <si>
    <t>F</t>
  </si>
  <si>
    <t>Mo</t>
  </si>
  <si>
    <t>Rc</t>
  </si>
  <si>
    <t>Rp</t>
  </si>
  <si>
    <t>Isl</t>
  </si>
  <si>
    <t>A</t>
  </si>
  <si>
    <t>N</t>
  </si>
  <si>
    <t>Lat</t>
  </si>
  <si>
    <t>SC</t>
  </si>
  <si>
    <t>INF</t>
  </si>
  <si>
    <t>Des</t>
  </si>
  <si>
    <t>AGNERO</t>
  </si>
  <si>
    <t>Lath Charles</t>
  </si>
  <si>
    <t>ALAVOINE</t>
  </si>
  <si>
    <t>Molly</t>
  </si>
  <si>
    <t>1G1</t>
  </si>
  <si>
    <t>ALBINCOLE HERNANDEZ</t>
  </si>
  <si>
    <t>Jérémy</t>
  </si>
  <si>
    <t>1G2</t>
  </si>
  <si>
    <t>ALEXANDRE</t>
  </si>
  <si>
    <t>Alice</t>
  </si>
  <si>
    <t>1G3</t>
  </si>
  <si>
    <t>BETH</t>
  </si>
  <si>
    <t>Isalyne</t>
  </si>
  <si>
    <t>BIERNA</t>
  </si>
  <si>
    <t>Michaël</t>
  </si>
  <si>
    <t>BONSEMBIANTE</t>
  </si>
  <si>
    <t>Chloé</t>
  </si>
  <si>
    <t>BUSHIRI</t>
  </si>
  <si>
    <t>David</t>
  </si>
  <si>
    <t>CALAY</t>
  </si>
  <si>
    <t>Bastien</t>
  </si>
  <si>
    <t>CAMARA</t>
  </si>
  <si>
    <t>Gusmane</t>
  </si>
  <si>
    <t>DAHBI</t>
  </si>
  <si>
    <t>Manon</t>
  </si>
  <si>
    <t>DANTINNE</t>
  </si>
  <si>
    <t>Noé</t>
  </si>
  <si>
    <t>DATOUSSAID</t>
  </si>
  <si>
    <t>Zoé</t>
  </si>
  <si>
    <t xml:space="preserve">DE MEY </t>
  </si>
  <si>
    <t>Samy</t>
  </si>
  <si>
    <t>DE SCHRYVER</t>
  </si>
  <si>
    <t>Ewan</t>
  </si>
  <si>
    <t>Dorian</t>
  </si>
  <si>
    <t>DELAUNOIS</t>
  </si>
  <si>
    <t>Maya</t>
  </si>
  <si>
    <t>DELHAYE</t>
  </si>
  <si>
    <t>Soline</t>
  </si>
  <si>
    <t>DEMOUSTIER</t>
  </si>
  <si>
    <t>Shona</t>
  </si>
  <si>
    <r>
      <t xml:space="preserve">DEMOUSTIER   </t>
    </r>
    <r>
      <rPr>
        <sz val="11"/>
        <color indexed="10"/>
        <rFont val="Arial"/>
        <family val="2"/>
      </rPr>
      <t xml:space="preserve"> !!!!!!!!</t>
    </r>
  </si>
  <si>
    <t>Yael</t>
  </si>
  <si>
    <t>DEQUENNE</t>
  </si>
  <si>
    <t>Emma</t>
  </si>
  <si>
    <t>DESIERE</t>
  </si>
  <si>
    <t>Maxime</t>
  </si>
  <si>
    <t>DUBOIS</t>
  </si>
  <si>
    <t>Elsa</t>
  </si>
  <si>
    <t>DUMONT</t>
  </si>
  <si>
    <t>Ethan</t>
  </si>
  <si>
    <t>DUQUESNOY</t>
  </si>
  <si>
    <t>Prescillia</t>
  </si>
  <si>
    <t>EGGERMONT</t>
  </si>
  <si>
    <t>Eva</t>
  </si>
  <si>
    <t>ELÂKEL</t>
  </si>
  <si>
    <t>Lilia</t>
  </si>
  <si>
    <t>FASSIEAUX</t>
  </si>
  <si>
    <t>Julien</t>
  </si>
  <si>
    <t>FINET</t>
  </si>
  <si>
    <t>FOURREZ</t>
  </si>
  <si>
    <t>Théo</t>
  </si>
  <si>
    <t xml:space="preserve">GENGOUX </t>
  </si>
  <si>
    <t>Maxence</t>
  </si>
  <si>
    <t>GODART</t>
  </si>
  <si>
    <t>Marc</t>
  </si>
  <si>
    <t>GONZE</t>
  </si>
  <si>
    <t>Charles</t>
  </si>
  <si>
    <t>GYQZLINCK</t>
  </si>
  <si>
    <t>Anthony</t>
  </si>
  <si>
    <t>HERMANS</t>
  </si>
  <si>
    <t>Dhelia</t>
  </si>
  <si>
    <t>HORNEZ</t>
  </si>
  <si>
    <t>Floriane</t>
  </si>
  <si>
    <t>HOUDART</t>
  </si>
  <si>
    <t>Lucie</t>
  </si>
  <si>
    <t>IANNELLO</t>
  </si>
  <si>
    <t>Ambre</t>
  </si>
  <si>
    <t>ISEMBAERT</t>
  </si>
  <si>
    <t>Nathan</t>
  </si>
  <si>
    <t>JACOB</t>
  </si>
  <si>
    <t>Armand</t>
  </si>
  <si>
    <t>LASSOIE</t>
  </si>
  <si>
    <t>Arthur</t>
  </si>
  <si>
    <t>LECLERCQ</t>
  </si>
  <si>
    <t>Maximilien</t>
  </si>
  <si>
    <t>LEGIERS-GERARD</t>
  </si>
  <si>
    <t>Eloïse</t>
  </si>
  <si>
    <t>LELOUX</t>
  </si>
  <si>
    <t>Inès</t>
  </si>
  <si>
    <t>LEROY</t>
  </si>
  <si>
    <t>LHEUREUX</t>
  </si>
  <si>
    <t>Loucas</t>
  </si>
  <si>
    <t>LICOUR</t>
  </si>
  <si>
    <t xml:space="preserve">Romane         </t>
  </si>
  <si>
    <t>LOUAHED</t>
  </si>
  <si>
    <t>Chahida</t>
  </si>
  <si>
    <t>MARRA</t>
  </si>
  <si>
    <t>Laora</t>
  </si>
  <si>
    <t>MERLIN</t>
  </si>
  <si>
    <t>Thomas</t>
  </si>
  <si>
    <t>MINACAPELLI</t>
  </si>
  <si>
    <t>Luca</t>
  </si>
  <si>
    <t>MONTEROSSO</t>
  </si>
  <si>
    <t>MOSTADE</t>
  </si>
  <si>
    <t>Achille</t>
  </si>
  <si>
    <t>N'CIRI</t>
  </si>
  <si>
    <t>Nawel</t>
  </si>
  <si>
    <t>OVERDEPUT</t>
  </si>
  <si>
    <t>Brice</t>
  </si>
  <si>
    <t>PADOU</t>
  </si>
  <si>
    <t>Olivia</t>
  </si>
  <si>
    <t>PERREAUX</t>
  </si>
  <si>
    <t>Sarah</t>
  </si>
  <si>
    <t>PISCHEDDA</t>
  </si>
  <si>
    <t>Fiona</t>
  </si>
  <si>
    <t>PLATTEAU</t>
  </si>
  <si>
    <t>Adrien</t>
  </si>
  <si>
    <t>RORIVE</t>
  </si>
  <si>
    <t>Candice</t>
  </si>
  <si>
    <t>RUELLE</t>
  </si>
  <si>
    <t>Romain</t>
  </si>
  <si>
    <t>SCIARRATTA</t>
  </si>
  <si>
    <t>Océane</t>
  </si>
  <si>
    <t>STREMEZ</t>
  </si>
  <si>
    <t xml:space="preserve">TIELENS </t>
  </si>
  <si>
    <t>Ugo</t>
  </si>
  <si>
    <t>TORABI</t>
  </si>
  <si>
    <t>Shanell</t>
  </si>
  <si>
    <t>TOTOKANINBOMBA</t>
  </si>
  <si>
    <t>Yoni</t>
  </si>
  <si>
    <t>TOUMI</t>
  </si>
  <si>
    <t>Sabri</t>
  </si>
  <si>
    <t>VAILLANT</t>
  </si>
  <si>
    <t>Owen</t>
  </si>
  <si>
    <t>VAIRO</t>
  </si>
  <si>
    <t>Matteo</t>
  </si>
  <si>
    <t>VANOVERSTRAETEN</t>
  </si>
  <si>
    <t>Arélian</t>
  </si>
  <si>
    <t>VYNCKE</t>
  </si>
  <si>
    <t>Gwendoline</t>
  </si>
  <si>
    <t>HEKSTER</t>
  </si>
  <si>
    <t>Pedro</t>
  </si>
  <si>
    <t>CAILLEAUX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</si>
</sst>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NumberFormat="1" applyFont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0" fontId="1" fillId="0" borderId="10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2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28" xfId="0" applyFon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5" borderId="30" xfId="0" applyFont="1" applyFill="1" applyBorder="1" applyAlignment="1">
      <alignment horizontal="center"/>
    </xf>
    <xf numFmtId="0" fontId="1" fillId="5" borderId="31" xfId="0" applyFont="1" applyFill="1" applyBorder="1" applyAlignment="1">
      <alignment horizontal="center"/>
    </xf>
    <xf numFmtId="0" fontId="1" fillId="6" borderId="30" xfId="0" applyFont="1" applyFill="1" applyBorder="1" applyAlignment="1">
      <alignment horizontal="center"/>
    </xf>
    <xf numFmtId="0" fontId="1" fillId="6" borderId="32" xfId="0" applyFont="1" applyFill="1" applyBorder="1" applyAlignment="1">
      <alignment horizontal="center"/>
    </xf>
    <xf numFmtId="0" fontId="1" fillId="6" borderId="31" xfId="0" applyFont="1" applyFill="1" applyBorder="1" applyAlignment="1">
      <alignment horizontal="center"/>
    </xf>
    <xf numFmtId="0" fontId="1" fillId="7" borderId="30" xfId="0" applyFont="1" applyFill="1" applyBorder="1" applyAlignment="1">
      <alignment horizontal="center"/>
    </xf>
    <xf numFmtId="0" fontId="1" fillId="7" borderId="31" xfId="0" applyFont="1" applyFill="1" applyBorder="1" applyAlignment="1">
      <alignment horizontal="center"/>
    </xf>
    <xf numFmtId="0" fontId="1" fillId="8" borderId="30" xfId="0" applyFont="1" applyFill="1" applyBorder="1" applyAlignment="1">
      <alignment horizontal="center"/>
    </xf>
    <xf numFmtId="0" fontId="1" fillId="8" borderId="32" xfId="0" applyFont="1" applyFill="1" applyBorder="1" applyAlignment="1">
      <alignment horizontal="center"/>
    </xf>
    <xf numFmtId="0" fontId="1" fillId="8" borderId="31" xfId="0" applyFont="1" applyFill="1" applyBorder="1" applyAlignment="1">
      <alignment horizontal="center"/>
    </xf>
    <xf numFmtId="0" fontId="1" fillId="9" borderId="30" xfId="0" applyFont="1" applyFill="1" applyBorder="1" applyAlignment="1">
      <alignment horizontal="center"/>
    </xf>
    <xf numFmtId="0" fontId="1" fillId="9" borderId="32" xfId="0" applyFont="1" applyFill="1" applyBorder="1" applyAlignment="1">
      <alignment horizontal="center"/>
    </xf>
    <xf numFmtId="0" fontId="1" fillId="9" borderId="33" xfId="0" applyFont="1" applyFill="1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4" fillId="0" borderId="20" xfId="0" applyFont="1" applyFill="1" applyBorder="1"/>
    <xf numFmtId="0" fontId="4" fillId="0" borderId="21" xfId="0" applyFont="1" applyBorder="1"/>
    <xf numFmtId="0" fontId="4" fillId="0" borderId="35" xfId="0" applyFont="1" applyBorder="1"/>
    <xf numFmtId="0" fontId="4" fillId="5" borderId="14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/>
    </xf>
    <xf numFmtId="0" fontId="4" fillId="6" borderId="20" xfId="0" applyFont="1" applyFill="1" applyBorder="1" applyAlignment="1">
      <alignment horizontal="center"/>
    </xf>
    <xf numFmtId="0" fontId="4" fillId="6" borderId="19" xfId="0" applyFont="1" applyFill="1" applyBorder="1" applyAlignment="1">
      <alignment horizontal="center"/>
    </xf>
    <xf numFmtId="0" fontId="4" fillId="7" borderId="14" xfId="0" applyFont="1" applyFill="1" applyBorder="1" applyAlignment="1">
      <alignment horizontal="center"/>
    </xf>
    <xf numFmtId="0" fontId="4" fillId="7" borderId="19" xfId="0" applyFont="1" applyFill="1" applyBorder="1" applyAlignment="1">
      <alignment horizontal="center"/>
    </xf>
    <xf numFmtId="0" fontId="4" fillId="8" borderId="14" xfId="0" applyFont="1" applyFill="1" applyBorder="1" applyAlignment="1">
      <alignment horizontal="center"/>
    </xf>
    <xf numFmtId="0" fontId="4" fillId="8" borderId="20" xfId="0" applyFont="1" applyFill="1" applyBorder="1" applyAlignment="1">
      <alignment horizontal="center"/>
    </xf>
    <xf numFmtId="0" fontId="4" fillId="8" borderId="19" xfId="0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0" fontId="4" fillId="9" borderId="20" xfId="0" applyFont="1" applyFill="1" applyBorder="1" applyAlignment="1">
      <alignment horizontal="center"/>
    </xf>
    <xf numFmtId="0" fontId="4" fillId="9" borderId="21" xfId="0" applyFont="1" applyFill="1" applyBorder="1" applyAlignment="1">
      <alignment horizontal="center"/>
    </xf>
    <xf numFmtId="0" fontId="0" fillId="10" borderId="20" xfId="0" applyFill="1" applyBorder="1"/>
    <xf numFmtId="0" fontId="4" fillId="9" borderId="19" xfId="0" applyFont="1" applyFill="1" applyBorder="1" applyAlignment="1">
      <alignment horizontal="center"/>
    </xf>
    <xf numFmtId="0" fontId="4" fillId="0" borderId="21" xfId="0" applyFont="1" applyFill="1" applyBorder="1"/>
    <xf numFmtId="0" fontId="4" fillId="0" borderId="35" xfId="0" applyFont="1" applyFill="1" applyBorder="1"/>
    <xf numFmtId="0" fontId="4" fillId="2" borderId="20" xfId="0" applyFont="1" applyFill="1" applyBorder="1"/>
    <xf numFmtId="0" fontId="4" fillId="8" borderId="36" xfId="0" applyFont="1" applyFill="1" applyBorder="1" applyAlignment="1">
      <alignment horizontal="center"/>
    </xf>
    <xf numFmtId="0" fontId="4" fillId="9" borderId="36" xfId="0" applyFont="1" applyFill="1" applyBorder="1" applyAlignment="1">
      <alignment horizontal="center"/>
    </xf>
    <xf numFmtId="0" fontId="4" fillId="9" borderId="20" xfId="0" applyFont="1" applyFill="1" applyBorder="1"/>
    <xf numFmtId="0" fontId="4" fillId="9" borderId="21" xfId="0" applyFont="1" applyFill="1" applyBorder="1"/>
    <xf numFmtId="0" fontId="6" fillId="11" borderId="20" xfId="0" applyFont="1" applyFill="1" applyBorder="1"/>
    <xf numFmtId="0" fontId="6" fillId="11" borderId="21" xfId="0" applyFont="1" applyFill="1" applyBorder="1"/>
    <xf numFmtId="0" fontId="6" fillId="0" borderId="35" xfId="0" applyFont="1" applyFill="1" applyBorder="1"/>
    <xf numFmtId="0" fontId="7" fillId="5" borderId="14" xfId="0" applyFont="1" applyFill="1" applyBorder="1"/>
    <xf numFmtId="0" fontId="8" fillId="5" borderId="19" xfId="0" applyNumberFormat="1" applyFont="1" applyFill="1" applyBorder="1"/>
    <xf numFmtId="0" fontId="7" fillId="6" borderId="14" xfId="0" applyFont="1" applyFill="1" applyBorder="1"/>
    <xf numFmtId="0" fontId="7" fillId="6" borderId="20" xfId="0" applyFont="1" applyFill="1" applyBorder="1" applyAlignment="1"/>
    <xf numFmtId="0" fontId="7" fillId="6" borderId="19" xfId="0" applyFont="1" applyFill="1" applyBorder="1" applyAlignment="1"/>
    <xf numFmtId="0" fontId="7" fillId="7" borderId="14" xfId="0" applyFont="1" applyFill="1" applyBorder="1" applyAlignment="1"/>
    <xf numFmtId="0" fontId="7" fillId="7" borderId="19" xfId="0" applyFont="1" applyFill="1" applyBorder="1" applyAlignment="1"/>
    <xf numFmtId="0" fontId="4" fillId="11" borderId="36" xfId="0" applyFont="1" applyFill="1" applyBorder="1" applyAlignment="1">
      <alignment horizontal="center"/>
    </xf>
    <xf numFmtId="0" fontId="4" fillId="11" borderId="20" xfId="0" applyFont="1" applyFill="1" applyBorder="1" applyAlignment="1">
      <alignment horizontal="center"/>
    </xf>
    <xf numFmtId="0" fontId="4" fillId="11" borderId="19" xfId="0" applyFont="1" applyFill="1" applyBorder="1" applyAlignment="1">
      <alignment horizontal="center"/>
    </xf>
    <xf numFmtId="0" fontId="4" fillId="3" borderId="21" xfId="0" applyFont="1" applyFill="1" applyBorder="1"/>
    <xf numFmtId="0" fontId="4" fillId="12" borderId="35" xfId="0" applyFont="1" applyFill="1" applyBorder="1"/>
    <xf numFmtId="0" fontId="4" fillId="0" borderId="37" xfId="0" applyFont="1" applyBorder="1"/>
    <xf numFmtId="0" fontId="4" fillId="5" borderId="36" xfId="0" applyFont="1" applyFill="1" applyBorder="1" applyAlignment="1">
      <alignment horizontal="center"/>
    </xf>
    <xf numFmtId="0" fontId="4" fillId="5" borderId="21" xfId="0" applyFont="1" applyFill="1" applyBorder="1" applyAlignment="1">
      <alignment horizontal="center"/>
    </xf>
    <xf numFmtId="0" fontId="4" fillId="6" borderId="15" xfId="0" applyFont="1" applyFill="1" applyBorder="1" applyAlignment="1">
      <alignment horizontal="center"/>
    </xf>
    <xf numFmtId="0" fontId="4" fillId="6" borderId="38" xfId="0" applyFont="1" applyFill="1" applyBorder="1" applyAlignment="1">
      <alignment horizontal="center"/>
    </xf>
    <xf numFmtId="0" fontId="4" fillId="6" borderId="39" xfId="0" applyFont="1" applyFill="1" applyBorder="1" applyAlignment="1">
      <alignment horizontal="center"/>
    </xf>
    <xf numFmtId="0" fontId="4" fillId="6" borderId="40" xfId="0" applyFont="1" applyFill="1" applyBorder="1" applyAlignment="1">
      <alignment horizontal="center"/>
    </xf>
  </cellXfs>
  <cellStyles count="1">
    <cellStyle name="Normal" xfId="0" builtinId="0"/>
  </cellStyles>
  <dxfs count="4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0</xdr:colOff>
      <xdr:row>5</xdr:row>
      <xdr:rowOff>0</xdr:rowOff>
    </xdr:from>
    <xdr:to>
      <xdr:col>22</xdr:col>
      <xdr:colOff>76200</xdr:colOff>
      <xdr:row>6</xdr:row>
      <xdr:rowOff>47625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3106400" y="962025"/>
          <a:ext cx="762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21</xdr:col>
      <xdr:colOff>0</xdr:colOff>
      <xdr:row>0</xdr:row>
      <xdr:rowOff>0</xdr:rowOff>
    </xdr:from>
    <xdr:to>
      <xdr:col>21</xdr:col>
      <xdr:colOff>752475</xdr:colOff>
      <xdr:row>1</xdr:row>
      <xdr:rowOff>190500</xdr:rowOff>
    </xdr:to>
    <xdr:sp macro="[0]!Feuil1.créer" textlink="">
      <xdr:nvSpPr>
        <xdr:cNvPr id="3" name="ZoneTexte 2"/>
        <xdr:cNvSpPr txBox="1"/>
      </xdr:nvSpPr>
      <xdr:spPr>
        <a:xfrm>
          <a:off x="12344400" y="0"/>
          <a:ext cx="7524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0</xdr:colOff>
      <xdr:row>5</xdr:row>
      <xdr:rowOff>0</xdr:rowOff>
    </xdr:from>
    <xdr:to>
      <xdr:col>22</xdr:col>
      <xdr:colOff>76200</xdr:colOff>
      <xdr:row>6</xdr:row>
      <xdr:rowOff>57150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3106400" y="962025"/>
          <a:ext cx="762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0</xdr:colOff>
      <xdr:row>5</xdr:row>
      <xdr:rowOff>0</xdr:rowOff>
    </xdr:from>
    <xdr:to>
      <xdr:col>22</xdr:col>
      <xdr:colOff>76200</xdr:colOff>
      <xdr:row>6</xdr:row>
      <xdr:rowOff>57150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3106400" y="962025"/>
          <a:ext cx="762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0</xdr:colOff>
      <xdr:row>5</xdr:row>
      <xdr:rowOff>0</xdr:rowOff>
    </xdr:from>
    <xdr:to>
      <xdr:col>22</xdr:col>
      <xdr:colOff>76200</xdr:colOff>
      <xdr:row>6</xdr:row>
      <xdr:rowOff>57150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3106400" y="962025"/>
          <a:ext cx="762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80"/>
  <sheetViews>
    <sheetView tabSelected="1" workbookViewId="0">
      <selection activeCell="V13" sqref="V13"/>
    </sheetView>
  </sheetViews>
  <sheetFormatPr baseColWidth="10" defaultRowHeight="15" x14ac:dyDescent="0.25"/>
  <cols>
    <col min="1" max="1" width="26.140625" bestFit="1" customWidth="1"/>
    <col min="2" max="2" width="14.140625" bestFit="1" customWidth="1"/>
    <col min="3" max="3" width="9.42578125" customWidth="1"/>
    <col min="4" max="4" width="6.5703125" customWidth="1"/>
    <col min="5" max="5" width="9.42578125" customWidth="1"/>
    <col min="6" max="6" width="9.28515625" customWidth="1"/>
    <col min="7" max="7" width="5.42578125" customWidth="1"/>
    <col min="8" max="8" width="5.85546875" customWidth="1"/>
    <col min="9" max="9" width="9.42578125" customWidth="1"/>
    <col min="10" max="10" width="7.42578125" customWidth="1"/>
    <col min="11" max="11" width="8.28515625" customWidth="1"/>
    <col min="12" max="12" width="6" customWidth="1"/>
    <col min="13" max="14" width="7.85546875" customWidth="1"/>
    <col min="15" max="15" width="8.140625" customWidth="1"/>
    <col min="16" max="16" width="9.42578125" customWidth="1"/>
    <col min="17" max="17" width="8.42578125" customWidth="1"/>
    <col min="18" max="18" width="10.28515625" customWidth="1"/>
    <col min="19" max="20" width="4.28515625" customWidth="1"/>
    <col min="21" max="21" width="7.140625" customWidth="1"/>
  </cols>
  <sheetData>
    <row r="1" spans="1:22" x14ac:dyDescent="0.25">
      <c r="A1" s="1" t="s">
        <v>0</v>
      </c>
      <c r="B1" s="1"/>
      <c r="C1" s="2"/>
      <c r="D1" s="3"/>
      <c r="E1" s="4"/>
      <c r="F1" s="3"/>
      <c r="G1" s="5"/>
      <c r="H1" s="5"/>
      <c r="I1" s="4"/>
      <c r="J1" s="6"/>
      <c r="K1" s="7"/>
      <c r="L1" s="3"/>
      <c r="M1" s="5"/>
      <c r="N1" s="5"/>
      <c r="O1" s="5"/>
      <c r="P1" s="4"/>
      <c r="Q1" s="3"/>
      <c r="R1" s="5"/>
      <c r="S1" s="5"/>
      <c r="T1" s="5"/>
      <c r="U1" s="4"/>
    </row>
    <row r="2" spans="1:22" ht="15.75" thickBot="1" x14ac:dyDescent="0.3">
      <c r="A2" s="8">
        <f>COUNTA(A7:A97)</f>
        <v>74</v>
      </c>
      <c r="B2" s="8">
        <f>COUNTA(B7:B97)</f>
        <v>74</v>
      </c>
      <c r="C2" s="2"/>
      <c r="D2" s="9">
        <f>SUM(D3:E3)</f>
        <v>74</v>
      </c>
      <c r="E2" s="10"/>
      <c r="F2" s="11">
        <f>SUM(F3:I3)</f>
        <v>73</v>
      </c>
      <c r="G2" s="12"/>
      <c r="H2" s="12"/>
      <c r="I2" s="13"/>
      <c r="J2" s="14">
        <f>+J3+K3</f>
        <v>74</v>
      </c>
      <c r="K2" s="15"/>
      <c r="L2" s="16">
        <f>SUM(L3:P3)</f>
        <v>68</v>
      </c>
      <c r="M2" s="17"/>
      <c r="N2" s="17"/>
      <c r="O2" s="17"/>
      <c r="P2" s="18"/>
      <c r="Q2" s="16">
        <f>SUM(Q3:U3)</f>
        <v>68</v>
      </c>
      <c r="R2" s="17"/>
      <c r="S2" s="17"/>
      <c r="T2" s="17"/>
      <c r="U2" s="18"/>
    </row>
    <row r="3" spans="1:22" x14ac:dyDescent="0.25">
      <c r="A3" s="19" t="s">
        <v>1</v>
      </c>
      <c r="B3" s="20" t="s">
        <v>2</v>
      </c>
      <c r="C3" s="2"/>
      <c r="D3" s="21">
        <f>SUM(D7:D99)</f>
        <v>40</v>
      </c>
      <c r="E3" s="21">
        <f>SUM(E7:E104)</f>
        <v>34</v>
      </c>
      <c r="F3" s="21">
        <f>SUM(F7:F104)</f>
        <v>56</v>
      </c>
      <c r="G3" s="21">
        <f>SUM(G7:G104)</f>
        <v>15</v>
      </c>
      <c r="H3" s="21">
        <f>SUM(H7:H104)</f>
        <v>0</v>
      </c>
      <c r="I3" s="21">
        <f>SUM(I7:I104)</f>
        <v>2</v>
      </c>
      <c r="J3" s="21">
        <f>SUM(J7:J99)</f>
        <v>44</v>
      </c>
      <c r="K3" s="21">
        <f>SUM(K7:K104)</f>
        <v>30</v>
      </c>
      <c r="L3" s="21">
        <f t="shared" ref="L3:U3" si="0">SUM(L7:L99)</f>
        <v>2</v>
      </c>
      <c r="M3" s="21">
        <f t="shared" si="0"/>
        <v>3</v>
      </c>
      <c r="N3" s="21">
        <f t="shared" si="0"/>
        <v>9</v>
      </c>
      <c r="O3" s="21">
        <f t="shared" si="0"/>
        <v>30</v>
      </c>
      <c r="P3" s="21">
        <f t="shared" si="0"/>
        <v>24</v>
      </c>
      <c r="Q3" s="21">
        <f t="shared" si="0"/>
        <v>6</v>
      </c>
      <c r="R3" s="21">
        <f t="shared" si="0"/>
        <v>19</v>
      </c>
      <c r="S3" s="21">
        <f t="shared" si="0"/>
        <v>12</v>
      </c>
      <c r="T3" s="21">
        <f t="shared" si="0"/>
        <v>14</v>
      </c>
      <c r="U3" s="22">
        <f t="shared" si="0"/>
        <v>17</v>
      </c>
      <c r="V3" s="23" t="s">
        <v>3</v>
      </c>
    </row>
    <row r="4" spans="1:22" x14ac:dyDescent="0.25">
      <c r="A4" s="24"/>
      <c r="B4" s="25"/>
      <c r="C4" s="2"/>
      <c r="D4" s="26" t="s">
        <v>4</v>
      </c>
      <c r="E4" s="27"/>
      <c r="F4" s="26" t="s">
        <v>5</v>
      </c>
      <c r="G4" s="28"/>
      <c r="H4" s="28"/>
      <c r="I4" s="27"/>
      <c r="J4" s="26" t="s">
        <v>6</v>
      </c>
      <c r="K4" s="27"/>
      <c r="L4" s="26" t="s">
        <v>7</v>
      </c>
      <c r="M4" s="28"/>
      <c r="N4" s="28"/>
      <c r="O4" s="28"/>
      <c r="P4" s="27"/>
      <c r="Q4" s="26" t="s">
        <v>8</v>
      </c>
      <c r="R4" s="28"/>
      <c r="S4" s="28"/>
      <c r="T4" s="28"/>
      <c r="U4" s="29"/>
      <c r="V4" s="30"/>
    </row>
    <row r="5" spans="1:22" x14ac:dyDescent="0.25">
      <c r="A5" s="31"/>
      <c r="B5" s="32"/>
      <c r="C5" s="33"/>
      <c r="D5" s="34"/>
      <c r="E5" s="35"/>
      <c r="F5" s="34"/>
      <c r="G5" s="36"/>
      <c r="H5" s="36"/>
      <c r="I5" s="35"/>
      <c r="J5" s="34"/>
      <c r="K5" s="35"/>
      <c r="L5" s="37">
        <v>15</v>
      </c>
      <c r="M5" s="38">
        <v>15</v>
      </c>
      <c r="N5" s="38">
        <v>15</v>
      </c>
      <c r="O5" s="38">
        <v>30</v>
      </c>
      <c r="P5" s="39">
        <v>30</v>
      </c>
      <c r="Q5" s="37">
        <v>15</v>
      </c>
      <c r="R5" s="38">
        <v>15</v>
      </c>
      <c r="S5" s="38">
        <v>15</v>
      </c>
      <c r="T5" s="38">
        <v>30</v>
      </c>
      <c r="U5" s="40">
        <v>30</v>
      </c>
      <c r="V5" s="30"/>
    </row>
    <row r="6" spans="1:22" ht="15.75" thickBot="1" x14ac:dyDescent="0.3">
      <c r="A6" s="41" t="s">
        <v>9</v>
      </c>
      <c r="B6" s="42" t="s">
        <v>10</v>
      </c>
      <c r="C6" s="43" t="s">
        <v>11</v>
      </c>
      <c r="D6" s="44" t="s">
        <v>12</v>
      </c>
      <c r="E6" s="45" t="s">
        <v>13</v>
      </c>
      <c r="F6" s="46" t="s">
        <v>14</v>
      </c>
      <c r="G6" s="47" t="s">
        <v>15</v>
      </c>
      <c r="H6" s="47" t="s">
        <v>16</v>
      </c>
      <c r="I6" s="48" t="s">
        <v>17</v>
      </c>
      <c r="J6" s="49" t="s">
        <v>18</v>
      </c>
      <c r="K6" s="50" t="s">
        <v>19</v>
      </c>
      <c r="L6" s="51" t="s">
        <v>20</v>
      </c>
      <c r="M6" s="52" t="s">
        <v>21</v>
      </c>
      <c r="N6" s="52" t="s">
        <v>13</v>
      </c>
      <c r="O6" s="52" t="s">
        <v>22</v>
      </c>
      <c r="P6" s="53" t="s">
        <v>23</v>
      </c>
      <c r="Q6" s="54" t="s">
        <v>20</v>
      </c>
      <c r="R6" s="55" t="s">
        <v>21</v>
      </c>
      <c r="S6" s="55" t="s">
        <v>13</v>
      </c>
      <c r="T6" s="55" t="s">
        <v>22</v>
      </c>
      <c r="U6" s="56" t="s">
        <v>23</v>
      </c>
      <c r="V6" s="57"/>
    </row>
    <row r="7" spans="1:22" x14ac:dyDescent="0.25">
      <c r="A7" s="58" t="s">
        <v>24</v>
      </c>
      <c r="B7" s="59" t="s">
        <v>25</v>
      </c>
      <c r="C7" s="60">
        <v>2003</v>
      </c>
      <c r="D7" s="61">
        <v>1</v>
      </c>
      <c r="E7" s="62"/>
      <c r="F7" s="63"/>
      <c r="G7" s="64"/>
      <c r="H7" s="64"/>
      <c r="I7" s="65">
        <v>1</v>
      </c>
      <c r="J7" s="66"/>
      <c r="K7" s="67">
        <v>1</v>
      </c>
      <c r="L7" s="68"/>
      <c r="M7" s="69"/>
      <c r="N7" s="69"/>
      <c r="O7" s="69"/>
      <c r="P7" s="70"/>
      <c r="Q7" s="71"/>
      <c r="R7" s="72"/>
      <c r="S7" s="72"/>
      <c r="T7" s="72"/>
      <c r="U7" s="73"/>
      <c r="V7" s="74"/>
    </row>
    <row r="8" spans="1:22" x14ac:dyDescent="0.25">
      <c r="A8" s="58" t="s">
        <v>26</v>
      </c>
      <c r="B8" s="59" t="s">
        <v>27</v>
      </c>
      <c r="C8" s="60">
        <v>2003</v>
      </c>
      <c r="D8" s="61"/>
      <c r="E8" s="62">
        <v>1</v>
      </c>
      <c r="F8" s="63">
        <v>1</v>
      </c>
      <c r="G8" s="64"/>
      <c r="H8" s="64"/>
      <c r="I8" s="65"/>
      <c r="J8" s="66"/>
      <c r="K8" s="67">
        <v>1</v>
      </c>
      <c r="L8" s="68"/>
      <c r="M8" s="69"/>
      <c r="N8" s="69"/>
      <c r="O8" s="69"/>
      <c r="P8" s="70">
        <v>1</v>
      </c>
      <c r="Q8" s="71"/>
      <c r="R8" s="72"/>
      <c r="S8" s="72"/>
      <c r="T8" s="72">
        <v>1</v>
      </c>
      <c r="U8" s="75"/>
      <c r="V8" s="74" t="s">
        <v>28</v>
      </c>
    </row>
    <row r="9" spans="1:22" x14ac:dyDescent="0.25">
      <c r="A9" s="58" t="s">
        <v>29</v>
      </c>
      <c r="B9" s="76" t="s">
        <v>30</v>
      </c>
      <c r="C9" s="77">
        <v>2001</v>
      </c>
      <c r="D9" s="61">
        <v>1</v>
      </c>
      <c r="E9" s="62"/>
      <c r="F9" s="63"/>
      <c r="G9" s="64">
        <v>1</v>
      </c>
      <c r="H9" s="64"/>
      <c r="I9" s="65"/>
      <c r="J9" s="66"/>
      <c r="K9" s="67">
        <v>1</v>
      </c>
      <c r="L9" s="68"/>
      <c r="M9" s="69"/>
      <c r="N9" s="69"/>
      <c r="O9" s="69">
        <v>1</v>
      </c>
      <c r="P9" s="70"/>
      <c r="Q9" s="71">
        <v>1</v>
      </c>
      <c r="R9" s="72"/>
      <c r="S9" s="72"/>
      <c r="T9" s="72"/>
      <c r="U9" s="75"/>
      <c r="V9" s="74" t="s">
        <v>31</v>
      </c>
    </row>
    <row r="10" spans="1:22" x14ac:dyDescent="0.25">
      <c r="A10" s="58" t="s">
        <v>32</v>
      </c>
      <c r="B10" s="59" t="s">
        <v>33</v>
      </c>
      <c r="C10" s="60">
        <v>2003</v>
      </c>
      <c r="D10" s="61"/>
      <c r="E10" s="62">
        <v>1</v>
      </c>
      <c r="F10" s="63">
        <v>1</v>
      </c>
      <c r="G10" s="64"/>
      <c r="H10" s="64"/>
      <c r="I10" s="65"/>
      <c r="J10" s="66">
        <v>1</v>
      </c>
      <c r="K10" s="67"/>
      <c r="L10" s="68"/>
      <c r="M10" s="69"/>
      <c r="N10" s="69"/>
      <c r="O10" s="69"/>
      <c r="P10" s="70">
        <v>1</v>
      </c>
      <c r="Q10" s="71"/>
      <c r="R10" s="72"/>
      <c r="S10" s="72">
        <v>1</v>
      </c>
      <c r="T10" s="72"/>
      <c r="U10" s="75"/>
      <c r="V10" s="74" t="s">
        <v>34</v>
      </c>
    </row>
    <row r="11" spans="1:22" x14ac:dyDescent="0.25">
      <c r="A11" s="58" t="s">
        <v>35</v>
      </c>
      <c r="B11" s="59" t="s">
        <v>36</v>
      </c>
      <c r="C11" s="60">
        <v>2002</v>
      </c>
      <c r="D11" s="61"/>
      <c r="E11" s="62">
        <v>1</v>
      </c>
      <c r="F11" s="63"/>
      <c r="G11" s="64">
        <v>1</v>
      </c>
      <c r="H11" s="64"/>
      <c r="I11" s="65"/>
      <c r="J11" s="66">
        <v>1</v>
      </c>
      <c r="K11" s="67"/>
      <c r="L11" s="68"/>
      <c r="M11" s="69"/>
      <c r="N11" s="69"/>
      <c r="O11" s="69">
        <v>1</v>
      </c>
      <c r="P11" s="70"/>
      <c r="Q11" s="71"/>
      <c r="R11" s="72"/>
      <c r="S11" s="72">
        <v>1</v>
      </c>
      <c r="T11" s="72"/>
      <c r="U11" s="75"/>
      <c r="V11" s="74" t="s">
        <v>31</v>
      </c>
    </row>
    <row r="12" spans="1:22" x14ac:dyDescent="0.25">
      <c r="A12" s="78" t="s">
        <v>37</v>
      </c>
      <c r="B12" s="59" t="s">
        <v>38</v>
      </c>
      <c r="C12" s="60">
        <v>2003</v>
      </c>
      <c r="D12" s="61">
        <v>1</v>
      </c>
      <c r="E12" s="62"/>
      <c r="F12" s="63">
        <v>1</v>
      </c>
      <c r="G12" s="64"/>
      <c r="H12" s="64"/>
      <c r="I12" s="65"/>
      <c r="J12" s="66">
        <v>1</v>
      </c>
      <c r="K12" s="67"/>
      <c r="L12" s="68"/>
      <c r="M12" s="69"/>
      <c r="N12" s="69"/>
      <c r="O12" s="69">
        <v>1</v>
      </c>
      <c r="P12" s="70"/>
      <c r="Q12" s="71"/>
      <c r="R12" s="72"/>
      <c r="S12" s="72"/>
      <c r="T12" s="72"/>
      <c r="U12" s="75">
        <v>1</v>
      </c>
      <c r="V12" s="74" t="s">
        <v>28</v>
      </c>
    </row>
    <row r="13" spans="1:22" x14ac:dyDescent="0.25">
      <c r="A13" s="58" t="s">
        <v>39</v>
      </c>
      <c r="B13" s="76" t="s">
        <v>40</v>
      </c>
      <c r="C13" s="77">
        <v>2003</v>
      </c>
      <c r="D13" s="61"/>
      <c r="E13" s="62">
        <v>1</v>
      </c>
      <c r="F13" s="63">
        <v>1</v>
      </c>
      <c r="G13" s="64"/>
      <c r="H13" s="64"/>
      <c r="I13" s="65"/>
      <c r="J13" s="66">
        <v>1</v>
      </c>
      <c r="K13" s="67"/>
      <c r="L13" s="79"/>
      <c r="M13" s="69"/>
      <c r="N13" s="69">
        <v>1</v>
      </c>
      <c r="O13" s="69"/>
      <c r="P13" s="70"/>
      <c r="Q13" s="80"/>
      <c r="R13" s="72"/>
      <c r="S13" s="72"/>
      <c r="T13" s="72"/>
      <c r="U13" s="75">
        <v>1</v>
      </c>
      <c r="V13" s="74" t="s">
        <v>28</v>
      </c>
    </row>
    <row r="14" spans="1:22" x14ac:dyDescent="0.25">
      <c r="A14" s="58" t="s">
        <v>41</v>
      </c>
      <c r="B14" s="59" t="s">
        <v>42</v>
      </c>
      <c r="C14" s="60">
        <v>2001</v>
      </c>
      <c r="D14" s="61">
        <v>1</v>
      </c>
      <c r="E14" s="62"/>
      <c r="F14" s="63">
        <v>1</v>
      </c>
      <c r="G14" s="64"/>
      <c r="H14" s="64"/>
      <c r="I14" s="65"/>
      <c r="J14" s="66"/>
      <c r="K14" s="67">
        <v>1</v>
      </c>
      <c r="L14" s="79"/>
      <c r="M14" s="69"/>
      <c r="N14" s="69"/>
      <c r="O14" s="69">
        <v>1</v>
      </c>
      <c r="P14" s="70"/>
      <c r="Q14" s="80"/>
      <c r="R14" s="72"/>
      <c r="S14" s="72"/>
      <c r="T14" s="72"/>
      <c r="U14" s="75">
        <v>1</v>
      </c>
      <c r="V14" s="74"/>
    </row>
    <row r="15" spans="1:22" x14ac:dyDescent="0.25">
      <c r="A15" s="58" t="s">
        <v>43</v>
      </c>
      <c r="B15" s="59" t="s">
        <v>44</v>
      </c>
      <c r="C15" s="60">
        <v>2002</v>
      </c>
      <c r="D15" s="61">
        <v>1</v>
      </c>
      <c r="E15" s="62"/>
      <c r="F15" s="63">
        <v>1</v>
      </c>
      <c r="G15" s="64"/>
      <c r="H15" s="64"/>
      <c r="I15" s="65"/>
      <c r="J15" s="66"/>
      <c r="K15" s="67">
        <v>1</v>
      </c>
      <c r="L15" s="79"/>
      <c r="M15" s="69"/>
      <c r="N15" s="69"/>
      <c r="O15" s="69">
        <v>1</v>
      </c>
      <c r="P15" s="70"/>
      <c r="Q15" s="80"/>
      <c r="R15" s="72">
        <v>1</v>
      </c>
      <c r="S15" s="72"/>
      <c r="T15" s="72"/>
      <c r="U15" s="75"/>
      <c r="V15" s="74"/>
    </row>
    <row r="16" spans="1:22" x14ac:dyDescent="0.25">
      <c r="A16" s="58" t="s">
        <v>45</v>
      </c>
      <c r="B16" s="59" t="s">
        <v>46</v>
      </c>
      <c r="C16" s="60">
        <v>2003</v>
      </c>
      <c r="D16" s="61">
        <v>1</v>
      </c>
      <c r="E16" s="62"/>
      <c r="F16" s="63"/>
      <c r="G16" s="64"/>
      <c r="H16" s="64"/>
      <c r="I16" s="65">
        <v>1</v>
      </c>
      <c r="J16" s="66">
        <v>1</v>
      </c>
      <c r="K16" s="67"/>
      <c r="L16" s="79"/>
      <c r="M16" s="69"/>
      <c r="N16" s="69"/>
      <c r="O16" s="69"/>
      <c r="P16" s="70"/>
      <c r="Q16" s="80"/>
      <c r="R16" s="72"/>
      <c r="S16" s="72"/>
      <c r="T16" s="72"/>
      <c r="U16" s="75"/>
      <c r="V16" s="74"/>
    </row>
    <row r="17" spans="1:22" x14ac:dyDescent="0.25">
      <c r="A17" s="58" t="s">
        <v>47</v>
      </c>
      <c r="B17" s="59" t="s">
        <v>48</v>
      </c>
      <c r="C17" s="60">
        <v>2003</v>
      </c>
      <c r="D17" s="61"/>
      <c r="E17" s="62">
        <v>1</v>
      </c>
      <c r="F17" s="63">
        <v>1</v>
      </c>
      <c r="G17" s="64"/>
      <c r="H17" s="64"/>
      <c r="I17" s="65"/>
      <c r="J17" s="66">
        <v>1</v>
      </c>
      <c r="K17" s="67"/>
      <c r="L17" s="79"/>
      <c r="M17" s="69"/>
      <c r="N17" s="69"/>
      <c r="O17" s="69"/>
      <c r="P17" s="70">
        <v>1</v>
      </c>
      <c r="Q17" s="80"/>
      <c r="R17" s="72"/>
      <c r="S17" s="72"/>
      <c r="T17" s="72">
        <v>1</v>
      </c>
      <c r="U17" s="75"/>
      <c r="V17" s="74"/>
    </row>
    <row r="18" spans="1:22" x14ac:dyDescent="0.25">
      <c r="A18" s="78" t="s">
        <v>49</v>
      </c>
      <c r="B18" s="59" t="s">
        <v>50</v>
      </c>
      <c r="C18" s="60">
        <v>2003</v>
      </c>
      <c r="D18" s="61">
        <v>1</v>
      </c>
      <c r="E18" s="62"/>
      <c r="F18" s="63">
        <v>1</v>
      </c>
      <c r="G18" s="64"/>
      <c r="H18" s="64"/>
      <c r="I18" s="65"/>
      <c r="J18" s="66">
        <v>1</v>
      </c>
      <c r="K18" s="67"/>
      <c r="L18" s="79"/>
      <c r="M18" s="69"/>
      <c r="N18" s="69">
        <v>1</v>
      </c>
      <c r="O18" s="69"/>
      <c r="P18" s="70"/>
      <c r="Q18" s="80">
        <v>1</v>
      </c>
      <c r="R18" s="72"/>
      <c r="S18" s="72"/>
      <c r="T18" s="72"/>
      <c r="U18" s="75"/>
      <c r="V18" s="74"/>
    </row>
    <row r="19" spans="1:22" x14ac:dyDescent="0.25">
      <c r="A19" s="58" t="s">
        <v>51</v>
      </c>
      <c r="B19" s="59" t="s">
        <v>52</v>
      </c>
      <c r="C19" s="60">
        <v>2003</v>
      </c>
      <c r="D19" s="61"/>
      <c r="E19" s="62">
        <v>1</v>
      </c>
      <c r="F19" s="63">
        <v>1</v>
      </c>
      <c r="G19" s="64"/>
      <c r="H19" s="64"/>
      <c r="I19" s="65"/>
      <c r="J19" s="66">
        <v>1</v>
      </c>
      <c r="K19" s="67"/>
      <c r="L19" s="79"/>
      <c r="M19" s="69"/>
      <c r="N19" s="69"/>
      <c r="O19" s="69"/>
      <c r="P19" s="70">
        <v>1</v>
      </c>
      <c r="Q19" s="80"/>
      <c r="R19" s="72"/>
      <c r="S19" s="72">
        <v>1</v>
      </c>
      <c r="T19" s="72"/>
      <c r="U19" s="75"/>
      <c r="V19" s="74"/>
    </row>
    <row r="20" spans="1:22" x14ac:dyDescent="0.25">
      <c r="A20" s="58" t="s">
        <v>53</v>
      </c>
      <c r="B20" s="59" t="s">
        <v>54</v>
      </c>
      <c r="C20" s="60">
        <v>2003</v>
      </c>
      <c r="D20" s="61">
        <v>1</v>
      </c>
      <c r="E20" s="62"/>
      <c r="F20" s="63">
        <v>1</v>
      </c>
      <c r="G20" s="64"/>
      <c r="H20" s="64"/>
      <c r="I20" s="65"/>
      <c r="J20" s="66">
        <v>1</v>
      </c>
      <c r="K20" s="67"/>
      <c r="L20" s="79"/>
      <c r="M20" s="69"/>
      <c r="N20" s="69"/>
      <c r="O20" s="69">
        <v>1</v>
      </c>
      <c r="P20" s="70"/>
      <c r="Q20" s="80"/>
      <c r="R20" s="72">
        <v>1</v>
      </c>
      <c r="S20" s="72"/>
      <c r="T20" s="72"/>
      <c r="U20" s="75"/>
      <c r="V20" s="74"/>
    </row>
    <row r="21" spans="1:22" x14ac:dyDescent="0.25">
      <c r="A21" s="58" t="s">
        <v>55</v>
      </c>
      <c r="B21" s="59" t="s">
        <v>56</v>
      </c>
      <c r="C21" s="60">
        <v>2003</v>
      </c>
      <c r="D21" s="61">
        <v>1</v>
      </c>
      <c r="E21" s="62"/>
      <c r="F21" s="63">
        <v>1</v>
      </c>
      <c r="G21" s="64"/>
      <c r="H21" s="64"/>
      <c r="I21" s="65"/>
      <c r="J21" s="66">
        <v>1</v>
      </c>
      <c r="K21" s="67"/>
      <c r="L21" s="79"/>
      <c r="M21" s="69"/>
      <c r="N21" s="69"/>
      <c r="O21" s="69">
        <v>1</v>
      </c>
      <c r="P21" s="70"/>
      <c r="Q21" s="80"/>
      <c r="R21" s="72"/>
      <c r="S21" s="72"/>
      <c r="T21" s="72"/>
      <c r="U21" s="75">
        <v>1</v>
      </c>
      <c r="V21" s="74"/>
    </row>
    <row r="22" spans="1:22" x14ac:dyDescent="0.25">
      <c r="A22" s="58" t="s">
        <v>55</v>
      </c>
      <c r="B22" s="59" t="s">
        <v>57</v>
      </c>
      <c r="C22" s="60">
        <v>2003</v>
      </c>
      <c r="D22" s="61">
        <v>1</v>
      </c>
      <c r="E22" s="62"/>
      <c r="F22" s="63">
        <v>1</v>
      </c>
      <c r="G22" s="64"/>
      <c r="H22" s="64"/>
      <c r="I22" s="65"/>
      <c r="J22" s="66"/>
      <c r="K22" s="67">
        <v>1</v>
      </c>
      <c r="L22" s="79"/>
      <c r="M22" s="69"/>
      <c r="N22" s="69"/>
      <c r="O22" s="69">
        <v>1</v>
      </c>
      <c r="P22" s="70"/>
      <c r="Q22" s="80"/>
      <c r="R22" s="72">
        <v>1</v>
      </c>
      <c r="S22" s="72"/>
      <c r="T22" s="72"/>
      <c r="U22" s="75"/>
      <c r="V22" s="74"/>
    </row>
    <row r="23" spans="1:22" x14ac:dyDescent="0.25">
      <c r="A23" s="58" t="s">
        <v>58</v>
      </c>
      <c r="B23" s="59" t="s">
        <v>59</v>
      </c>
      <c r="C23" s="60">
        <v>2003</v>
      </c>
      <c r="D23" s="61"/>
      <c r="E23" s="62">
        <v>1</v>
      </c>
      <c r="F23" s="63">
        <v>1</v>
      </c>
      <c r="G23" s="64"/>
      <c r="H23" s="64"/>
      <c r="I23" s="65"/>
      <c r="J23" s="66">
        <v>1</v>
      </c>
      <c r="K23" s="67"/>
      <c r="L23" s="79"/>
      <c r="M23" s="69"/>
      <c r="N23" s="69"/>
      <c r="O23" s="69"/>
      <c r="P23" s="70">
        <v>1</v>
      </c>
      <c r="Q23" s="80">
        <v>1</v>
      </c>
      <c r="R23" s="72"/>
      <c r="S23" s="72"/>
      <c r="T23" s="72"/>
      <c r="U23" s="75"/>
      <c r="V23" s="74"/>
    </row>
    <row r="24" spans="1:22" x14ac:dyDescent="0.25">
      <c r="A24" s="78" t="s">
        <v>60</v>
      </c>
      <c r="B24" s="59" t="s">
        <v>61</v>
      </c>
      <c r="C24" s="60">
        <v>2004</v>
      </c>
      <c r="D24" s="61"/>
      <c r="E24" s="62">
        <v>1</v>
      </c>
      <c r="F24" s="63">
        <v>1</v>
      </c>
      <c r="G24" s="64"/>
      <c r="H24" s="64"/>
      <c r="I24" s="65"/>
      <c r="J24" s="66">
        <v>1</v>
      </c>
      <c r="K24" s="67"/>
      <c r="L24" s="79"/>
      <c r="M24" s="69"/>
      <c r="N24" s="69"/>
      <c r="O24" s="69"/>
      <c r="P24" s="70">
        <v>1</v>
      </c>
      <c r="Q24" s="80"/>
      <c r="R24" s="72"/>
      <c r="S24" s="72">
        <v>1</v>
      </c>
      <c r="T24" s="72"/>
      <c r="U24" s="75"/>
      <c r="V24" s="74"/>
    </row>
    <row r="25" spans="1:22" x14ac:dyDescent="0.25">
      <c r="A25" s="78" t="s">
        <v>62</v>
      </c>
      <c r="B25" s="59" t="s">
        <v>63</v>
      </c>
      <c r="C25" s="60">
        <v>2003</v>
      </c>
      <c r="D25" s="61"/>
      <c r="E25" s="62">
        <v>1</v>
      </c>
      <c r="F25" s="63">
        <v>1</v>
      </c>
      <c r="G25" s="64"/>
      <c r="H25" s="64"/>
      <c r="I25" s="65"/>
      <c r="J25" s="66"/>
      <c r="K25" s="67">
        <v>1</v>
      </c>
      <c r="L25" s="79">
        <v>1</v>
      </c>
      <c r="M25" s="69"/>
      <c r="N25" s="69"/>
      <c r="O25" s="69"/>
      <c r="P25" s="70"/>
      <c r="Q25" s="80"/>
      <c r="R25" s="72"/>
      <c r="S25" s="72">
        <v>1</v>
      </c>
      <c r="T25" s="72"/>
      <c r="U25" s="75"/>
      <c r="V25" s="74"/>
    </row>
    <row r="26" spans="1:22" x14ac:dyDescent="0.25">
      <c r="A26" s="78" t="s">
        <v>64</v>
      </c>
      <c r="B26" s="76" t="s">
        <v>65</v>
      </c>
      <c r="C26" s="77">
        <v>2002</v>
      </c>
      <c r="D26" s="61">
        <v>1</v>
      </c>
      <c r="E26" s="62"/>
      <c r="F26" s="63">
        <v>1</v>
      </c>
      <c r="G26" s="64"/>
      <c r="H26" s="64"/>
      <c r="I26" s="65"/>
      <c r="J26" s="66">
        <v>1</v>
      </c>
      <c r="K26" s="67"/>
      <c r="L26" s="79"/>
      <c r="M26" s="69">
        <v>1</v>
      </c>
      <c r="N26" s="69"/>
      <c r="O26" s="69"/>
      <c r="P26" s="70"/>
      <c r="Q26" s="80">
        <v>1</v>
      </c>
      <c r="R26" s="72"/>
      <c r="S26" s="72"/>
      <c r="T26" s="72"/>
      <c r="U26" s="75"/>
      <c r="V26" s="74"/>
    </row>
    <row r="27" spans="1:22" x14ac:dyDescent="0.25">
      <c r="A27" s="58" t="s">
        <v>66</v>
      </c>
      <c r="B27" s="59" t="s">
        <v>67</v>
      </c>
      <c r="C27" s="60">
        <v>2003</v>
      </c>
      <c r="D27" s="61"/>
      <c r="E27" s="62">
        <v>1</v>
      </c>
      <c r="F27" s="63">
        <v>1</v>
      </c>
      <c r="G27" s="64"/>
      <c r="H27" s="64"/>
      <c r="I27" s="65"/>
      <c r="J27" s="66">
        <v>1</v>
      </c>
      <c r="K27" s="67"/>
      <c r="L27" s="79"/>
      <c r="M27" s="69"/>
      <c r="N27" s="69">
        <v>1</v>
      </c>
      <c r="O27" s="69"/>
      <c r="P27" s="70"/>
      <c r="Q27" s="80"/>
      <c r="R27" s="72">
        <v>1</v>
      </c>
      <c r="S27" s="72"/>
      <c r="T27" s="72"/>
      <c r="U27" s="75"/>
      <c r="V27" s="74"/>
    </row>
    <row r="28" spans="1:22" x14ac:dyDescent="0.25">
      <c r="A28" s="58" t="s">
        <v>68</v>
      </c>
      <c r="B28" s="59" t="s">
        <v>69</v>
      </c>
      <c r="C28" s="60">
        <v>2002</v>
      </c>
      <c r="D28" s="61">
        <v>1</v>
      </c>
      <c r="E28" s="62"/>
      <c r="F28" s="63">
        <v>1</v>
      </c>
      <c r="G28" s="64"/>
      <c r="H28" s="64"/>
      <c r="I28" s="65"/>
      <c r="J28" s="66">
        <v>1</v>
      </c>
      <c r="K28" s="67"/>
      <c r="L28" s="79"/>
      <c r="M28" s="69"/>
      <c r="N28" s="69"/>
      <c r="O28" s="69">
        <v>1</v>
      </c>
      <c r="P28" s="70"/>
      <c r="Q28" s="80"/>
      <c r="R28" s="72"/>
      <c r="S28" s="72"/>
      <c r="T28" s="72"/>
      <c r="U28" s="75">
        <v>1</v>
      </c>
      <c r="V28" s="74"/>
    </row>
    <row r="29" spans="1:22" x14ac:dyDescent="0.25">
      <c r="A29" s="58" t="s">
        <v>70</v>
      </c>
      <c r="B29" s="59" t="s">
        <v>71</v>
      </c>
      <c r="C29" s="60">
        <v>2003</v>
      </c>
      <c r="D29" s="61"/>
      <c r="E29" s="62">
        <v>1</v>
      </c>
      <c r="F29" s="63">
        <v>1</v>
      </c>
      <c r="G29" s="64"/>
      <c r="H29" s="64"/>
      <c r="I29" s="65"/>
      <c r="J29" s="66">
        <v>1</v>
      </c>
      <c r="K29" s="67"/>
      <c r="L29" s="79"/>
      <c r="M29" s="69"/>
      <c r="N29" s="69">
        <v>1</v>
      </c>
      <c r="O29" s="69"/>
      <c r="P29" s="70"/>
      <c r="Q29" s="80"/>
      <c r="R29" s="72"/>
      <c r="S29" s="72"/>
      <c r="T29" s="72"/>
      <c r="U29" s="75">
        <v>1</v>
      </c>
      <c r="V29" s="74"/>
    </row>
    <row r="30" spans="1:22" x14ac:dyDescent="0.25">
      <c r="A30" s="78" t="s">
        <v>72</v>
      </c>
      <c r="B30" s="59" t="s">
        <v>73</v>
      </c>
      <c r="C30" s="60">
        <v>2003</v>
      </c>
      <c r="D30" s="61">
        <v>1</v>
      </c>
      <c r="E30" s="62"/>
      <c r="F30" s="63"/>
      <c r="G30" s="64">
        <v>1</v>
      </c>
      <c r="H30" s="64"/>
      <c r="I30" s="65"/>
      <c r="J30" s="66">
        <v>1</v>
      </c>
      <c r="K30" s="67"/>
      <c r="L30" s="79"/>
      <c r="M30" s="69"/>
      <c r="N30" s="69">
        <v>1</v>
      </c>
      <c r="O30" s="69"/>
      <c r="P30" s="70"/>
      <c r="Q30" s="80"/>
      <c r="R30" s="72"/>
      <c r="S30" s="72"/>
      <c r="T30" s="72">
        <v>1</v>
      </c>
      <c r="U30" s="75"/>
      <c r="V30" s="74"/>
    </row>
    <row r="31" spans="1:22" x14ac:dyDescent="0.25">
      <c r="A31" s="58" t="s">
        <v>74</v>
      </c>
      <c r="B31" s="59" t="s">
        <v>75</v>
      </c>
      <c r="C31" s="60"/>
      <c r="D31" s="61"/>
      <c r="E31" s="62">
        <v>1</v>
      </c>
      <c r="F31" s="63"/>
      <c r="G31" s="64"/>
      <c r="H31" s="64"/>
      <c r="I31" s="65"/>
      <c r="J31" s="66">
        <v>1</v>
      </c>
      <c r="K31" s="67"/>
      <c r="L31" s="79"/>
      <c r="M31" s="69"/>
      <c r="N31" s="69"/>
      <c r="O31" s="69"/>
      <c r="P31" s="70"/>
      <c r="Q31" s="80"/>
      <c r="R31" s="72"/>
      <c r="S31" s="72"/>
      <c r="T31" s="72"/>
      <c r="U31" s="75"/>
      <c r="V31" s="74"/>
    </row>
    <row r="32" spans="1:22" x14ac:dyDescent="0.25">
      <c r="A32" s="78" t="s">
        <v>76</v>
      </c>
      <c r="B32" s="59" t="s">
        <v>77</v>
      </c>
      <c r="C32" s="60">
        <v>2003</v>
      </c>
      <c r="D32" s="61"/>
      <c r="E32" s="62">
        <v>1</v>
      </c>
      <c r="F32" s="63">
        <v>1</v>
      </c>
      <c r="G32" s="64"/>
      <c r="H32" s="64"/>
      <c r="I32" s="65"/>
      <c r="J32" s="66"/>
      <c r="K32" s="67">
        <v>1</v>
      </c>
      <c r="L32" s="79"/>
      <c r="M32" s="69"/>
      <c r="N32" s="69"/>
      <c r="O32" s="69"/>
      <c r="P32" s="70">
        <v>1</v>
      </c>
      <c r="Q32" s="80"/>
      <c r="R32" s="72"/>
      <c r="S32" s="72">
        <v>1</v>
      </c>
      <c r="T32" s="72"/>
      <c r="U32" s="75"/>
      <c r="V32" s="74"/>
    </row>
    <row r="33" spans="1:22" x14ac:dyDescent="0.25">
      <c r="A33" s="78" t="s">
        <v>78</v>
      </c>
      <c r="B33" s="76" t="s">
        <v>79</v>
      </c>
      <c r="C33" s="77">
        <v>2003</v>
      </c>
      <c r="D33" s="61"/>
      <c r="E33" s="62">
        <v>1</v>
      </c>
      <c r="F33" s="63">
        <v>1</v>
      </c>
      <c r="G33" s="64"/>
      <c r="H33" s="64"/>
      <c r="I33" s="65"/>
      <c r="J33" s="66"/>
      <c r="K33" s="67">
        <v>1</v>
      </c>
      <c r="L33" s="79"/>
      <c r="M33" s="69"/>
      <c r="N33" s="69"/>
      <c r="O33" s="69"/>
      <c r="P33" s="70">
        <v>1</v>
      </c>
      <c r="Q33" s="80"/>
      <c r="R33" s="72">
        <v>1</v>
      </c>
      <c r="S33" s="72"/>
      <c r="T33" s="72"/>
      <c r="U33" s="75"/>
      <c r="V33" s="74"/>
    </row>
    <row r="34" spans="1:22" x14ac:dyDescent="0.25">
      <c r="A34" s="58" t="s">
        <v>80</v>
      </c>
      <c r="B34" s="59" t="s">
        <v>81</v>
      </c>
      <c r="C34" s="60">
        <v>2002</v>
      </c>
      <c r="D34" s="61">
        <v>1</v>
      </c>
      <c r="E34" s="62"/>
      <c r="F34" s="63">
        <v>1</v>
      </c>
      <c r="G34" s="64"/>
      <c r="H34" s="64"/>
      <c r="I34" s="65"/>
      <c r="J34" s="66"/>
      <c r="K34" s="67">
        <v>1</v>
      </c>
      <c r="L34" s="79"/>
      <c r="M34" s="69"/>
      <c r="N34" s="69"/>
      <c r="O34" s="69"/>
      <c r="P34" s="70">
        <v>1</v>
      </c>
      <c r="Q34" s="80"/>
      <c r="R34" s="72">
        <v>1</v>
      </c>
      <c r="S34" s="72"/>
      <c r="T34" s="72"/>
      <c r="U34" s="75"/>
      <c r="V34" s="74"/>
    </row>
    <row r="35" spans="1:22" x14ac:dyDescent="0.25">
      <c r="A35" s="78" t="s">
        <v>82</v>
      </c>
      <c r="B35" s="59" t="s">
        <v>30</v>
      </c>
      <c r="C35" s="60">
        <v>2003</v>
      </c>
      <c r="D35" s="61">
        <v>1</v>
      </c>
      <c r="E35" s="62"/>
      <c r="F35" s="63">
        <v>1</v>
      </c>
      <c r="G35" s="64"/>
      <c r="H35" s="64"/>
      <c r="I35" s="65"/>
      <c r="J35" s="66"/>
      <c r="K35" s="67">
        <v>1</v>
      </c>
      <c r="L35" s="79"/>
      <c r="M35" s="69"/>
      <c r="N35" s="69"/>
      <c r="O35" s="69">
        <v>1</v>
      </c>
      <c r="P35" s="70"/>
      <c r="Q35" s="80"/>
      <c r="R35" s="72"/>
      <c r="S35" s="72"/>
      <c r="T35" s="72"/>
      <c r="U35" s="75">
        <v>1</v>
      </c>
      <c r="V35" s="74"/>
    </row>
    <row r="36" spans="1:22" x14ac:dyDescent="0.25">
      <c r="A36" s="81" t="s">
        <v>83</v>
      </c>
      <c r="B36" s="82" t="s">
        <v>84</v>
      </c>
      <c r="C36" s="60">
        <v>2003</v>
      </c>
      <c r="D36" s="61">
        <v>1</v>
      </c>
      <c r="E36" s="62"/>
      <c r="F36" s="63">
        <v>1</v>
      </c>
      <c r="G36" s="64"/>
      <c r="H36" s="64"/>
      <c r="I36" s="65"/>
      <c r="J36" s="66">
        <v>1</v>
      </c>
      <c r="K36" s="67"/>
      <c r="L36" s="79"/>
      <c r="M36" s="69"/>
      <c r="N36" s="69"/>
      <c r="O36" s="69">
        <v>1</v>
      </c>
      <c r="P36" s="70"/>
      <c r="Q36" s="80"/>
      <c r="R36" s="72"/>
      <c r="S36" s="72"/>
      <c r="T36" s="72"/>
      <c r="U36" s="75">
        <v>1</v>
      </c>
      <c r="V36" s="74"/>
    </row>
    <row r="37" spans="1:22" x14ac:dyDescent="0.25">
      <c r="A37" s="78" t="s">
        <v>85</v>
      </c>
      <c r="B37" s="59" t="s">
        <v>86</v>
      </c>
      <c r="C37" s="60">
        <v>2002</v>
      </c>
      <c r="D37" s="61">
        <v>1</v>
      </c>
      <c r="E37" s="62"/>
      <c r="F37" s="63">
        <v>1</v>
      </c>
      <c r="G37" s="64"/>
      <c r="H37" s="64"/>
      <c r="I37" s="65"/>
      <c r="J37" s="66">
        <v>1</v>
      </c>
      <c r="K37" s="67"/>
      <c r="L37" s="79"/>
      <c r="M37" s="69"/>
      <c r="N37" s="69"/>
      <c r="O37" s="69">
        <v>1</v>
      </c>
      <c r="P37" s="70"/>
      <c r="Q37" s="80"/>
      <c r="R37" s="72"/>
      <c r="S37" s="72"/>
      <c r="T37" s="72"/>
      <c r="U37" s="75">
        <v>1</v>
      </c>
      <c r="V37" s="74"/>
    </row>
    <row r="38" spans="1:22" x14ac:dyDescent="0.25">
      <c r="A38" s="58" t="s">
        <v>87</v>
      </c>
      <c r="B38" s="59" t="s">
        <v>88</v>
      </c>
      <c r="C38" s="60">
        <v>2002</v>
      </c>
      <c r="D38" s="61">
        <v>1</v>
      </c>
      <c r="E38" s="62"/>
      <c r="F38" s="63">
        <v>1</v>
      </c>
      <c r="G38" s="64"/>
      <c r="H38" s="64"/>
      <c r="I38" s="65"/>
      <c r="J38" s="66"/>
      <c r="K38" s="67">
        <v>1</v>
      </c>
      <c r="L38" s="79"/>
      <c r="M38" s="69"/>
      <c r="N38" s="69"/>
      <c r="O38" s="69">
        <v>1</v>
      </c>
      <c r="P38" s="70"/>
      <c r="Q38" s="80"/>
      <c r="R38" s="72"/>
      <c r="S38" s="72"/>
      <c r="T38" s="72"/>
      <c r="U38" s="75">
        <v>1</v>
      </c>
      <c r="V38" s="74"/>
    </row>
    <row r="39" spans="1:22" x14ac:dyDescent="0.25">
      <c r="A39" s="58" t="s">
        <v>89</v>
      </c>
      <c r="B39" s="59" t="s">
        <v>90</v>
      </c>
      <c r="C39" s="60">
        <v>2004</v>
      </c>
      <c r="D39" s="61">
        <v>1</v>
      </c>
      <c r="E39" s="62"/>
      <c r="F39" s="63">
        <v>1</v>
      </c>
      <c r="G39" s="64"/>
      <c r="H39" s="64"/>
      <c r="I39" s="65"/>
      <c r="J39" s="66"/>
      <c r="K39" s="67">
        <v>1</v>
      </c>
      <c r="L39" s="79"/>
      <c r="M39" s="69"/>
      <c r="N39" s="69"/>
      <c r="O39" s="69">
        <v>1</v>
      </c>
      <c r="P39" s="70"/>
      <c r="Q39" s="80"/>
      <c r="R39" s="72"/>
      <c r="S39" s="72"/>
      <c r="T39" s="72"/>
      <c r="U39" s="75">
        <v>1</v>
      </c>
      <c r="V39" s="74"/>
    </row>
    <row r="40" spans="1:22" x14ac:dyDescent="0.25">
      <c r="A40" s="58" t="s">
        <v>91</v>
      </c>
      <c r="B40" s="76" t="s">
        <v>92</v>
      </c>
      <c r="C40" s="77">
        <v>2003</v>
      </c>
      <c r="D40" s="61">
        <v>1</v>
      </c>
      <c r="E40" s="62"/>
      <c r="F40" s="63">
        <v>1</v>
      </c>
      <c r="G40" s="64"/>
      <c r="H40" s="64"/>
      <c r="I40" s="65"/>
      <c r="J40" s="66"/>
      <c r="K40" s="67">
        <v>1</v>
      </c>
      <c r="L40" s="79"/>
      <c r="M40" s="69">
        <v>1</v>
      </c>
      <c r="N40" s="69"/>
      <c r="O40" s="69"/>
      <c r="P40" s="70"/>
      <c r="Q40" s="80"/>
      <c r="R40" s="72"/>
      <c r="S40" s="72"/>
      <c r="T40" s="72">
        <v>1</v>
      </c>
      <c r="U40" s="75"/>
      <c r="V40" s="74"/>
    </row>
    <row r="41" spans="1:22" ht="15.75" x14ac:dyDescent="0.25">
      <c r="A41" s="83" t="s">
        <v>93</v>
      </c>
      <c r="B41" s="84" t="s">
        <v>94</v>
      </c>
      <c r="C41" s="85">
        <v>2002</v>
      </c>
      <c r="D41" s="86"/>
      <c r="E41" s="87">
        <v>1</v>
      </c>
      <c r="F41" s="88">
        <v>1</v>
      </c>
      <c r="G41" s="89"/>
      <c r="H41" s="89"/>
      <c r="I41" s="90"/>
      <c r="J41" s="91"/>
      <c r="K41" s="92">
        <v>1</v>
      </c>
      <c r="L41" s="93"/>
      <c r="M41" s="94"/>
      <c r="N41" s="94"/>
      <c r="O41" s="94"/>
      <c r="P41" s="95"/>
      <c r="Q41" s="93"/>
      <c r="R41" s="94"/>
      <c r="S41" s="94"/>
      <c r="T41" s="94"/>
      <c r="U41" s="95"/>
      <c r="V41" s="74"/>
    </row>
    <row r="42" spans="1:22" x14ac:dyDescent="0.25">
      <c r="A42" s="58" t="s">
        <v>95</v>
      </c>
      <c r="B42" s="59" t="s">
        <v>96</v>
      </c>
      <c r="C42" s="60">
        <v>2003</v>
      </c>
      <c r="D42" s="61"/>
      <c r="E42" s="62">
        <v>1</v>
      </c>
      <c r="F42" s="63">
        <v>1</v>
      </c>
      <c r="G42" s="64"/>
      <c r="H42" s="64"/>
      <c r="I42" s="65"/>
      <c r="J42" s="66">
        <v>1</v>
      </c>
      <c r="K42" s="67"/>
      <c r="L42" s="79"/>
      <c r="M42" s="69"/>
      <c r="N42" s="69"/>
      <c r="O42" s="69">
        <v>1</v>
      </c>
      <c r="P42" s="70"/>
      <c r="Q42" s="80">
        <v>1</v>
      </c>
      <c r="R42" s="72"/>
      <c r="S42" s="72"/>
      <c r="T42" s="72"/>
      <c r="U42" s="75"/>
      <c r="V42" s="74"/>
    </row>
    <row r="43" spans="1:22" x14ac:dyDescent="0.25">
      <c r="A43" s="58" t="s">
        <v>97</v>
      </c>
      <c r="B43" s="59" t="s">
        <v>98</v>
      </c>
      <c r="C43" s="60">
        <v>2003</v>
      </c>
      <c r="D43" s="61"/>
      <c r="E43" s="62">
        <v>1</v>
      </c>
      <c r="F43" s="63">
        <v>1</v>
      </c>
      <c r="G43" s="64"/>
      <c r="H43" s="64"/>
      <c r="I43" s="65"/>
      <c r="J43" s="66">
        <v>1</v>
      </c>
      <c r="K43" s="67"/>
      <c r="L43" s="79"/>
      <c r="M43" s="69"/>
      <c r="N43" s="69"/>
      <c r="O43" s="69"/>
      <c r="P43" s="70">
        <v>1</v>
      </c>
      <c r="Q43" s="80"/>
      <c r="R43" s="72"/>
      <c r="S43" s="72">
        <v>1</v>
      </c>
      <c r="T43" s="72"/>
      <c r="U43" s="75"/>
      <c r="V43" s="74"/>
    </row>
    <row r="44" spans="1:22" x14ac:dyDescent="0.25">
      <c r="A44" s="58" t="s">
        <v>99</v>
      </c>
      <c r="B44" s="59" t="s">
        <v>100</v>
      </c>
      <c r="C44" s="60">
        <v>2003</v>
      </c>
      <c r="D44" s="61"/>
      <c r="E44" s="62">
        <v>1</v>
      </c>
      <c r="F44" s="63">
        <v>1</v>
      </c>
      <c r="G44" s="64"/>
      <c r="H44" s="64"/>
      <c r="I44" s="65"/>
      <c r="J44" s="66">
        <v>1</v>
      </c>
      <c r="K44" s="67"/>
      <c r="L44" s="79"/>
      <c r="M44" s="69"/>
      <c r="N44" s="69"/>
      <c r="O44" s="69"/>
      <c r="P44" s="70">
        <v>1</v>
      </c>
      <c r="Q44" s="80"/>
      <c r="R44" s="72"/>
      <c r="S44" s="72"/>
      <c r="T44" s="72">
        <v>1</v>
      </c>
      <c r="U44" s="75"/>
      <c r="V44" s="74"/>
    </row>
    <row r="45" spans="1:22" x14ac:dyDescent="0.25">
      <c r="A45" s="78" t="s">
        <v>101</v>
      </c>
      <c r="B45" s="59" t="s">
        <v>102</v>
      </c>
      <c r="C45" s="60">
        <v>2003</v>
      </c>
      <c r="D45" s="61">
        <v>1</v>
      </c>
      <c r="E45" s="62"/>
      <c r="F45" s="63"/>
      <c r="G45" s="64">
        <v>1</v>
      </c>
      <c r="H45" s="64"/>
      <c r="I45" s="65"/>
      <c r="J45" s="66">
        <v>1</v>
      </c>
      <c r="K45" s="67"/>
      <c r="L45" s="79"/>
      <c r="M45" s="69"/>
      <c r="N45" s="69"/>
      <c r="O45" s="69">
        <v>1</v>
      </c>
      <c r="P45" s="70"/>
      <c r="Q45" s="80"/>
      <c r="R45" s="72">
        <v>1</v>
      </c>
      <c r="S45" s="72"/>
      <c r="T45" s="72"/>
      <c r="U45" s="75"/>
      <c r="V45" s="74"/>
    </row>
    <row r="46" spans="1:22" x14ac:dyDescent="0.25">
      <c r="A46" s="58" t="s">
        <v>103</v>
      </c>
      <c r="B46" s="59" t="s">
        <v>104</v>
      </c>
      <c r="C46" s="60">
        <v>2003</v>
      </c>
      <c r="D46" s="61">
        <v>1</v>
      </c>
      <c r="E46" s="62"/>
      <c r="F46" s="63">
        <v>1</v>
      </c>
      <c r="G46" s="64"/>
      <c r="H46" s="64"/>
      <c r="I46" s="65"/>
      <c r="J46" s="66"/>
      <c r="K46" s="67">
        <v>1</v>
      </c>
      <c r="L46" s="79"/>
      <c r="M46" s="69"/>
      <c r="N46" s="69"/>
      <c r="O46" s="69">
        <v>1</v>
      </c>
      <c r="P46" s="70"/>
      <c r="Q46" s="80"/>
      <c r="R46" s="72"/>
      <c r="S46" s="72">
        <v>1</v>
      </c>
      <c r="T46" s="72"/>
      <c r="U46" s="75"/>
      <c r="V46" s="74"/>
    </row>
    <row r="47" spans="1:22" x14ac:dyDescent="0.25">
      <c r="A47" s="58" t="s">
        <v>105</v>
      </c>
      <c r="B47" s="59" t="s">
        <v>106</v>
      </c>
      <c r="C47" s="60">
        <v>2003</v>
      </c>
      <c r="D47" s="61">
        <v>1</v>
      </c>
      <c r="E47" s="62"/>
      <c r="F47" s="63">
        <v>1</v>
      </c>
      <c r="G47" s="64"/>
      <c r="H47" s="64"/>
      <c r="I47" s="65"/>
      <c r="J47" s="66"/>
      <c r="K47" s="67">
        <v>1</v>
      </c>
      <c r="L47" s="79"/>
      <c r="M47" s="69"/>
      <c r="N47" s="69"/>
      <c r="O47" s="69"/>
      <c r="P47" s="70">
        <v>1</v>
      </c>
      <c r="Q47" s="80"/>
      <c r="R47" s="72">
        <v>1</v>
      </c>
      <c r="S47" s="72"/>
      <c r="T47" s="72"/>
      <c r="U47" s="75"/>
      <c r="V47" s="74"/>
    </row>
    <row r="48" spans="1:22" x14ac:dyDescent="0.25">
      <c r="A48" s="58" t="s">
        <v>107</v>
      </c>
      <c r="B48" s="59" t="s">
        <v>108</v>
      </c>
      <c r="C48" s="60">
        <v>2002</v>
      </c>
      <c r="D48" s="61">
        <v>1</v>
      </c>
      <c r="E48" s="62"/>
      <c r="F48" s="63">
        <v>1</v>
      </c>
      <c r="G48" s="64"/>
      <c r="H48" s="64"/>
      <c r="I48" s="65"/>
      <c r="J48" s="66"/>
      <c r="K48" s="67">
        <v>1</v>
      </c>
      <c r="L48" s="79"/>
      <c r="M48" s="69"/>
      <c r="N48" s="69"/>
      <c r="O48" s="69">
        <v>1</v>
      </c>
      <c r="P48" s="70"/>
      <c r="Q48" s="80"/>
      <c r="R48" s="72"/>
      <c r="S48" s="72"/>
      <c r="T48" s="72"/>
      <c r="U48" s="75">
        <v>1</v>
      </c>
      <c r="V48" s="74"/>
    </row>
    <row r="49" spans="1:22" x14ac:dyDescent="0.25">
      <c r="A49" s="58" t="s">
        <v>109</v>
      </c>
      <c r="B49" s="59" t="s">
        <v>110</v>
      </c>
      <c r="C49" s="60">
        <v>2003</v>
      </c>
      <c r="D49" s="61"/>
      <c r="E49" s="62">
        <v>1</v>
      </c>
      <c r="F49" s="63">
        <v>1</v>
      </c>
      <c r="G49" s="64"/>
      <c r="H49" s="64"/>
      <c r="I49" s="65"/>
      <c r="J49" s="66"/>
      <c r="K49" s="67">
        <v>1</v>
      </c>
      <c r="L49" s="79"/>
      <c r="M49" s="69"/>
      <c r="N49" s="69"/>
      <c r="O49" s="69"/>
      <c r="P49" s="70">
        <v>1</v>
      </c>
      <c r="Q49" s="80"/>
      <c r="R49" s="72"/>
      <c r="S49" s="72">
        <v>1</v>
      </c>
      <c r="T49" s="72"/>
      <c r="U49" s="75"/>
      <c r="V49" s="74"/>
    </row>
    <row r="50" spans="1:22" x14ac:dyDescent="0.25">
      <c r="A50" s="58" t="s">
        <v>111</v>
      </c>
      <c r="B50" s="59" t="s">
        <v>112</v>
      </c>
      <c r="C50" s="60">
        <v>2003</v>
      </c>
      <c r="D50" s="61"/>
      <c r="E50" s="62">
        <v>1</v>
      </c>
      <c r="F50" s="63">
        <v>1</v>
      </c>
      <c r="G50" s="64"/>
      <c r="H50" s="64"/>
      <c r="I50" s="65"/>
      <c r="J50" s="66">
        <v>1</v>
      </c>
      <c r="K50" s="67"/>
      <c r="L50" s="79"/>
      <c r="M50" s="69"/>
      <c r="N50" s="69"/>
      <c r="O50" s="69"/>
      <c r="P50" s="70">
        <v>1</v>
      </c>
      <c r="Q50" s="80"/>
      <c r="R50" s="72"/>
      <c r="S50" s="72">
        <v>1</v>
      </c>
      <c r="T50" s="72"/>
      <c r="U50" s="75"/>
      <c r="V50" s="74"/>
    </row>
    <row r="51" spans="1:22" x14ac:dyDescent="0.25">
      <c r="A51" s="58" t="s">
        <v>113</v>
      </c>
      <c r="B51" s="76" t="s">
        <v>102</v>
      </c>
      <c r="C51" s="77">
        <v>2003</v>
      </c>
      <c r="D51" s="61">
        <v>1</v>
      </c>
      <c r="E51" s="62"/>
      <c r="F51" s="63">
        <v>1</v>
      </c>
      <c r="G51" s="64"/>
      <c r="H51" s="64"/>
      <c r="I51" s="65"/>
      <c r="J51" s="66">
        <v>1</v>
      </c>
      <c r="K51" s="67"/>
      <c r="L51" s="79"/>
      <c r="M51" s="69"/>
      <c r="N51" s="69"/>
      <c r="O51" s="69"/>
      <c r="P51" s="70">
        <v>1</v>
      </c>
      <c r="Q51" s="80"/>
      <c r="R51" s="72"/>
      <c r="S51" s="72"/>
      <c r="T51" s="72">
        <v>1</v>
      </c>
      <c r="U51" s="75"/>
      <c r="V51" s="74"/>
    </row>
    <row r="52" spans="1:22" x14ac:dyDescent="0.25">
      <c r="A52" s="58" t="s">
        <v>114</v>
      </c>
      <c r="B52" s="59" t="s">
        <v>115</v>
      </c>
      <c r="C52" s="60">
        <v>2003</v>
      </c>
      <c r="D52" s="61">
        <v>1</v>
      </c>
      <c r="E52" s="62"/>
      <c r="F52" s="63">
        <v>1</v>
      </c>
      <c r="G52" s="64"/>
      <c r="H52" s="64"/>
      <c r="I52" s="65"/>
      <c r="J52" s="66">
        <v>1</v>
      </c>
      <c r="K52" s="67"/>
      <c r="L52" s="79"/>
      <c r="M52" s="69"/>
      <c r="N52" s="69"/>
      <c r="O52" s="69">
        <v>1</v>
      </c>
      <c r="P52" s="70"/>
      <c r="Q52" s="80"/>
      <c r="R52" s="72">
        <v>1</v>
      </c>
      <c r="S52" s="72"/>
      <c r="T52" s="72"/>
      <c r="U52" s="75"/>
      <c r="V52" s="74"/>
    </row>
    <row r="53" spans="1:22" x14ac:dyDescent="0.25">
      <c r="A53" s="78" t="s">
        <v>116</v>
      </c>
      <c r="B53" s="96" t="s">
        <v>117</v>
      </c>
      <c r="C53" s="60">
        <v>2003</v>
      </c>
      <c r="D53" s="61"/>
      <c r="E53" s="62">
        <v>1</v>
      </c>
      <c r="F53" s="63">
        <v>1</v>
      </c>
      <c r="G53" s="64"/>
      <c r="H53" s="64"/>
      <c r="I53" s="65"/>
      <c r="J53" s="66"/>
      <c r="K53" s="67">
        <v>1</v>
      </c>
      <c r="L53" s="79"/>
      <c r="M53" s="69"/>
      <c r="N53" s="69"/>
      <c r="O53" s="69"/>
      <c r="P53" s="70">
        <v>1</v>
      </c>
      <c r="Q53" s="80"/>
      <c r="R53" s="72"/>
      <c r="S53" s="72">
        <v>1</v>
      </c>
      <c r="T53" s="72"/>
      <c r="U53" s="75"/>
      <c r="V53" s="74"/>
    </row>
    <row r="54" spans="1:22" x14ac:dyDescent="0.25">
      <c r="A54" s="78" t="s">
        <v>118</v>
      </c>
      <c r="B54" s="96" t="s">
        <v>119</v>
      </c>
      <c r="C54" s="60">
        <v>2001</v>
      </c>
      <c r="D54" s="61"/>
      <c r="E54" s="62">
        <v>1</v>
      </c>
      <c r="F54" s="63">
        <v>1</v>
      </c>
      <c r="G54" s="64"/>
      <c r="H54" s="64"/>
      <c r="I54" s="65"/>
      <c r="J54" s="66">
        <v>1</v>
      </c>
      <c r="K54" s="67"/>
      <c r="L54" s="79"/>
      <c r="M54" s="69"/>
      <c r="N54" s="69">
        <v>1</v>
      </c>
      <c r="O54" s="69"/>
      <c r="P54" s="70"/>
      <c r="Q54" s="80"/>
      <c r="R54" s="72"/>
      <c r="S54" s="72"/>
      <c r="T54" s="72">
        <v>1</v>
      </c>
      <c r="U54" s="75"/>
      <c r="V54" s="74"/>
    </row>
    <row r="55" spans="1:22" x14ac:dyDescent="0.25">
      <c r="A55" s="58" t="s">
        <v>120</v>
      </c>
      <c r="B55" s="59" t="s">
        <v>121</v>
      </c>
      <c r="C55" s="60">
        <v>2003</v>
      </c>
      <c r="D55" s="61"/>
      <c r="E55" s="62">
        <v>1</v>
      </c>
      <c r="F55" s="63"/>
      <c r="G55" s="64">
        <v>1</v>
      </c>
      <c r="H55" s="64"/>
      <c r="I55" s="65"/>
      <c r="J55" s="66"/>
      <c r="K55" s="67">
        <v>1</v>
      </c>
      <c r="L55" s="79"/>
      <c r="M55" s="69"/>
      <c r="N55" s="69"/>
      <c r="O55" s="69">
        <v>1</v>
      </c>
      <c r="P55" s="70"/>
      <c r="Q55" s="80"/>
      <c r="R55" s="72">
        <v>1</v>
      </c>
      <c r="S55" s="72"/>
      <c r="T55" s="72"/>
      <c r="U55" s="75"/>
      <c r="V55" s="74"/>
    </row>
    <row r="56" spans="1:22" x14ac:dyDescent="0.25">
      <c r="A56" s="78" t="s">
        <v>122</v>
      </c>
      <c r="B56" s="96" t="s">
        <v>123</v>
      </c>
      <c r="C56" s="97">
        <v>2003</v>
      </c>
      <c r="D56" s="61">
        <v>1</v>
      </c>
      <c r="E56" s="62"/>
      <c r="F56" s="63"/>
      <c r="G56" s="64">
        <v>1</v>
      </c>
      <c r="H56" s="64"/>
      <c r="I56" s="65"/>
      <c r="J56" s="66"/>
      <c r="K56" s="67">
        <v>1</v>
      </c>
      <c r="L56" s="79"/>
      <c r="M56" s="69"/>
      <c r="N56" s="69"/>
      <c r="O56" s="69"/>
      <c r="P56" s="70">
        <v>1</v>
      </c>
      <c r="Q56" s="80"/>
      <c r="R56" s="72"/>
      <c r="S56" s="72"/>
      <c r="T56" s="72">
        <v>1</v>
      </c>
      <c r="U56" s="75"/>
      <c r="V56" s="74"/>
    </row>
    <row r="57" spans="1:22" x14ac:dyDescent="0.25">
      <c r="A57" s="58" t="s">
        <v>124</v>
      </c>
      <c r="B57" s="59" t="s">
        <v>125</v>
      </c>
      <c r="C57" s="60">
        <v>2003</v>
      </c>
      <c r="D57" s="61">
        <v>1</v>
      </c>
      <c r="E57" s="62"/>
      <c r="F57" s="63">
        <v>1</v>
      </c>
      <c r="G57" s="64"/>
      <c r="H57" s="64"/>
      <c r="I57" s="65"/>
      <c r="J57" s="66">
        <v>1</v>
      </c>
      <c r="K57" s="67"/>
      <c r="L57" s="79"/>
      <c r="M57" s="69"/>
      <c r="N57" s="69"/>
      <c r="O57" s="69"/>
      <c r="P57" s="70">
        <v>1</v>
      </c>
      <c r="Q57" s="80"/>
      <c r="R57" s="72"/>
      <c r="S57" s="72"/>
      <c r="T57" s="72">
        <v>1</v>
      </c>
      <c r="U57" s="75"/>
      <c r="V57" s="74"/>
    </row>
    <row r="58" spans="1:22" x14ac:dyDescent="0.25">
      <c r="A58" s="58" t="s">
        <v>126</v>
      </c>
      <c r="B58" s="59" t="s">
        <v>71</v>
      </c>
      <c r="C58" s="60">
        <v>2004</v>
      </c>
      <c r="D58" s="61"/>
      <c r="E58" s="62">
        <v>1</v>
      </c>
      <c r="F58" s="63">
        <v>1</v>
      </c>
      <c r="G58" s="64"/>
      <c r="H58" s="64"/>
      <c r="I58" s="65"/>
      <c r="J58" s="66">
        <v>1</v>
      </c>
      <c r="K58" s="67"/>
      <c r="L58" s="79"/>
      <c r="M58" s="69"/>
      <c r="N58" s="69">
        <v>1</v>
      </c>
      <c r="O58" s="69"/>
      <c r="P58" s="70"/>
      <c r="Q58" s="80"/>
      <c r="R58" s="72"/>
      <c r="S58" s="72"/>
      <c r="T58" s="72"/>
      <c r="U58" s="75">
        <v>1</v>
      </c>
      <c r="V58" s="74"/>
    </row>
    <row r="59" spans="1:22" x14ac:dyDescent="0.25">
      <c r="A59" s="58" t="s">
        <v>127</v>
      </c>
      <c r="B59" s="59" t="s">
        <v>128</v>
      </c>
      <c r="C59" s="60">
        <v>2002</v>
      </c>
      <c r="D59" s="61">
        <v>1</v>
      </c>
      <c r="E59" s="62"/>
      <c r="F59" s="63">
        <v>1</v>
      </c>
      <c r="G59" s="64"/>
      <c r="H59" s="64"/>
      <c r="I59" s="65"/>
      <c r="J59" s="66">
        <v>1</v>
      </c>
      <c r="K59" s="67"/>
      <c r="L59" s="79"/>
      <c r="M59" s="69"/>
      <c r="N59" s="69"/>
      <c r="O59" s="69">
        <v>1</v>
      </c>
      <c r="P59" s="70"/>
      <c r="Q59" s="80">
        <v>1</v>
      </c>
      <c r="R59" s="72"/>
      <c r="S59" s="72"/>
      <c r="T59" s="72"/>
      <c r="U59" s="75"/>
      <c r="V59" s="74"/>
    </row>
    <row r="60" spans="1:22" x14ac:dyDescent="0.25">
      <c r="A60" s="58" t="s">
        <v>129</v>
      </c>
      <c r="B60" s="59" t="s">
        <v>130</v>
      </c>
      <c r="C60" s="60">
        <v>2003</v>
      </c>
      <c r="D60" s="61"/>
      <c r="E60" s="62">
        <v>1</v>
      </c>
      <c r="F60" s="63">
        <v>1</v>
      </c>
      <c r="G60" s="64"/>
      <c r="H60" s="64"/>
      <c r="I60" s="65"/>
      <c r="J60" s="66">
        <v>1</v>
      </c>
      <c r="K60" s="67"/>
      <c r="L60" s="79"/>
      <c r="M60" s="69">
        <v>1</v>
      </c>
      <c r="N60" s="69"/>
      <c r="O60" s="69"/>
      <c r="P60" s="70"/>
      <c r="Q60" s="80"/>
      <c r="R60" s="72"/>
      <c r="S60" s="72"/>
      <c r="T60" s="72"/>
      <c r="U60" s="75">
        <v>1</v>
      </c>
      <c r="V60" s="74"/>
    </row>
    <row r="61" spans="1:22" x14ac:dyDescent="0.25">
      <c r="A61" s="58" t="s">
        <v>131</v>
      </c>
      <c r="B61" s="59" t="s">
        <v>132</v>
      </c>
      <c r="C61" s="60">
        <v>2003</v>
      </c>
      <c r="D61" s="61">
        <v>1</v>
      </c>
      <c r="E61" s="62"/>
      <c r="F61" s="63"/>
      <c r="G61" s="64">
        <v>1</v>
      </c>
      <c r="H61" s="64"/>
      <c r="I61" s="65"/>
      <c r="J61" s="66">
        <v>1</v>
      </c>
      <c r="K61" s="67"/>
      <c r="L61" s="79"/>
      <c r="M61" s="69"/>
      <c r="N61" s="69"/>
      <c r="O61" s="69">
        <v>1</v>
      </c>
      <c r="P61" s="70"/>
      <c r="Q61" s="80"/>
      <c r="R61" s="72">
        <v>1</v>
      </c>
      <c r="S61" s="72"/>
      <c r="T61" s="72"/>
      <c r="U61" s="75"/>
      <c r="V61" s="74"/>
    </row>
    <row r="62" spans="1:22" x14ac:dyDescent="0.25">
      <c r="A62" s="58" t="s">
        <v>133</v>
      </c>
      <c r="B62" s="59" t="s">
        <v>134</v>
      </c>
      <c r="C62" s="60">
        <v>2003</v>
      </c>
      <c r="D62" s="61"/>
      <c r="E62" s="62">
        <v>1</v>
      </c>
      <c r="F62" s="63">
        <v>1</v>
      </c>
      <c r="G62" s="64"/>
      <c r="H62" s="64"/>
      <c r="I62" s="65"/>
      <c r="J62" s="66">
        <v>1</v>
      </c>
      <c r="K62" s="67"/>
      <c r="L62" s="79"/>
      <c r="M62" s="69"/>
      <c r="N62" s="69"/>
      <c r="O62" s="69"/>
      <c r="P62" s="70">
        <v>1</v>
      </c>
      <c r="Q62" s="80"/>
      <c r="R62" s="72"/>
      <c r="S62" s="72"/>
      <c r="T62" s="72">
        <v>1</v>
      </c>
      <c r="U62" s="75"/>
      <c r="V62" s="74"/>
    </row>
    <row r="63" spans="1:22" x14ac:dyDescent="0.25">
      <c r="A63" s="78" t="s">
        <v>135</v>
      </c>
      <c r="B63" s="96" t="s">
        <v>136</v>
      </c>
      <c r="C63" s="77">
        <v>2003</v>
      </c>
      <c r="D63" s="61"/>
      <c r="E63" s="62">
        <v>1</v>
      </c>
      <c r="F63" s="63">
        <v>1</v>
      </c>
      <c r="G63" s="64"/>
      <c r="H63" s="64"/>
      <c r="I63" s="65"/>
      <c r="J63" s="66"/>
      <c r="K63" s="67">
        <v>1</v>
      </c>
      <c r="L63" s="79"/>
      <c r="M63" s="69"/>
      <c r="N63" s="69"/>
      <c r="O63" s="69">
        <v>1</v>
      </c>
      <c r="P63" s="70"/>
      <c r="Q63" s="80"/>
      <c r="R63" s="72"/>
      <c r="S63" s="72">
        <v>1</v>
      </c>
      <c r="T63" s="72"/>
      <c r="U63" s="75"/>
      <c r="V63" s="74"/>
    </row>
    <row r="64" spans="1:22" x14ac:dyDescent="0.25">
      <c r="A64" s="76" t="s">
        <v>137</v>
      </c>
      <c r="B64" s="98" t="s">
        <v>138</v>
      </c>
      <c r="C64" s="60">
        <v>2003</v>
      </c>
      <c r="D64" s="99"/>
      <c r="E64" s="100">
        <v>1</v>
      </c>
      <c r="F64" s="101">
        <v>1</v>
      </c>
      <c r="G64" s="102"/>
      <c r="H64" s="103"/>
      <c r="I64" s="104"/>
      <c r="J64" s="66">
        <v>1</v>
      </c>
      <c r="K64" s="67"/>
      <c r="L64" s="79"/>
      <c r="M64" s="69"/>
      <c r="N64" s="69"/>
      <c r="O64" s="69"/>
      <c r="P64" s="70">
        <v>1</v>
      </c>
      <c r="Q64" s="80"/>
      <c r="R64" s="72"/>
      <c r="S64" s="72"/>
      <c r="T64" s="72">
        <v>1</v>
      </c>
      <c r="U64" s="75"/>
      <c r="V64" s="74"/>
    </row>
    <row r="65" spans="1:22" x14ac:dyDescent="0.25">
      <c r="A65" s="58" t="s">
        <v>139</v>
      </c>
      <c r="B65" s="59" t="s">
        <v>140</v>
      </c>
      <c r="C65" s="60">
        <v>2003</v>
      </c>
      <c r="D65" s="61">
        <v>1</v>
      </c>
      <c r="E65" s="62"/>
      <c r="F65" s="63">
        <v>1</v>
      </c>
      <c r="G65" s="64"/>
      <c r="H65" s="64"/>
      <c r="I65" s="65"/>
      <c r="J65" s="66"/>
      <c r="K65" s="67">
        <v>1</v>
      </c>
      <c r="L65" s="79"/>
      <c r="M65" s="69"/>
      <c r="N65" s="69"/>
      <c r="O65" s="69">
        <v>1</v>
      </c>
      <c r="P65" s="70"/>
      <c r="Q65" s="80"/>
      <c r="R65" s="72">
        <v>1</v>
      </c>
      <c r="S65" s="72"/>
      <c r="T65" s="72"/>
      <c r="U65" s="75"/>
      <c r="V65" s="74"/>
    </row>
    <row r="66" spans="1:22" x14ac:dyDescent="0.25">
      <c r="A66" s="58" t="s">
        <v>141</v>
      </c>
      <c r="B66" s="59" t="s">
        <v>142</v>
      </c>
      <c r="C66" s="60">
        <v>2003</v>
      </c>
      <c r="D66" s="61"/>
      <c r="E66" s="62">
        <v>1</v>
      </c>
      <c r="F66" s="63"/>
      <c r="G66" s="64">
        <v>1</v>
      </c>
      <c r="H66" s="64"/>
      <c r="I66" s="65"/>
      <c r="J66" s="66">
        <v>1</v>
      </c>
      <c r="K66" s="67"/>
      <c r="L66" s="79"/>
      <c r="M66" s="69"/>
      <c r="N66" s="69"/>
      <c r="O66" s="69"/>
      <c r="P66" s="70">
        <v>1</v>
      </c>
      <c r="Q66" s="80"/>
      <c r="R66" s="72">
        <v>1</v>
      </c>
      <c r="S66" s="72"/>
      <c r="T66" s="72"/>
      <c r="U66" s="75"/>
      <c r="V66" s="74"/>
    </row>
    <row r="67" spans="1:22" x14ac:dyDescent="0.25">
      <c r="A67" s="78" t="s">
        <v>143</v>
      </c>
      <c r="B67" s="59" t="s">
        <v>144</v>
      </c>
      <c r="C67" s="60">
        <v>2003</v>
      </c>
      <c r="D67" s="61">
        <v>1</v>
      </c>
      <c r="E67" s="62"/>
      <c r="F67" s="63"/>
      <c r="G67" s="64">
        <v>1</v>
      </c>
      <c r="H67" s="64"/>
      <c r="I67" s="65"/>
      <c r="J67" s="66">
        <v>1</v>
      </c>
      <c r="K67" s="67"/>
      <c r="L67" s="79">
        <v>1</v>
      </c>
      <c r="M67" s="69"/>
      <c r="N67" s="69"/>
      <c r="O67" s="69"/>
      <c r="P67" s="70"/>
      <c r="Q67" s="80"/>
      <c r="R67" s="72">
        <v>1</v>
      </c>
      <c r="S67" s="72"/>
      <c r="T67" s="72"/>
      <c r="U67" s="75"/>
      <c r="V67" s="74"/>
    </row>
    <row r="68" spans="1:22" x14ac:dyDescent="0.25">
      <c r="A68" s="58" t="s">
        <v>145</v>
      </c>
      <c r="B68" s="59" t="s">
        <v>146</v>
      </c>
      <c r="C68" s="60">
        <v>2003</v>
      </c>
      <c r="D68" s="61"/>
      <c r="E68" s="62">
        <v>1</v>
      </c>
      <c r="F68" s="63">
        <v>1</v>
      </c>
      <c r="G68" s="64"/>
      <c r="H68" s="64"/>
      <c r="I68" s="65"/>
      <c r="J68" s="66">
        <v>1</v>
      </c>
      <c r="K68" s="67"/>
      <c r="L68" s="79"/>
      <c r="M68" s="69"/>
      <c r="N68" s="69"/>
      <c r="O68" s="69">
        <v>1</v>
      </c>
      <c r="P68" s="70"/>
      <c r="Q68" s="80"/>
      <c r="R68" s="72">
        <v>1</v>
      </c>
      <c r="S68" s="72"/>
      <c r="T68" s="72"/>
      <c r="U68" s="75"/>
      <c r="V68" s="74"/>
    </row>
    <row r="69" spans="1:22" x14ac:dyDescent="0.25">
      <c r="A69" s="78" t="s">
        <v>147</v>
      </c>
      <c r="B69" s="76" t="s">
        <v>98</v>
      </c>
      <c r="C69" s="77">
        <v>2002</v>
      </c>
      <c r="D69" s="61"/>
      <c r="E69" s="62">
        <v>1</v>
      </c>
      <c r="F69" s="63"/>
      <c r="G69" s="64">
        <v>1</v>
      </c>
      <c r="H69" s="64"/>
      <c r="I69" s="65"/>
      <c r="J69" s="66"/>
      <c r="K69" s="67">
        <v>1</v>
      </c>
      <c r="L69" s="79"/>
      <c r="M69" s="69"/>
      <c r="N69" s="69">
        <v>1</v>
      </c>
      <c r="O69" s="69"/>
      <c r="P69" s="70"/>
      <c r="Q69" s="80"/>
      <c r="R69" s="72">
        <v>1</v>
      </c>
      <c r="S69" s="72"/>
      <c r="T69" s="72"/>
      <c r="U69" s="75"/>
      <c r="V69" s="74"/>
    </row>
    <row r="70" spans="1:22" x14ac:dyDescent="0.25">
      <c r="A70" s="78" t="s">
        <v>147</v>
      </c>
      <c r="B70" s="59" t="s">
        <v>77</v>
      </c>
      <c r="C70" s="60">
        <v>2002</v>
      </c>
      <c r="D70" s="61"/>
      <c r="E70" s="62">
        <v>1</v>
      </c>
      <c r="F70" s="63"/>
      <c r="G70" s="64">
        <v>1</v>
      </c>
      <c r="H70" s="64"/>
      <c r="I70" s="65"/>
      <c r="J70" s="66"/>
      <c r="K70" s="67">
        <v>1</v>
      </c>
      <c r="L70" s="79"/>
      <c r="M70" s="69"/>
      <c r="N70" s="69">
        <v>1</v>
      </c>
      <c r="O70" s="69"/>
      <c r="P70" s="70"/>
      <c r="Q70" s="80"/>
      <c r="R70" s="72">
        <v>1</v>
      </c>
      <c r="S70" s="72"/>
      <c r="T70" s="72"/>
      <c r="U70" s="75"/>
      <c r="V70" s="74"/>
    </row>
    <row r="71" spans="1:22" x14ac:dyDescent="0.25">
      <c r="A71" s="78" t="s">
        <v>148</v>
      </c>
      <c r="B71" s="59" t="s">
        <v>149</v>
      </c>
      <c r="C71" s="60">
        <v>2003</v>
      </c>
      <c r="D71" s="61">
        <v>1</v>
      </c>
      <c r="E71" s="62"/>
      <c r="F71" s="63">
        <v>1</v>
      </c>
      <c r="G71" s="64"/>
      <c r="H71" s="64"/>
      <c r="I71" s="65"/>
      <c r="J71" s="66">
        <v>1</v>
      </c>
      <c r="K71" s="67"/>
      <c r="L71" s="79"/>
      <c r="M71" s="69"/>
      <c r="N71" s="69"/>
      <c r="O71" s="69">
        <v>1</v>
      </c>
      <c r="P71" s="70"/>
      <c r="Q71" s="80"/>
      <c r="R71" s="72"/>
      <c r="S71" s="72"/>
      <c r="T71" s="72"/>
      <c r="U71" s="75">
        <v>1</v>
      </c>
      <c r="V71" s="74"/>
    </row>
    <row r="72" spans="1:22" x14ac:dyDescent="0.25">
      <c r="A72" s="58" t="s">
        <v>150</v>
      </c>
      <c r="B72" s="59" t="s">
        <v>151</v>
      </c>
      <c r="C72" s="60">
        <v>2002</v>
      </c>
      <c r="D72" s="61"/>
      <c r="E72" s="62">
        <v>1</v>
      </c>
      <c r="F72" s="63">
        <v>1</v>
      </c>
      <c r="G72" s="64"/>
      <c r="H72" s="64"/>
      <c r="I72" s="65"/>
      <c r="J72" s="66">
        <v>1</v>
      </c>
      <c r="K72" s="67"/>
      <c r="L72" s="79"/>
      <c r="M72" s="69"/>
      <c r="N72" s="69"/>
      <c r="O72" s="69"/>
      <c r="P72" s="70"/>
      <c r="Q72" s="80"/>
      <c r="R72" s="72"/>
      <c r="S72" s="72"/>
      <c r="T72" s="72"/>
      <c r="U72" s="75"/>
      <c r="V72" s="74"/>
    </row>
    <row r="73" spans="1:22" x14ac:dyDescent="0.25">
      <c r="A73" s="58" t="s">
        <v>152</v>
      </c>
      <c r="B73" s="59" t="s">
        <v>153</v>
      </c>
      <c r="C73" s="60">
        <v>2002</v>
      </c>
      <c r="D73" s="61">
        <v>1</v>
      </c>
      <c r="E73" s="62"/>
      <c r="F73" s="63"/>
      <c r="G73" s="64">
        <v>1</v>
      </c>
      <c r="H73" s="64"/>
      <c r="I73" s="65"/>
      <c r="J73" s="66"/>
      <c r="K73" s="67">
        <v>1</v>
      </c>
      <c r="L73" s="79"/>
      <c r="M73" s="69"/>
      <c r="N73" s="69"/>
      <c r="O73" s="69"/>
      <c r="P73" s="70"/>
      <c r="Q73" s="80"/>
      <c r="R73" s="72"/>
      <c r="S73" s="72"/>
      <c r="T73" s="72"/>
      <c r="U73" s="75"/>
      <c r="V73" s="74"/>
    </row>
    <row r="74" spans="1:22" x14ac:dyDescent="0.25">
      <c r="A74" s="58" t="s">
        <v>154</v>
      </c>
      <c r="B74" s="59" t="s">
        <v>155</v>
      </c>
      <c r="C74" s="60">
        <v>2003</v>
      </c>
      <c r="D74" s="61">
        <v>1</v>
      </c>
      <c r="E74" s="62"/>
      <c r="F74" s="63">
        <v>1</v>
      </c>
      <c r="G74" s="64"/>
      <c r="H74" s="64"/>
      <c r="I74" s="65"/>
      <c r="J74" s="66">
        <v>1</v>
      </c>
      <c r="K74" s="67"/>
      <c r="L74" s="79"/>
      <c r="M74" s="69"/>
      <c r="N74" s="69"/>
      <c r="O74" s="69">
        <v>1</v>
      </c>
      <c r="P74" s="70"/>
      <c r="Q74" s="80"/>
      <c r="R74" s="72"/>
      <c r="S74" s="72"/>
      <c r="T74" s="72"/>
      <c r="U74" s="75">
        <v>1</v>
      </c>
      <c r="V74" s="74"/>
    </row>
    <row r="75" spans="1:22" x14ac:dyDescent="0.25">
      <c r="A75" s="58" t="s">
        <v>156</v>
      </c>
      <c r="B75" s="59" t="s">
        <v>157</v>
      </c>
      <c r="C75" s="60">
        <v>2003</v>
      </c>
      <c r="D75" s="61">
        <v>1</v>
      </c>
      <c r="E75" s="62"/>
      <c r="F75" s="63"/>
      <c r="G75" s="64">
        <v>1</v>
      </c>
      <c r="H75" s="64"/>
      <c r="I75" s="65"/>
      <c r="J75" s="66"/>
      <c r="K75" s="67">
        <v>1</v>
      </c>
      <c r="L75" s="79"/>
      <c r="M75" s="69"/>
      <c r="N75" s="69"/>
      <c r="O75" s="69"/>
      <c r="P75" s="70">
        <v>1</v>
      </c>
      <c r="Q75" s="80"/>
      <c r="R75" s="72"/>
      <c r="S75" s="72"/>
      <c r="T75" s="72">
        <v>1</v>
      </c>
      <c r="U75" s="75"/>
      <c r="V75" s="74"/>
    </row>
    <row r="76" spans="1:22" x14ac:dyDescent="0.25">
      <c r="A76" s="58" t="s">
        <v>158</v>
      </c>
      <c r="B76" s="59" t="s">
        <v>159</v>
      </c>
      <c r="C76" s="60">
        <v>2003</v>
      </c>
      <c r="D76" s="61">
        <v>1</v>
      </c>
      <c r="E76" s="62"/>
      <c r="F76" s="63">
        <v>1</v>
      </c>
      <c r="G76" s="64"/>
      <c r="H76" s="64"/>
      <c r="I76" s="65"/>
      <c r="J76" s="66">
        <v>1</v>
      </c>
      <c r="K76" s="67"/>
      <c r="L76" s="79"/>
      <c r="M76" s="69"/>
      <c r="N76" s="69"/>
      <c r="O76" s="69">
        <v>1</v>
      </c>
      <c r="P76" s="70"/>
      <c r="Q76" s="80"/>
      <c r="R76" s="72">
        <v>1</v>
      </c>
      <c r="S76" s="72"/>
      <c r="T76" s="72"/>
      <c r="U76" s="75"/>
      <c r="V76" s="74"/>
    </row>
    <row r="77" spans="1:22" x14ac:dyDescent="0.25">
      <c r="A77" s="58" t="s">
        <v>160</v>
      </c>
      <c r="B77" s="59" t="s">
        <v>161</v>
      </c>
      <c r="C77" s="60">
        <v>2003</v>
      </c>
      <c r="D77" s="61">
        <v>1</v>
      </c>
      <c r="E77" s="62"/>
      <c r="F77" s="63"/>
      <c r="G77" s="64">
        <v>1</v>
      </c>
      <c r="H77" s="64"/>
      <c r="I77" s="65"/>
      <c r="J77" s="66">
        <v>1</v>
      </c>
      <c r="K77" s="67"/>
      <c r="L77" s="79"/>
      <c r="M77" s="69"/>
      <c r="N77" s="69"/>
      <c r="O77" s="69">
        <v>1</v>
      </c>
      <c r="P77" s="70"/>
      <c r="Q77" s="80"/>
      <c r="R77" s="72"/>
      <c r="S77" s="72"/>
      <c r="T77" s="72"/>
      <c r="U77" s="75">
        <v>1</v>
      </c>
      <c r="V77" s="74"/>
    </row>
    <row r="78" spans="1:22" x14ac:dyDescent="0.25">
      <c r="A78" s="58" t="s">
        <v>162</v>
      </c>
      <c r="B78" s="59" t="s">
        <v>163</v>
      </c>
      <c r="C78" s="60">
        <v>2002</v>
      </c>
      <c r="D78" s="61"/>
      <c r="E78" s="62">
        <v>1</v>
      </c>
      <c r="F78" s="63">
        <v>1</v>
      </c>
      <c r="G78" s="64"/>
      <c r="H78" s="64"/>
      <c r="I78" s="65"/>
      <c r="J78" s="66">
        <v>1</v>
      </c>
      <c r="K78" s="67"/>
      <c r="L78" s="79"/>
      <c r="M78" s="69"/>
      <c r="N78" s="69"/>
      <c r="O78" s="69"/>
      <c r="P78" s="70">
        <v>1</v>
      </c>
      <c r="Q78" s="80"/>
      <c r="R78" s="72"/>
      <c r="S78" s="72"/>
      <c r="T78" s="72">
        <v>1</v>
      </c>
      <c r="U78" s="75"/>
      <c r="V78" s="74"/>
    </row>
    <row r="79" spans="1:22" x14ac:dyDescent="0.25">
      <c r="A79" s="78" t="s">
        <v>164</v>
      </c>
      <c r="B79" s="59" t="s">
        <v>165</v>
      </c>
      <c r="C79" s="60">
        <v>2001</v>
      </c>
      <c r="D79" s="61">
        <v>1</v>
      </c>
      <c r="E79" s="62"/>
      <c r="F79" s="63"/>
      <c r="G79" s="64">
        <v>1</v>
      </c>
      <c r="H79" s="64"/>
      <c r="I79" s="65"/>
      <c r="J79" s="66"/>
      <c r="K79" s="67">
        <v>1</v>
      </c>
      <c r="L79" s="79"/>
      <c r="M79" s="69"/>
      <c r="N79" s="69"/>
      <c r="O79" s="69"/>
      <c r="P79" s="70">
        <v>1</v>
      </c>
      <c r="Q79" s="80"/>
      <c r="R79" s="72"/>
      <c r="S79" s="72"/>
      <c r="T79" s="72">
        <v>1</v>
      </c>
      <c r="U79" s="75"/>
      <c r="V79" s="74"/>
    </row>
    <row r="80" spans="1:22" x14ac:dyDescent="0.25">
      <c r="A80" s="78" t="s">
        <v>166</v>
      </c>
      <c r="B80" s="59" t="s">
        <v>84</v>
      </c>
      <c r="C80" s="60">
        <v>2003</v>
      </c>
      <c r="D80" s="61">
        <v>1</v>
      </c>
      <c r="E80" s="62"/>
      <c r="F80" s="63">
        <v>1</v>
      </c>
      <c r="G80" s="64"/>
      <c r="H80" s="64"/>
      <c r="I80" s="65"/>
      <c r="J80" s="66"/>
      <c r="K80" s="67">
        <v>1</v>
      </c>
      <c r="L80" s="79"/>
      <c r="M80" s="69"/>
      <c r="N80" s="69"/>
      <c r="O80" s="69">
        <v>1</v>
      </c>
      <c r="P80" s="70"/>
      <c r="Q80" s="80"/>
      <c r="R80" s="72">
        <v>1</v>
      </c>
      <c r="S80" s="72"/>
      <c r="T80" s="72"/>
      <c r="U80" s="75"/>
      <c r="V80" s="74"/>
    </row>
  </sheetData>
  <mergeCells count="14">
    <mergeCell ref="A3:A5"/>
    <mergeCell ref="B3:B5"/>
    <mergeCell ref="V3:V6"/>
    <mergeCell ref="D4:E4"/>
    <mergeCell ref="F4:I4"/>
    <mergeCell ref="J4:K4"/>
    <mergeCell ref="L4:P4"/>
    <mergeCell ref="Q4:U4"/>
    <mergeCell ref="C1:C5"/>
    <mergeCell ref="D2:E2"/>
    <mergeCell ref="F2:I2"/>
    <mergeCell ref="J2:K2"/>
    <mergeCell ref="L2:P2"/>
    <mergeCell ref="Q2:U2"/>
  </mergeCells>
  <conditionalFormatting sqref="F2 J2 D2 A2:B2">
    <cfRule type="cellIs" dxfId="3" priority="1" stopIfTrue="1" operator="lessThan">
      <formula>98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9"/>
  <sheetViews>
    <sheetView workbookViewId="0">
      <selection activeCell="C18" sqref="C18"/>
    </sheetView>
  </sheetViews>
  <sheetFormatPr baseColWidth="10" defaultRowHeight="15" x14ac:dyDescent="0.25"/>
  <sheetData>
    <row r="1" spans="1:22" x14ac:dyDescent="0.25">
      <c r="A1" s="1" t="s">
        <v>0</v>
      </c>
      <c r="B1" s="1"/>
      <c r="C1" s="2"/>
      <c r="D1" s="3"/>
      <c r="E1" s="4"/>
      <c r="F1" s="3"/>
      <c r="G1" s="5"/>
      <c r="H1" s="5"/>
      <c r="I1" s="4"/>
      <c r="J1" s="6"/>
      <c r="K1" s="7"/>
      <c r="L1" s="3"/>
      <c r="M1" s="5"/>
      <c r="N1" s="5"/>
      <c r="O1" s="5"/>
      <c r="P1" s="4"/>
      <c r="Q1" s="3"/>
      <c r="R1" s="5"/>
      <c r="S1" s="5"/>
      <c r="T1" s="5"/>
      <c r="U1" s="4"/>
    </row>
    <row r="2" spans="1:22" ht="15.75" thickBot="1" x14ac:dyDescent="0.3">
      <c r="A2" s="8">
        <f>COUNTA(A7:A97)</f>
        <v>3</v>
      </c>
      <c r="B2" s="8">
        <f>COUNTA(B7:B97)</f>
        <v>3</v>
      </c>
      <c r="C2" s="2"/>
      <c r="D2" s="9">
        <f>SUM(D3:E3)</f>
        <v>3</v>
      </c>
      <c r="E2" s="10"/>
      <c r="F2" s="11">
        <f>SUM(F3:I3)</f>
        <v>3</v>
      </c>
      <c r="G2" s="12"/>
      <c r="H2" s="12"/>
      <c r="I2" s="13"/>
      <c r="J2" s="14">
        <f>+J3+K3</f>
        <v>3</v>
      </c>
      <c r="K2" s="15"/>
      <c r="L2" s="16">
        <f>SUM(L3:P3)</f>
        <v>3</v>
      </c>
      <c r="M2" s="17"/>
      <c r="N2" s="17"/>
      <c r="O2" s="17"/>
      <c r="P2" s="18"/>
      <c r="Q2" s="16">
        <f>SUM(Q3:U3)</f>
        <v>3</v>
      </c>
      <c r="R2" s="17"/>
      <c r="S2" s="17"/>
      <c r="T2" s="17"/>
      <c r="U2" s="18"/>
    </row>
    <row r="3" spans="1:22" x14ac:dyDescent="0.25">
      <c r="A3" s="19" t="s">
        <v>1</v>
      </c>
      <c r="B3" s="20" t="s">
        <v>2</v>
      </c>
      <c r="C3" s="2"/>
      <c r="D3" s="21">
        <f>SUM(D7:D99)</f>
        <v>1</v>
      </c>
      <c r="E3" s="21">
        <f>SUM(E7:E104)</f>
        <v>2</v>
      </c>
      <c r="F3" s="21">
        <f>SUM(F7:F104)</f>
        <v>3</v>
      </c>
      <c r="G3" s="21">
        <f>SUM(G7:G104)</f>
        <v>0</v>
      </c>
      <c r="H3" s="21">
        <f>SUM(H7:H104)</f>
        <v>0</v>
      </c>
      <c r="I3" s="21">
        <f>SUM(I7:I104)</f>
        <v>0</v>
      </c>
      <c r="J3" s="21">
        <f>SUM(J7:J99)</f>
        <v>2</v>
      </c>
      <c r="K3" s="21">
        <f>SUM(K7:K104)</f>
        <v>1</v>
      </c>
      <c r="L3" s="21">
        <f t="shared" ref="L3:U3" si="0">SUM(L7:L99)</f>
        <v>0</v>
      </c>
      <c r="M3" s="21">
        <f t="shared" si="0"/>
        <v>0</v>
      </c>
      <c r="N3" s="21">
        <f t="shared" si="0"/>
        <v>1</v>
      </c>
      <c r="O3" s="21">
        <f t="shared" si="0"/>
        <v>1</v>
      </c>
      <c r="P3" s="21">
        <f t="shared" si="0"/>
        <v>1</v>
      </c>
      <c r="Q3" s="21">
        <f t="shared" si="0"/>
        <v>0</v>
      </c>
      <c r="R3" s="21">
        <f t="shared" si="0"/>
        <v>0</v>
      </c>
      <c r="S3" s="21">
        <f t="shared" si="0"/>
        <v>0</v>
      </c>
      <c r="T3" s="21">
        <f t="shared" si="0"/>
        <v>1</v>
      </c>
      <c r="U3" s="22">
        <f t="shared" si="0"/>
        <v>2</v>
      </c>
      <c r="V3" s="23" t="s">
        <v>3</v>
      </c>
    </row>
    <row r="4" spans="1:22" x14ac:dyDescent="0.25">
      <c r="A4" s="24"/>
      <c r="B4" s="25"/>
      <c r="C4" s="2"/>
      <c r="D4" s="26" t="s">
        <v>4</v>
      </c>
      <c r="E4" s="27"/>
      <c r="F4" s="26" t="s">
        <v>5</v>
      </c>
      <c r="G4" s="28"/>
      <c r="H4" s="28"/>
      <c r="I4" s="27"/>
      <c r="J4" s="26" t="s">
        <v>6</v>
      </c>
      <c r="K4" s="27"/>
      <c r="L4" s="26" t="s">
        <v>7</v>
      </c>
      <c r="M4" s="28"/>
      <c r="N4" s="28"/>
      <c r="O4" s="28"/>
      <c r="P4" s="27"/>
      <c r="Q4" s="26" t="s">
        <v>8</v>
      </c>
      <c r="R4" s="28"/>
      <c r="S4" s="28"/>
      <c r="T4" s="28"/>
      <c r="U4" s="29"/>
      <c r="V4" s="30"/>
    </row>
    <row r="5" spans="1:22" x14ac:dyDescent="0.25">
      <c r="A5" s="31"/>
      <c r="B5" s="32"/>
      <c r="C5" s="33"/>
      <c r="D5" s="34"/>
      <c r="E5" s="35"/>
      <c r="F5" s="34"/>
      <c r="G5" s="36"/>
      <c r="H5" s="36"/>
      <c r="I5" s="35"/>
      <c r="J5" s="34"/>
      <c r="K5" s="35"/>
      <c r="L5" s="37">
        <v>15</v>
      </c>
      <c r="M5" s="38">
        <v>15</v>
      </c>
      <c r="N5" s="38">
        <v>15</v>
      </c>
      <c r="O5" s="38">
        <v>30</v>
      </c>
      <c r="P5" s="39">
        <v>30</v>
      </c>
      <c r="Q5" s="37">
        <v>15</v>
      </c>
      <c r="R5" s="38">
        <v>15</v>
      </c>
      <c r="S5" s="38">
        <v>15</v>
      </c>
      <c r="T5" s="38">
        <v>30</v>
      </c>
      <c r="U5" s="40">
        <v>30</v>
      </c>
      <c r="V5" s="30"/>
    </row>
    <row r="6" spans="1:22" ht="15.75" thickBot="1" x14ac:dyDescent="0.3">
      <c r="A6" s="41" t="s">
        <v>9</v>
      </c>
      <c r="B6" s="42" t="s">
        <v>10</v>
      </c>
      <c r="C6" s="43" t="s">
        <v>11</v>
      </c>
      <c r="D6" s="44" t="s">
        <v>12</v>
      </c>
      <c r="E6" s="45" t="s">
        <v>13</v>
      </c>
      <c r="F6" s="46" t="s">
        <v>14</v>
      </c>
      <c r="G6" s="47" t="s">
        <v>15</v>
      </c>
      <c r="H6" s="47" t="s">
        <v>16</v>
      </c>
      <c r="I6" s="48" t="s">
        <v>17</v>
      </c>
      <c r="J6" s="49" t="s">
        <v>18</v>
      </c>
      <c r="K6" s="50" t="s">
        <v>19</v>
      </c>
      <c r="L6" s="51" t="s">
        <v>20</v>
      </c>
      <c r="M6" s="52" t="s">
        <v>21</v>
      </c>
      <c r="N6" s="52" t="s">
        <v>13</v>
      </c>
      <c r="O6" s="52" t="s">
        <v>22</v>
      </c>
      <c r="P6" s="53" t="s">
        <v>23</v>
      </c>
      <c r="Q6" s="54" t="s">
        <v>20</v>
      </c>
      <c r="R6" s="55" t="s">
        <v>21</v>
      </c>
      <c r="S6" s="55" t="s">
        <v>13</v>
      </c>
      <c r="T6" s="55" t="s">
        <v>22</v>
      </c>
      <c r="U6" s="56" t="s">
        <v>23</v>
      </c>
      <c r="V6" s="57"/>
    </row>
    <row r="7" spans="1:22" x14ac:dyDescent="0.25">
      <c r="A7" s="58" t="s">
        <v>26</v>
      </c>
      <c r="B7" s="59" t="s">
        <v>27</v>
      </c>
      <c r="C7" s="60">
        <v>2003</v>
      </c>
      <c r="D7" s="61"/>
      <c r="E7" s="62">
        <v>1</v>
      </c>
      <c r="F7" s="63">
        <v>1</v>
      </c>
      <c r="G7" s="64"/>
      <c r="H7" s="64"/>
      <c r="I7" s="65"/>
      <c r="J7" s="66"/>
      <c r="K7" s="67">
        <v>1</v>
      </c>
      <c r="L7" s="68"/>
      <c r="M7" s="69"/>
      <c r="N7" s="69"/>
      <c r="O7" s="69"/>
      <c r="P7" s="70">
        <v>1</v>
      </c>
      <c r="Q7" s="71"/>
      <c r="R7" s="72"/>
      <c r="S7" s="72"/>
      <c r="T7" s="72">
        <v>1</v>
      </c>
      <c r="U7" s="75"/>
      <c r="V7" s="74" t="s">
        <v>28</v>
      </c>
    </row>
    <row r="8" spans="1:22" x14ac:dyDescent="0.25">
      <c r="A8" s="78" t="s">
        <v>37</v>
      </c>
      <c r="B8" s="59" t="s">
        <v>38</v>
      </c>
      <c r="C8" s="60">
        <v>2003</v>
      </c>
      <c r="D8" s="61">
        <v>1</v>
      </c>
      <c r="E8" s="62"/>
      <c r="F8" s="63">
        <v>1</v>
      </c>
      <c r="G8" s="64"/>
      <c r="H8" s="64"/>
      <c r="I8" s="65"/>
      <c r="J8" s="66">
        <v>1</v>
      </c>
      <c r="K8" s="67"/>
      <c r="L8" s="68"/>
      <c r="M8" s="69"/>
      <c r="N8" s="69"/>
      <c r="O8" s="69">
        <v>1</v>
      </c>
      <c r="P8" s="70"/>
      <c r="Q8" s="71"/>
      <c r="R8" s="72"/>
      <c r="S8" s="72"/>
      <c r="T8" s="72"/>
      <c r="U8" s="75">
        <v>1</v>
      </c>
      <c r="V8" s="74" t="s">
        <v>28</v>
      </c>
    </row>
    <row r="9" spans="1:22" x14ac:dyDescent="0.25">
      <c r="A9" s="58" t="s">
        <v>39</v>
      </c>
      <c r="B9" s="76" t="s">
        <v>40</v>
      </c>
      <c r="C9" s="77">
        <v>2003</v>
      </c>
      <c r="D9" s="61"/>
      <c r="E9" s="62">
        <v>1</v>
      </c>
      <c r="F9" s="63">
        <v>1</v>
      </c>
      <c r="G9" s="64"/>
      <c r="H9" s="64"/>
      <c r="I9" s="65"/>
      <c r="J9" s="66">
        <v>1</v>
      </c>
      <c r="K9" s="67"/>
      <c r="L9" s="79"/>
      <c r="M9" s="69"/>
      <c r="N9" s="69">
        <v>1</v>
      </c>
      <c r="O9" s="69"/>
      <c r="P9" s="70"/>
      <c r="Q9" s="80"/>
      <c r="R9" s="72"/>
      <c r="S9" s="72"/>
      <c r="T9" s="72"/>
      <c r="U9" s="75">
        <v>1</v>
      </c>
      <c r="V9" s="74" t="s">
        <v>28</v>
      </c>
    </row>
  </sheetData>
  <mergeCells count="14">
    <mergeCell ref="A3:A5"/>
    <mergeCell ref="B3:B5"/>
    <mergeCell ref="V3:V6"/>
    <mergeCell ref="D4:E4"/>
    <mergeCell ref="F4:I4"/>
    <mergeCell ref="J4:K4"/>
    <mergeCell ref="L4:P4"/>
    <mergeCell ref="Q4:U4"/>
    <mergeCell ref="C1:C5"/>
    <mergeCell ref="D2:E2"/>
    <mergeCell ref="F2:I2"/>
    <mergeCell ref="J2:K2"/>
    <mergeCell ref="L2:P2"/>
    <mergeCell ref="Q2:U2"/>
  </mergeCells>
  <conditionalFormatting sqref="F2 J2 D2 A2:B2">
    <cfRule type="cellIs" dxfId="2" priority="1" stopIfTrue="1" operator="lessThan">
      <formula>98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8"/>
  <sheetViews>
    <sheetView workbookViewId="0"/>
  </sheetViews>
  <sheetFormatPr baseColWidth="10" defaultRowHeight="15" x14ac:dyDescent="0.25"/>
  <sheetData>
    <row r="1" spans="1:22" x14ac:dyDescent="0.25">
      <c r="A1" s="1" t="s">
        <v>0</v>
      </c>
      <c r="B1" s="1"/>
      <c r="C1" s="2"/>
      <c r="D1" s="3"/>
      <c r="E1" s="4"/>
      <c r="F1" s="3"/>
      <c r="G1" s="5"/>
      <c r="H1" s="5"/>
      <c r="I1" s="4"/>
      <c r="J1" s="6"/>
      <c r="K1" s="7"/>
      <c r="L1" s="3"/>
      <c r="M1" s="5"/>
      <c r="N1" s="5"/>
      <c r="O1" s="5"/>
      <c r="P1" s="4"/>
      <c r="Q1" s="3"/>
      <c r="R1" s="5"/>
      <c r="S1" s="5"/>
      <c r="T1" s="5"/>
      <c r="U1" s="4"/>
    </row>
    <row r="2" spans="1:22" ht="15.75" thickBot="1" x14ac:dyDescent="0.3">
      <c r="A2" s="8">
        <f>COUNTA(A7:A97)</f>
        <v>2</v>
      </c>
      <c r="B2" s="8">
        <f>COUNTA(B7:B97)</f>
        <v>2</v>
      </c>
      <c r="C2" s="2"/>
      <c r="D2" s="9">
        <f>SUM(D3:E3)</f>
        <v>2</v>
      </c>
      <c r="E2" s="10"/>
      <c r="F2" s="11">
        <f>SUM(F3:I3)</f>
        <v>2</v>
      </c>
      <c r="G2" s="12"/>
      <c r="H2" s="12"/>
      <c r="I2" s="13"/>
      <c r="J2" s="14">
        <f>+J3+K3</f>
        <v>2</v>
      </c>
      <c r="K2" s="15"/>
      <c r="L2" s="16">
        <f>SUM(L3:P3)</f>
        <v>2</v>
      </c>
      <c r="M2" s="17"/>
      <c r="N2" s="17"/>
      <c r="O2" s="17"/>
      <c r="P2" s="18"/>
      <c r="Q2" s="16">
        <f>SUM(Q3:U3)</f>
        <v>2</v>
      </c>
      <c r="R2" s="17"/>
      <c r="S2" s="17"/>
      <c r="T2" s="17"/>
      <c r="U2" s="18"/>
    </row>
    <row r="3" spans="1:22" x14ac:dyDescent="0.25">
      <c r="A3" s="19" t="s">
        <v>1</v>
      </c>
      <c r="B3" s="20" t="s">
        <v>2</v>
      </c>
      <c r="C3" s="2"/>
      <c r="D3" s="21">
        <f>SUM(D7:D99)</f>
        <v>1</v>
      </c>
      <c r="E3" s="21">
        <f>SUM(E7:E104)</f>
        <v>1</v>
      </c>
      <c r="F3" s="21">
        <f>SUM(F7:F104)</f>
        <v>0</v>
      </c>
      <c r="G3" s="21">
        <f>SUM(G7:G104)</f>
        <v>2</v>
      </c>
      <c r="H3" s="21">
        <f>SUM(H7:H104)</f>
        <v>0</v>
      </c>
      <c r="I3" s="21">
        <f>SUM(I7:I104)</f>
        <v>0</v>
      </c>
      <c r="J3" s="21">
        <f>SUM(J7:J99)</f>
        <v>1</v>
      </c>
      <c r="K3" s="21">
        <f>SUM(K7:K104)</f>
        <v>1</v>
      </c>
      <c r="L3" s="21">
        <f t="shared" ref="L3:U3" si="0">SUM(L7:L99)</f>
        <v>0</v>
      </c>
      <c r="M3" s="21">
        <f t="shared" si="0"/>
        <v>0</v>
      </c>
      <c r="N3" s="21">
        <f t="shared" si="0"/>
        <v>0</v>
      </c>
      <c r="O3" s="21">
        <f t="shared" si="0"/>
        <v>2</v>
      </c>
      <c r="P3" s="21">
        <f t="shared" si="0"/>
        <v>0</v>
      </c>
      <c r="Q3" s="21">
        <f t="shared" si="0"/>
        <v>1</v>
      </c>
      <c r="R3" s="21">
        <f t="shared" si="0"/>
        <v>0</v>
      </c>
      <c r="S3" s="21">
        <f t="shared" si="0"/>
        <v>1</v>
      </c>
      <c r="T3" s="21">
        <f t="shared" si="0"/>
        <v>0</v>
      </c>
      <c r="U3" s="22">
        <f t="shared" si="0"/>
        <v>0</v>
      </c>
      <c r="V3" s="23" t="s">
        <v>3</v>
      </c>
    </row>
    <row r="4" spans="1:22" x14ac:dyDescent="0.25">
      <c r="A4" s="24"/>
      <c r="B4" s="25"/>
      <c r="C4" s="2"/>
      <c r="D4" s="26" t="s">
        <v>4</v>
      </c>
      <c r="E4" s="27"/>
      <c r="F4" s="26" t="s">
        <v>5</v>
      </c>
      <c r="G4" s="28"/>
      <c r="H4" s="28"/>
      <c r="I4" s="27"/>
      <c r="J4" s="26" t="s">
        <v>6</v>
      </c>
      <c r="K4" s="27"/>
      <c r="L4" s="26" t="s">
        <v>7</v>
      </c>
      <c r="M4" s="28"/>
      <c r="N4" s="28"/>
      <c r="O4" s="28"/>
      <c r="P4" s="27"/>
      <c r="Q4" s="26" t="s">
        <v>8</v>
      </c>
      <c r="R4" s="28"/>
      <c r="S4" s="28"/>
      <c r="T4" s="28"/>
      <c r="U4" s="29"/>
      <c r="V4" s="30"/>
    </row>
    <row r="5" spans="1:22" x14ac:dyDescent="0.25">
      <c r="A5" s="31"/>
      <c r="B5" s="32"/>
      <c r="C5" s="33"/>
      <c r="D5" s="34"/>
      <c r="E5" s="35"/>
      <c r="F5" s="34"/>
      <c r="G5" s="36"/>
      <c r="H5" s="36"/>
      <c r="I5" s="35"/>
      <c r="J5" s="34"/>
      <c r="K5" s="35"/>
      <c r="L5" s="37">
        <v>15</v>
      </c>
      <c r="M5" s="38">
        <v>15</v>
      </c>
      <c r="N5" s="38">
        <v>15</v>
      </c>
      <c r="O5" s="38">
        <v>30</v>
      </c>
      <c r="P5" s="39">
        <v>30</v>
      </c>
      <c r="Q5" s="37">
        <v>15</v>
      </c>
      <c r="R5" s="38">
        <v>15</v>
      </c>
      <c r="S5" s="38">
        <v>15</v>
      </c>
      <c r="T5" s="38">
        <v>30</v>
      </c>
      <c r="U5" s="40">
        <v>30</v>
      </c>
      <c r="V5" s="30"/>
    </row>
    <row r="6" spans="1:22" ht="15.75" thickBot="1" x14ac:dyDescent="0.3">
      <c r="A6" s="41" t="s">
        <v>9</v>
      </c>
      <c r="B6" s="42" t="s">
        <v>10</v>
      </c>
      <c r="C6" s="43" t="s">
        <v>11</v>
      </c>
      <c r="D6" s="44" t="s">
        <v>12</v>
      </c>
      <c r="E6" s="45" t="s">
        <v>13</v>
      </c>
      <c r="F6" s="46" t="s">
        <v>14</v>
      </c>
      <c r="G6" s="47" t="s">
        <v>15</v>
      </c>
      <c r="H6" s="47" t="s">
        <v>16</v>
      </c>
      <c r="I6" s="48" t="s">
        <v>17</v>
      </c>
      <c r="J6" s="49" t="s">
        <v>18</v>
      </c>
      <c r="K6" s="50" t="s">
        <v>19</v>
      </c>
      <c r="L6" s="51" t="s">
        <v>20</v>
      </c>
      <c r="M6" s="52" t="s">
        <v>21</v>
      </c>
      <c r="N6" s="52" t="s">
        <v>13</v>
      </c>
      <c r="O6" s="52" t="s">
        <v>22</v>
      </c>
      <c r="P6" s="53" t="s">
        <v>23</v>
      </c>
      <c r="Q6" s="54" t="s">
        <v>20</v>
      </c>
      <c r="R6" s="55" t="s">
        <v>21</v>
      </c>
      <c r="S6" s="55" t="s">
        <v>13</v>
      </c>
      <c r="T6" s="55" t="s">
        <v>22</v>
      </c>
      <c r="U6" s="56" t="s">
        <v>23</v>
      </c>
      <c r="V6" s="57"/>
    </row>
    <row r="7" spans="1:22" x14ac:dyDescent="0.25">
      <c r="A7" s="58" t="s">
        <v>29</v>
      </c>
      <c r="B7" s="76" t="s">
        <v>30</v>
      </c>
      <c r="C7" s="77">
        <v>2001</v>
      </c>
      <c r="D7" s="61">
        <v>1</v>
      </c>
      <c r="E7" s="62"/>
      <c r="F7" s="63"/>
      <c r="G7" s="64">
        <v>1</v>
      </c>
      <c r="H7" s="64"/>
      <c r="I7" s="65"/>
      <c r="J7" s="66"/>
      <c r="K7" s="67">
        <v>1</v>
      </c>
      <c r="L7" s="68"/>
      <c r="M7" s="69"/>
      <c r="N7" s="69"/>
      <c r="O7" s="69">
        <v>1</v>
      </c>
      <c r="P7" s="70"/>
      <c r="Q7" s="71">
        <v>1</v>
      </c>
      <c r="R7" s="72"/>
      <c r="S7" s="72"/>
      <c r="T7" s="72"/>
      <c r="U7" s="75"/>
      <c r="V7" s="74" t="s">
        <v>31</v>
      </c>
    </row>
    <row r="8" spans="1:22" x14ac:dyDescent="0.25">
      <c r="A8" s="58" t="s">
        <v>35</v>
      </c>
      <c r="B8" s="59" t="s">
        <v>36</v>
      </c>
      <c r="C8" s="60">
        <v>2002</v>
      </c>
      <c r="D8" s="61"/>
      <c r="E8" s="62">
        <v>1</v>
      </c>
      <c r="F8" s="63"/>
      <c r="G8" s="64">
        <v>1</v>
      </c>
      <c r="H8" s="64"/>
      <c r="I8" s="65"/>
      <c r="J8" s="66">
        <v>1</v>
      </c>
      <c r="K8" s="67"/>
      <c r="L8" s="68"/>
      <c r="M8" s="69"/>
      <c r="N8" s="69"/>
      <c r="O8" s="69">
        <v>1</v>
      </c>
      <c r="P8" s="70"/>
      <c r="Q8" s="71"/>
      <c r="R8" s="72"/>
      <c r="S8" s="72">
        <v>1</v>
      </c>
      <c r="T8" s="72"/>
      <c r="U8" s="75"/>
      <c r="V8" s="74" t="s">
        <v>31</v>
      </c>
    </row>
  </sheetData>
  <mergeCells count="14">
    <mergeCell ref="A3:A5"/>
    <mergeCell ref="B3:B5"/>
    <mergeCell ref="V3:V6"/>
    <mergeCell ref="D4:E4"/>
    <mergeCell ref="F4:I4"/>
    <mergeCell ref="J4:K4"/>
    <mergeCell ref="L4:P4"/>
    <mergeCell ref="Q4:U4"/>
    <mergeCell ref="C1:C5"/>
    <mergeCell ref="D2:E2"/>
    <mergeCell ref="F2:I2"/>
    <mergeCell ref="J2:K2"/>
    <mergeCell ref="L2:P2"/>
    <mergeCell ref="Q2:U2"/>
  </mergeCells>
  <conditionalFormatting sqref="F2 J2 D2 A2:B2">
    <cfRule type="cellIs" dxfId="1" priority="1" stopIfTrue="1" operator="lessThan">
      <formula>98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V7"/>
  <sheetViews>
    <sheetView workbookViewId="0"/>
  </sheetViews>
  <sheetFormatPr baseColWidth="10" defaultRowHeight="15" x14ac:dyDescent="0.25"/>
  <sheetData>
    <row r="1" spans="1:22" x14ac:dyDescent="0.25">
      <c r="A1" s="1" t="s">
        <v>0</v>
      </c>
      <c r="B1" s="1"/>
      <c r="C1" s="2"/>
      <c r="D1" s="3"/>
      <c r="E1" s="4"/>
      <c r="F1" s="3"/>
      <c r="G1" s="5"/>
      <c r="H1" s="5"/>
      <c r="I1" s="4"/>
      <c r="J1" s="6"/>
      <c r="K1" s="7"/>
      <c r="L1" s="3"/>
      <c r="M1" s="5"/>
      <c r="N1" s="5"/>
      <c r="O1" s="5"/>
      <c r="P1" s="4"/>
      <c r="Q1" s="3"/>
      <c r="R1" s="5"/>
      <c r="S1" s="5"/>
      <c r="T1" s="5"/>
      <c r="U1" s="4"/>
    </row>
    <row r="2" spans="1:22" ht="15.75" thickBot="1" x14ac:dyDescent="0.3">
      <c r="A2" s="8">
        <f>COUNTA(A7:A97)</f>
        <v>1</v>
      </c>
      <c r="B2" s="8">
        <f>COUNTA(B7:B97)</f>
        <v>1</v>
      </c>
      <c r="C2" s="2"/>
      <c r="D2" s="9">
        <f>SUM(D3:E3)</f>
        <v>1</v>
      </c>
      <c r="E2" s="10"/>
      <c r="F2" s="11">
        <f>SUM(F3:I3)</f>
        <v>1</v>
      </c>
      <c r="G2" s="12"/>
      <c r="H2" s="12"/>
      <c r="I2" s="13"/>
      <c r="J2" s="14">
        <f>+J3+K3</f>
        <v>1</v>
      </c>
      <c r="K2" s="15"/>
      <c r="L2" s="16">
        <f>SUM(L3:P3)</f>
        <v>1</v>
      </c>
      <c r="M2" s="17"/>
      <c r="N2" s="17"/>
      <c r="O2" s="17"/>
      <c r="P2" s="18"/>
      <c r="Q2" s="16">
        <f>SUM(Q3:U3)</f>
        <v>1</v>
      </c>
      <c r="R2" s="17"/>
      <c r="S2" s="17"/>
      <c r="T2" s="17"/>
      <c r="U2" s="18"/>
    </row>
    <row r="3" spans="1:22" x14ac:dyDescent="0.25">
      <c r="A3" s="19" t="s">
        <v>1</v>
      </c>
      <c r="B3" s="20" t="s">
        <v>2</v>
      </c>
      <c r="C3" s="2"/>
      <c r="D3" s="21">
        <f>SUM(D7:D99)</f>
        <v>0</v>
      </c>
      <c r="E3" s="21">
        <f>SUM(E7:E104)</f>
        <v>1</v>
      </c>
      <c r="F3" s="21">
        <f>SUM(F7:F104)</f>
        <v>1</v>
      </c>
      <c r="G3" s="21">
        <f>SUM(G7:G104)</f>
        <v>0</v>
      </c>
      <c r="H3" s="21">
        <f>SUM(H7:H104)</f>
        <v>0</v>
      </c>
      <c r="I3" s="21">
        <f>SUM(I7:I104)</f>
        <v>0</v>
      </c>
      <c r="J3" s="21">
        <f>SUM(J7:J99)</f>
        <v>1</v>
      </c>
      <c r="K3" s="21">
        <f>SUM(K7:K104)</f>
        <v>0</v>
      </c>
      <c r="L3" s="21">
        <f t="shared" ref="L3:U3" si="0">SUM(L7:L99)</f>
        <v>0</v>
      </c>
      <c r="M3" s="21">
        <f t="shared" si="0"/>
        <v>0</v>
      </c>
      <c r="N3" s="21">
        <f t="shared" si="0"/>
        <v>0</v>
      </c>
      <c r="O3" s="21">
        <f t="shared" si="0"/>
        <v>0</v>
      </c>
      <c r="P3" s="21">
        <f t="shared" si="0"/>
        <v>1</v>
      </c>
      <c r="Q3" s="21">
        <f t="shared" si="0"/>
        <v>0</v>
      </c>
      <c r="R3" s="21">
        <f t="shared" si="0"/>
        <v>0</v>
      </c>
      <c r="S3" s="21">
        <f t="shared" si="0"/>
        <v>1</v>
      </c>
      <c r="T3" s="21">
        <f t="shared" si="0"/>
        <v>0</v>
      </c>
      <c r="U3" s="22">
        <f t="shared" si="0"/>
        <v>0</v>
      </c>
      <c r="V3" s="23" t="s">
        <v>3</v>
      </c>
    </row>
    <row r="4" spans="1:22" x14ac:dyDescent="0.25">
      <c r="A4" s="24"/>
      <c r="B4" s="25"/>
      <c r="C4" s="2"/>
      <c r="D4" s="26" t="s">
        <v>4</v>
      </c>
      <c r="E4" s="27"/>
      <c r="F4" s="26" t="s">
        <v>5</v>
      </c>
      <c r="G4" s="28"/>
      <c r="H4" s="28"/>
      <c r="I4" s="27"/>
      <c r="J4" s="26" t="s">
        <v>6</v>
      </c>
      <c r="K4" s="27"/>
      <c r="L4" s="26" t="s">
        <v>7</v>
      </c>
      <c r="M4" s="28"/>
      <c r="N4" s="28"/>
      <c r="O4" s="28"/>
      <c r="P4" s="27"/>
      <c r="Q4" s="26" t="s">
        <v>8</v>
      </c>
      <c r="R4" s="28"/>
      <c r="S4" s="28"/>
      <c r="T4" s="28"/>
      <c r="U4" s="29"/>
      <c r="V4" s="30"/>
    </row>
    <row r="5" spans="1:22" x14ac:dyDescent="0.25">
      <c r="A5" s="31"/>
      <c r="B5" s="32"/>
      <c r="C5" s="33"/>
      <c r="D5" s="34"/>
      <c r="E5" s="35"/>
      <c r="F5" s="34"/>
      <c r="G5" s="36"/>
      <c r="H5" s="36"/>
      <c r="I5" s="35"/>
      <c r="J5" s="34"/>
      <c r="K5" s="35"/>
      <c r="L5" s="37">
        <v>15</v>
      </c>
      <c r="M5" s="38">
        <v>15</v>
      </c>
      <c r="N5" s="38">
        <v>15</v>
      </c>
      <c r="O5" s="38">
        <v>30</v>
      </c>
      <c r="P5" s="39">
        <v>30</v>
      </c>
      <c r="Q5" s="37">
        <v>15</v>
      </c>
      <c r="R5" s="38">
        <v>15</v>
      </c>
      <c r="S5" s="38">
        <v>15</v>
      </c>
      <c r="T5" s="38">
        <v>30</v>
      </c>
      <c r="U5" s="40">
        <v>30</v>
      </c>
      <c r="V5" s="30"/>
    </row>
    <row r="6" spans="1:22" ht="15.75" thickBot="1" x14ac:dyDescent="0.3">
      <c r="A6" s="41" t="s">
        <v>9</v>
      </c>
      <c r="B6" s="42" t="s">
        <v>10</v>
      </c>
      <c r="C6" s="43" t="s">
        <v>11</v>
      </c>
      <c r="D6" s="44" t="s">
        <v>12</v>
      </c>
      <c r="E6" s="45" t="s">
        <v>13</v>
      </c>
      <c r="F6" s="46" t="s">
        <v>14</v>
      </c>
      <c r="G6" s="47" t="s">
        <v>15</v>
      </c>
      <c r="H6" s="47" t="s">
        <v>16</v>
      </c>
      <c r="I6" s="48" t="s">
        <v>17</v>
      </c>
      <c r="J6" s="49" t="s">
        <v>18</v>
      </c>
      <c r="K6" s="50" t="s">
        <v>19</v>
      </c>
      <c r="L6" s="51" t="s">
        <v>20</v>
      </c>
      <c r="M6" s="52" t="s">
        <v>21</v>
      </c>
      <c r="N6" s="52" t="s">
        <v>13</v>
      </c>
      <c r="O6" s="52" t="s">
        <v>22</v>
      </c>
      <c r="P6" s="53" t="s">
        <v>23</v>
      </c>
      <c r="Q6" s="54" t="s">
        <v>20</v>
      </c>
      <c r="R6" s="55" t="s">
        <v>21</v>
      </c>
      <c r="S6" s="55" t="s">
        <v>13</v>
      </c>
      <c r="T6" s="55" t="s">
        <v>22</v>
      </c>
      <c r="U6" s="56" t="s">
        <v>23</v>
      </c>
      <c r="V6" s="57"/>
    </row>
    <row r="7" spans="1:22" x14ac:dyDescent="0.25">
      <c r="A7" s="58" t="s">
        <v>32</v>
      </c>
      <c r="B7" s="59" t="s">
        <v>33</v>
      </c>
      <c r="C7" s="60">
        <v>2003</v>
      </c>
      <c r="D7" s="61"/>
      <c r="E7" s="62">
        <v>1</v>
      </c>
      <c r="F7" s="63">
        <v>1</v>
      </c>
      <c r="G7" s="64"/>
      <c r="H7" s="64"/>
      <c r="I7" s="65"/>
      <c r="J7" s="66">
        <v>1</v>
      </c>
      <c r="K7" s="67"/>
      <c r="L7" s="68"/>
      <c r="M7" s="69"/>
      <c r="N7" s="69"/>
      <c r="O7" s="69"/>
      <c r="P7" s="70">
        <v>1</v>
      </c>
      <c r="Q7" s="71"/>
      <c r="R7" s="72"/>
      <c r="S7" s="72">
        <v>1</v>
      </c>
      <c r="T7" s="72"/>
      <c r="U7" s="75"/>
      <c r="V7" s="74" t="s">
        <v>34</v>
      </c>
    </row>
  </sheetData>
  <mergeCells count="14">
    <mergeCell ref="A3:A5"/>
    <mergeCell ref="B3:B5"/>
    <mergeCell ref="V3:V6"/>
    <mergeCell ref="D4:E4"/>
    <mergeCell ref="F4:I4"/>
    <mergeCell ref="J4:K4"/>
    <mergeCell ref="L4:P4"/>
    <mergeCell ref="Q4:U4"/>
    <mergeCell ref="C1:C5"/>
    <mergeCell ref="D2:E2"/>
    <mergeCell ref="F2:I2"/>
    <mergeCell ref="J2:K2"/>
    <mergeCell ref="L2:P2"/>
    <mergeCell ref="Q2:U2"/>
  </mergeCells>
  <conditionalFormatting sqref="F2 J2 D2 A2:B2">
    <cfRule type="cellIs" dxfId="0" priority="1" stopIfTrue="1" operator="lessThan">
      <formula>98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General</vt:lpstr>
      <vt:lpstr>1G1</vt:lpstr>
      <vt:lpstr>1G2</vt:lpstr>
      <vt:lpstr>1G3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2015-08-25T08:00:17Z</dcterms:created>
  <dcterms:modified xsi:type="dcterms:W3CDTF">2015-08-25T08:17:18Z</dcterms:modified>
</cp:coreProperties>
</file>