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11055" tabRatio="902" activeTab="1"/>
  </bookViews>
  <sheets>
    <sheet name="Menu" sheetId="1" r:id="rId1"/>
    <sheet name="Reports" sheetId="7" r:id="rId2"/>
    <sheet name="Journal" sheetId="2" r:id="rId3"/>
    <sheet name="Stocks" sheetId="6" r:id="rId4"/>
    <sheet name="Bdd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38" i="7" l="1"/>
  <c r="AZ38" i="7"/>
  <c r="AY38" i="7"/>
  <c r="AX38" i="7"/>
  <c r="BA39" i="7" s="1"/>
  <c r="O44" i="7" s="1"/>
  <c r="AW38" i="7"/>
  <c r="AV38" i="7"/>
  <c r="AU38" i="7"/>
  <c r="AT38" i="7"/>
  <c r="AW39" i="7" s="1"/>
  <c r="N44" i="7" s="1"/>
  <c r="AS38" i="7"/>
  <c r="AR38" i="7"/>
  <c r="AQ38" i="7"/>
  <c r="AP38" i="7"/>
  <c r="AS39" i="7" s="1"/>
  <c r="M44" i="7" s="1"/>
  <c r="AO38" i="7"/>
  <c r="AN38" i="7"/>
  <c r="AM38" i="7"/>
  <c r="AL38" i="7"/>
  <c r="AO39" i="7" s="1"/>
  <c r="L44" i="7" s="1"/>
  <c r="AK38" i="7"/>
  <c r="AJ38" i="7"/>
  <c r="AI38" i="7"/>
  <c r="AH38" i="7"/>
  <c r="AK39" i="7" s="1"/>
  <c r="K44" i="7" s="1"/>
  <c r="AG38" i="7"/>
  <c r="AF38" i="7"/>
  <c r="AE38" i="7"/>
  <c r="AD38" i="7"/>
  <c r="AG39" i="7" s="1"/>
  <c r="J44" i="7" s="1"/>
  <c r="AC38" i="7"/>
  <c r="AB38" i="7"/>
  <c r="AA38" i="7"/>
  <c r="Z38" i="7"/>
  <c r="AC39" i="7" s="1"/>
  <c r="I44" i="7" s="1"/>
  <c r="Y38" i="7"/>
  <c r="X38" i="7"/>
  <c r="W38" i="7"/>
  <c r="V38" i="7"/>
  <c r="U38" i="7"/>
  <c r="T38" i="7"/>
  <c r="S38" i="7"/>
  <c r="R38" i="7"/>
  <c r="U39" i="7" s="1"/>
  <c r="G44" i="7" s="1"/>
  <c r="Q38" i="7"/>
  <c r="P38" i="7"/>
  <c r="O38" i="7"/>
  <c r="N38" i="7"/>
  <c r="Q39" i="7" s="1"/>
  <c r="F44" i="7" s="1"/>
  <c r="M38" i="7"/>
  <c r="L38" i="7"/>
  <c r="K38" i="7"/>
  <c r="J38" i="7"/>
  <c r="M39" i="7" s="1"/>
  <c r="E44" i="7" s="1"/>
  <c r="I38" i="7"/>
  <c r="H38" i="7"/>
  <c r="G38" i="7"/>
  <c r="F38" i="7"/>
  <c r="I39" i="7" s="1"/>
  <c r="E38" i="7"/>
  <c r="BA21" i="7"/>
  <c r="AZ21" i="7"/>
  <c r="AY21" i="7"/>
  <c r="AX21" i="7"/>
  <c r="BA22" i="7" s="1"/>
  <c r="O43" i="7" s="1"/>
  <c r="AW21" i="7"/>
  <c r="AV21" i="7"/>
  <c r="AU21" i="7"/>
  <c r="AT21" i="7"/>
  <c r="AW22" i="7" s="1"/>
  <c r="N43" i="7" s="1"/>
  <c r="AS21" i="7"/>
  <c r="AR21" i="7"/>
  <c r="AQ21" i="7"/>
  <c r="AP21" i="7"/>
  <c r="AS22" i="7" s="1"/>
  <c r="M43" i="7" s="1"/>
  <c r="AO21" i="7"/>
  <c r="AN21" i="7"/>
  <c r="AM21" i="7"/>
  <c r="AL21" i="7"/>
  <c r="AO22" i="7" s="1"/>
  <c r="L43" i="7" s="1"/>
  <c r="AK21" i="7"/>
  <c r="AJ21" i="7"/>
  <c r="AI21" i="7"/>
  <c r="AH21" i="7"/>
  <c r="AK22" i="7" s="1"/>
  <c r="K43" i="7" s="1"/>
  <c r="AG21" i="7"/>
  <c r="AF21" i="7"/>
  <c r="AE21" i="7"/>
  <c r="AD21" i="7"/>
  <c r="AG22" i="7" s="1"/>
  <c r="J43" i="7" s="1"/>
  <c r="AC21" i="7"/>
  <c r="AB21" i="7"/>
  <c r="AA21" i="7"/>
  <c r="Z21" i="7"/>
  <c r="AC22" i="7" s="1"/>
  <c r="I43" i="7" s="1"/>
  <c r="Y21" i="7"/>
  <c r="X21" i="7"/>
  <c r="W21" i="7"/>
  <c r="V21" i="7"/>
  <c r="U21" i="7"/>
  <c r="T21" i="7"/>
  <c r="S21" i="7"/>
  <c r="R21" i="7"/>
  <c r="U22" i="7" s="1"/>
  <c r="G43" i="7" s="1"/>
  <c r="Q21" i="7"/>
  <c r="P21" i="7"/>
  <c r="O21" i="7"/>
  <c r="N21" i="7"/>
  <c r="Q22" i="7" s="1"/>
  <c r="F43" i="7" s="1"/>
  <c r="M21" i="7"/>
  <c r="L21" i="7"/>
  <c r="K21" i="7"/>
  <c r="J21" i="7"/>
  <c r="M22" i="7" s="1"/>
  <c r="E43" i="7" s="1"/>
  <c r="I21" i="7"/>
  <c r="H21" i="7"/>
  <c r="G21" i="7"/>
  <c r="F21" i="7"/>
  <c r="I22" i="7" s="1"/>
  <c r="E21" i="7"/>
  <c r="Y39" i="7" l="1"/>
  <c r="H44" i="7" s="1"/>
  <c r="Y22" i="7"/>
  <c r="H43" i="7" s="1"/>
  <c r="D44" i="7"/>
  <c r="D43" i="7"/>
  <c r="BA23" i="7" l="1"/>
  <c r="P44" i="7"/>
  <c r="BA40" i="7"/>
  <c r="D45" i="7"/>
  <c r="E45" i="7" s="1"/>
  <c r="F45" i="7" s="1"/>
  <c r="G45" i="7" s="1"/>
  <c r="H45" i="7" s="1"/>
  <c r="I45" i="7" s="1"/>
  <c r="J45" i="7" s="1"/>
  <c r="K45" i="7" s="1"/>
  <c r="L45" i="7" s="1"/>
  <c r="M45" i="7" s="1"/>
  <c r="N45" i="7" s="1"/>
  <c r="O45" i="7" s="1"/>
  <c r="P43" i="7"/>
  <c r="P45" i="7" l="1"/>
</calcChain>
</file>

<file path=xl/sharedStrings.xml><?xml version="1.0" encoding="utf-8"?>
<sst xmlns="http://schemas.openxmlformats.org/spreadsheetml/2006/main" count="341" uniqueCount="134">
  <si>
    <t>Date</t>
  </si>
  <si>
    <t>Article</t>
  </si>
  <si>
    <t>Référence</t>
  </si>
  <si>
    <t>Articles</t>
  </si>
  <si>
    <t>Client</t>
  </si>
  <si>
    <t>Fournisseurs</t>
  </si>
  <si>
    <t>Clients</t>
  </si>
  <si>
    <t>Fourn 1</t>
  </si>
  <si>
    <t>Fourn 2</t>
  </si>
  <si>
    <t>Fourn 3</t>
  </si>
  <si>
    <t>Fourn 4</t>
  </si>
  <si>
    <t>Fourn 5</t>
  </si>
  <si>
    <t>Fourn 6</t>
  </si>
  <si>
    <t>Fourn 7</t>
  </si>
  <si>
    <t>Fourn 8</t>
  </si>
  <si>
    <t>Fourn 9</t>
  </si>
  <si>
    <t>Fourn 10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</si>
  <si>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</si>
  <si>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</si>
  <si>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</si>
  <si>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</si>
  <si>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</si>
  <si>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</si>
  <si>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</si>
  <si>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</si>
  <si>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</si>
  <si>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</si>
  <si>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stock mini</t>
  </si>
  <si>
    <t>Stock réel</t>
  </si>
  <si>
    <t>Alerte</t>
  </si>
  <si>
    <t>Références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</si>
  <si>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</si>
  <si>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</si>
  <si>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</si>
  <si>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</si>
  <si>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</si>
  <si>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</si>
  <si>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</si>
  <si>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</si>
  <si>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</si>
  <si>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</si>
  <si>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Quantité entrée</t>
  </si>
  <si>
    <t>Quantité sortie</t>
  </si>
  <si>
    <t>ENTREES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</si>
  <si>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</si>
  <si>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</si>
  <si>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</si>
  <si>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</si>
  <si>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</si>
  <si>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</si>
  <si>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</si>
  <si>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</si>
  <si>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</si>
  <si>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 xml:space="preserve">Octobre </t>
  </si>
  <si>
    <t>Novembre</t>
  </si>
  <si>
    <t>Décembre</t>
  </si>
  <si>
    <t>Désignation</t>
  </si>
  <si>
    <t>Coeff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</si>
  <si>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</si>
  <si>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</si>
  <si>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</si>
  <si>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</si>
  <si>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</si>
  <si>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</si>
  <si>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</si>
  <si>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</si>
  <si>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</si>
  <si>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</si>
  <si>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</si>
  <si>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</si>
  <si>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</si>
  <si>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</si>
  <si>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</si>
  <si>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</si>
  <si>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</si>
  <si>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</si>
  <si>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</si>
  <si>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</si>
  <si>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</si>
  <si>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</si>
  <si>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</si>
  <si>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</si>
  <si>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</si>
  <si>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</si>
  <si>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</si>
  <si>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</si>
  <si>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</si>
  <si>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</si>
  <si>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</si>
  <si>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</si>
  <si>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</si>
  <si>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</si>
  <si>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</si>
  <si>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</si>
  <si>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</si>
  <si>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</si>
  <si>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</si>
  <si>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</si>
  <si>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</si>
  <si>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</si>
  <si>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</si>
  <si>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</si>
  <si>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</si>
  <si>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</si>
  <si>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</si>
  <si>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</si>
  <si>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TOTAL ANNUEL</t>
  </si>
  <si>
    <t>SORTIES</t>
  </si>
  <si>
    <t>Résultat Décembre N-1</t>
  </si>
  <si>
    <t xml:space="preserve">Janvier </t>
  </si>
  <si>
    <t>Août</t>
  </si>
  <si>
    <t>Octobre</t>
  </si>
  <si>
    <t>Entrées</t>
  </si>
  <si>
    <t>Sorties</t>
  </si>
  <si>
    <t>Stock fin M</t>
  </si>
  <si>
    <t>Ref 11</t>
  </si>
  <si>
    <t>14/05/2015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</si>
  <si>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</si>
  <si>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</si>
  <si>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</si>
  <si>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</si>
  <si>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</si>
  <si>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</si>
  <si>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</si>
  <si>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</si>
  <si>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</si>
  <si>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</si>
  <si>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</si>
  <si>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16/5/2015</t>
  </si>
  <si>
    <t>16/05/2015</t>
  </si>
  <si>
    <t>Note</t>
  </si>
  <si>
    <t>15/05/2015</t>
  </si>
  <si>
    <t>19/05/2015</t>
  </si>
  <si>
    <t>Supprimé le 19/05/2015 16:42:22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</si>
</sst>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8"/>
      <color rgb="FF00FF00"/>
      <name val="Arial"/>
      <family val="2"/>
    </font>
    <font>
      <b/>
      <sz val="10"/>
      <color rgb="FF000000"/>
      <name val="MS Sans Serif"/>
    </font>
    <font>
      <sz val="8"/>
      <color rgb="FF000000"/>
      <name val="MS Sans Serif"/>
    </font>
    <font>
      <b/>
      <sz val="10"/>
      <color rgb="FF000000"/>
      <name val="Arial"/>
      <family val="2"/>
    </font>
    <font>
      <b/>
      <sz val="8"/>
      <color rgb="FF000000"/>
      <name val="MS Sans Serif"/>
    </font>
    <font>
      <b/>
      <sz val="12"/>
      <color rgb="FF000000"/>
      <name val="Arial"/>
      <family val="2"/>
    </font>
    <font>
      <b/>
      <sz val="18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FFCC99"/>
        <bgColor rgb="FFFFCC99"/>
      </patternFill>
    </fill>
    <fill>
      <patternFill patternType="solid">
        <fgColor rgb="FFCC99FF"/>
        <bgColor rgb="FFCC99FF"/>
      </patternFill>
    </fill>
    <fill>
      <patternFill patternType="solid">
        <fgColor rgb="FF969696"/>
        <bgColor rgb="FF969696"/>
      </patternFill>
    </fill>
    <fill>
      <patternFill patternType="solid">
        <fgColor rgb="FFFF99CC"/>
        <bgColor rgb="FFFF99CC"/>
      </patternFill>
    </fill>
    <fill>
      <patternFill patternType="solid">
        <fgColor rgb="FF00FF00"/>
        <bgColor rgb="FF00FF00"/>
      </patternFill>
    </fill>
    <fill>
      <patternFill patternType="solid">
        <fgColor rgb="FF33CCCC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</fills>
  <borders count="3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/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dashed">
        <color rgb="FF000000"/>
      </right>
      <top style="medium">
        <color rgb="FF000000"/>
      </top>
      <bottom/>
      <diagonal/>
    </border>
    <border>
      <left style="medium">
        <color rgb="FF000000"/>
      </left>
      <right style="dashed">
        <color rgb="FF000000"/>
      </right>
      <top/>
      <bottom/>
      <diagonal/>
    </border>
    <border>
      <left/>
      <right style="dashed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dashed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dashed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dashed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Border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2" fillId="0" borderId="0" xfId="1" applyFont="1"/>
    <xf numFmtId="0" fontId="4" fillId="0" borderId="2" xfId="2" applyFont="1" applyFill="1" applyBorder="1" applyAlignment="1" applyProtection="1">
      <alignment horizontal="center" vertical="center"/>
    </xf>
    <xf numFmtId="0" fontId="4" fillId="0" borderId="1" xfId="2" applyFont="1" applyFill="1" applyBorder="1" applyAlignment="1" applyProtection="1">
      <alignment horizontal="center" vertical="center"/>
    </xf>
    <xf numFmtId="0" fontId="4" fillId="0" borderId="3" xfId="2" applyFont="1" applyFill="1" applyBorder="1" applyAlignment="1" applyProtection="1">
      <alignment horizontal="center" vertical="center"/>
    </xf>
    <xf numFmtId="49" fontId="2" fillId="0" borderId="4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0" fontId="5" fillId="5" borderId="5" xfId="2" applyFont="1" applyFill="1" applyBorder="1" applyAlignment="1" applyProtection="1">
      <alignment horizontal="center" vertical="center"/>
    </xf>
    <xf numFmtId="0" fontId="5" fillId="5" borderId="6" xfId="2" applyFont="1" applyFill="1" applyBorder="1" applyAlignment="1" applyProtection="1">
      <alignment horizontal="center" vertical="center"/>
    </xf>
    <xf numFmtId="0" fontId="6" fillId="5" borderId="7" xfId="1" applyFont="1" applyFill="1" applyBorder="1" applyAlignment="1">
      <alignment horizontal="center"/>
    </xf>
    <xf numFmtId="0" fontId="6" fillId="5" borderId="8" xfId="1" applyFont="1" applyFill="1" applyBorder="1" applyAlignment="1">
      <alignment horizontal="center"/>
    </xf>
    <xf numFmtId="0" fontId="6" fillId="5" borderId="9" xfId="1" applyFont="1" applyFill="1" applyBorder="1" applyAlignment="1">
      <alignment horizontal="center"/>
    </xf>
    <xf numFmtId="0" fontId="6" fillId="5" borderId="10" xfId="1" applyFont="1" applyFill="1" applyBorder="1" applyAlignment="1">
      <alignment horizontal="center"/>
    </xf>
    <xf numFmtId="0" fontId="6" fillId="5" borderId="11" xfId="1" applyFont="1" applyFill="1" applyBorder="1" applyAlignment="1">
      <alignment horizontal="center"/>
    </xf>
    <xf numFmtId="0" fontId="6" fillId="5" borderId="12" xfId="1" applyFont="1" applyFill="1" applyBorder="1" applyAlignment="1">
      <alignment horizontal="center"/>
    </xf>
    <xf numFmtId="0" fontId="5" fillId="6" borderId="5" xfId="2" applyFont="1" applyFill="1" applyBorder="1" applyAlignment="1" applyProtection="1">
      <alignment horizontal="center" vertical="center"/>
    </xf>
    <xf numFmtId="0" fontId="5" fillId="6" borderId="6" xfId="2" applyFont="1" applyFill="1" applyBorder="1" applyAlignment="1" applyProtection="1">
      <alignment horizontal="center" vertical="center"/>
    </xf>
    <xf numFmtId="3" fontId="7" fillId="6" borderId="7" xfId="2" applyNumberFormat="1" applyFont="1" applyFill="1" applyBorder="1" applyAlignment="1" applyProtection="1">
      <alignment horizontal="center" vertical="center"/>
    </xf>
    <xf numFmtId="0" fontId="6" fillId="6" borderId="13" xfId="1" applyFont="1" applyFill="1" applyBorder="1" applyAlignment="1">
      <alignment horizontal="center"/>
    </xf>
    <xf numFmtId="0" fontId="6" fillId="6" borderId="14" xfId="1" applyFont="1" applyFill="1" applyBorder="1" applyAlignment="1">
      <alignment horizontal="center"/>
    </xf>
    <xf numFmtId="0" fontId="6" fillId="6" borderId="10" xfId="1" applyFont="1" applyFill="1" applyBorder="1" applyAlignment="1">
      <alignment horizontal="center"/>
    </xf>
    <xf numFmtId="0" fontId="6" fillId="6" borderId="12" xfId="1" applyFont="1" applyFill="1" applyBorder="1" applyAlignment="1">
      <alignment horizontal="center"/>
    </xf>
    <xf numFmtId="0" fontId="5" fillId="7" borderId="5" xfId="2" applyFont="1" applyFill="1" applyBorder="1" applyAlignment="1" applyProtection="1">
      <alignment horizontal="center" vertical="center"/>
    </xf>
    <xf numFmtId="0" fontId="5" fillId="7" borderId="6" xfId="2" applyFont="1" applyFill="1" applyBorder="1" applyAlignment="1" applyProtection="1">
      <alignment horizontal="center" vertical="center"/>
    </xf>
    <xf numFmtId="3" fontId="7" fillId="7" borderId="7" xfId="2" applyNumberFormat="1" applyFont="1" applyFill="1" applyBorder="1" applyAlignment="1" applyProtection="1">
      <alignment horizontal="center" vertical="center"/>
    </xf>
    <xf numFmtId="0" fontId="6" fillId="7" borderId="13" xfId="1" applyFont="1" applyFill="1" applyBorder="1" applyAlignment="1">
      <alignment horizontal="center"/>
    </xf>
    <xf numFmtId="0" fontId="6" fillId="7" borderId="14" xfId="1" applyFont="1" applyFill="1" applyBorder="1" applyAlignment="1">
      <alignment horizontal="center"/>
    </xf>
    <xf numFmtId="0" fontId="6" fillId="7" borderId="10" xfId="1" applyFont="1" applyFill="1" applyBorder="1" applyAlignment="1">
      <alignment horizontal="center"/>
    </xf>
    <xf numFmtId="0" fontId="6" fillId="7" borderId="12" xfId="1" applyFont="1" applyFill="1" applyBorder="1" applyAlignment="1">
      <alignment horizontal="center"/>
    </xf>
    <xf numFmtId="0" fontId="5" fillId="8" borderId="5" xfId="2" applyFont="1" applyFill="1" applyBorder="1" applyAlignment="1" applyProtection="1">
      <alignment horizontal="center" vertical="center"/>
    </xf>
    <xf numFmtId="0" fontId="5" fillId="8" borderId="6" xfId="2" applyFont="1" applyFill="1" applyBorder="1" applyAlignment="1" applyProtection="1">
      <alignment horizontal="center" vertical="center"/>
    </xf>
    <xf numFmtId="3" fontId="7" fillId="8" borderId="7" xfId="2" applyNumberFormat="1" applyFont="1" applyFill="1" applyBorder="1" applyAlignment="1" applyProtection="1">
      <alignment horizontal="center" vertical="center"/>
    </xf>
    <xf numFmtId="0" fontId="6" fillId="8" borderId="13" xfId="1" applyFont="1" applyFill="1" applyBorder="1" applyAlignment="1">
      <alignment horizontal="center"/>
    </xf>
    <xf numFmtId="0" fontId="6" fillId="8" borderId="14" xfId="1" applyFont="1" applyFill="1" applyBorder="1" applyAlignment="1">
      <alignment horizontal="center"/>
    </xf>
    <xf numFmtId="0" fontId="6" fillId="8" borderId="10" xfId="1" applyFont="1" applyFill="1" applyBorder="1" applyAlignment="1">
      <alignment horizontal="center"/>
    </xf>
    <xf numFmtId="0" fontId="6" fillId="8" borderId="12" xfId="1" applyFont="1" applyFill="1" applyBorder="1" applyAlignment="1">
      <alignment horizontal="center"/>
    </xf>
    <xf numFmtId="0" fontId="5" fillId="9" borderId="5" xfId="2" applyFont="1" applyFill="1" applyBorder="1" applyAlignment="1" applyProtection="1">
      <alignment horizontal="center" vertical="center"/>
    </xf>
    <xf numFmtId="0" fontId="5" fillId="9" borderId="6" xfId="2" applyFont="1" applyFill="1" applyBorder="1" applyAlignment="1" applyProtection="1">
      <alignment horizontal="center" vertical="center"/>
    </xf>
    <xf numFmtId="3" fontId="7" fillId="9" borderId="7" xfId="2" applyNumberFormat="1" applyFont="1" applyFill="1" applyBorder="1" applyAlignment="1" applyProtection="1">
      <alignment horizontal="center" vertical="center"/>
    </xf>
    <xf numFmtId="0" fontId="6" fillId="9" borderId="13" xfId="1" applyFont="1" applyFill="1" applyBorder="1" applyAlignment="1">
      <alignment horizontal="center"/>
    </xf>
    <xf numFmtId="0" fontId="6" fillId="9" borderId="14" xfId="1" applyFont="1" applyFill="1" applyBorder="1" applyAlignment="1">
      <alignment horizontal="center"/>
    </xf>
    <xf numFmtId="0" fontId="6" fillId="9" borderId="10" xfId="1" applyFont="1" applyFill="1" applyBorder="1" applyAlignment="1">
      <alignment horizontal="center"/>
    </xf>
    <xf numFmtId="0" fontId="6" fillId="9" borderId="12" xfId="1" applyFont="1" applyFill="1" applyBorder="1" applyAlignment="1">
      <alignment horizontal="center"/>
    </xf>
    <xf numFmtId="0" fontId="5" fillId="4" borderId="5" xfId="2" applyFont="1" applyFill="1" applyBorder="1" applyAlignment="1" applyProtection="1">
      <alignment horizontal="center" vertical="center"/>
    </xf>
    <xf numFmtId="0" fontId="5" fillId="4" borderId="6" xfId="2" applyFont="1" applyFill="1" applyBorder="1" applyAlignment="1" applyProtection="1">
      <alignment horizontal="center" vertical="center"/>
    </xf>
    <xf numFmtId="3" fontId="7" fillId="4" borderId="7" xfId="2" applyNumberFormat="1" applyFont="1" applyFill="1" applyBorder="1" applyAlignment="1" applyProtection="1">
      <alignment horizontal="center" vertical="center"/>
    </xf>
    <xf numFmtId="0" fontId="6" fillId="4" borderId="13" xfId="1" applyFont="1" applyFill="1" applyBorder="1" applyAlignment="1">
      <alignment horizontal="center"/>
    </xf>
    <xf numFmtId="0" fontId="6" fillId="4" borderId="14" xfId="1" applyFont="1" applyFill="1" applyBorder="1" applyAlignment="1">
      <alignment horizontal="center"/>
    </xf>
    <xf numFmtId="0" fontId="6" fillId="4" borderId="1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5" fillId="10" borderId="5" xfId="2" applyFont="1" applyFill="1" applyBorder="1" applyAlignment="1" applyProtection="1">
      <alignment horizontal="center" vertical="center"/>
    </xf>
    <xf numFmtId="0" fontId="5" fillId="10" borderId="6" xfId="2" applyFont="1" applyFill="1" applyBorder="1" applyAlignment="1" applyProtection="1">
      <alignment horizontal="center" vertical="center"/>
    </xf>
    <xf numFmtId="3" fontId="7" fillId="10" borderId="7" xfId="2" applyNumberFormat="1" applyFont="1" applyFill="1" applyBorder="1" applyAlignment="1" applyProtection="1">
      <alignment horizontal="center" vertical="center"/>
    </xf>
    <xf numFmtId="0" fontId="6" fillId="10" borderId="13" xfId="1" applyFont="1" applyFill="1" applyBorder="1" applyAlignment="1">
      <alignment horizontal="center"/>
    </xf>
    <xf numFmtId="0" fontId="6" fillId="10" borderId="14" xfId="1" applyFont="1" applyFill="1" applyBorder="1" applyAlignment="1">
      <alignment horizontal="center"/>
    </xf>
    <xf numFmtId="0" fontId="6" fillId="10" borderId="10" xfId="1" applyFont="1" applyFill="1" applyBorder="1" applyAlignment="1">
      <alignment horizontal="center"/>
    </xf>
    <xf numFmtId="0" fontId="6" fillId="10" borderId="12" xfId="1" applyFont="1" applyFill="1" applyBorder="1" applyAlignment="1">
      <alignment horizontal="center"/>
    </xf>
    <xf numFmtId="0" fontId="5" fillId="11" borderId="5" xfId="2" applyFont="1" applyFill="1" applyBorder="1" applyAlignment="1" applyProtection="1">
      <alignment horizontal="center" vertical="center"/>
    </xf>
    <xf numFmtId="0" fontId="5" fillId="11" borderId="6" xfId="2" applyFont="1" applyFill="1" applyBorder="1" applyAlignment="1" applyProtection="1">
      <alignment horizontal="center" vertical="center"/>
    </xf>
    <xf numFmtId="3" fontId="7" fillId="11" borderId="7" xfId="2" applyNumberFormat="1" applyFont="1" applyFill="1" applyBorder="1" applyAlignment="1" applyProtection="1">
      <alignment horizontal="center" vertical="center"/>
    </xf>
    <xf numFmtId="0" fontId="6" fillId="11" borderId="13" xfId="1" applyFont="1" applyFill="1" applyBorder="1" applyAlignment="1">
      <alignment horizontal="center"/>
    </xf>
    <xf numFmtId="0" fontId="6" fillId="11" borderId="14" xfId="1" applyFont="1" applyFill="1" applyBorder="1" applyAlignment="1">
      <alignment horizontal="center"/>
    </xf>
    <xf numFmtId="0" fontId="6" fillId="11" borderId="10" xfId="1" applyFont="1" applyFill="1" applyBorder="1" applyAlignment="1">
      <alignment horizontal="center"/>
    </xf>
    <xf numFmtId="0" fontId="6" fillId="11" borderId="12" xfId="1" applyFont="1" applyFill="1" applyBorder="1" applyAlignment="1">
      <alignment horizontal="center"/>
    </xf>
    <xf numFmtId="0" fontId="5" fillId="12" borderId="5" xfId="2" applyFont="1" applyFill="1" applyBorder="1" applyAlignment="1" applyProtection="1">
      <alignment horizontal="center" vertical="center"/>
    </xf>
    <xf numFmtId="0" fontId="5" fillId="12" borderId="6" xfId="2" applyFont="1" applyFill="1" applyBorder="1" applyAlignment="1" applyProtection="1">
      <alignment horizontal="center" vertical="center"/>
    </xf>
    <xf numFmtId="3" fontId="7" fillId="12" borderId="7" xfId="2" applyNumberFormat="1" applyFont="1" applyFill="1" applyBorder="1" applyAlignment="1" applyProtection="1">
      <alignment horizontal="center" vertical="center"/>
    </xf>
    <xf numFmtId="0" fontId="6" fillId="12" borderId="13" xfId="1" applyFont="1" applyFill="1" applyBorder="1" applyAlignment="1">
      <alignment horizontal="center"/>
    </xf>
    <xf numFmtId="0" fontId="6" fillId="12" borderId="14" xfId="1" applyFont="1" applyFill="1" applyBorder="1" applyAlignment="1">
      <alignment horizontal="center"/>
    </xf>
    <xf numFmtId="0" fontId="6" fillId="12" borderId="10" xfId="1" applyFont="1" applyFill="1" applyBorder="1" applyAlignment="1">
      <alignment horizontal="center"/>
    </xf>
    <xf numFmtId="0" fontId="6" fillId="12" borderId="12" xfId="1" applyFont="1" applyFill="1" applyBorder="1" applyAlignment="1">
      <alignment horizontal="center"/>
    </xf>
    <xf numFmtId="0" fontId="5" fillId="13" borderId="15" xfId="2" applyFont="1" applyFill="1" applyBorder="1" applyAlignment="1" applyProtection="1">
      <alignment horizontal="center" vertical="center"/>
    </xf>
    <xf numFmtId="0" fontId="5" fillId="13" borderId="16" xfId="2" applyFont="1" applyFill="1" applyBorder="1" applyAlignment="1" applyProtection="1">
      <alignment horizontal="center" vertical="center"/>
    </xf>
    <xf numFmtId="3" fontId="7" fillId="13" borderId="17" xfId="2" applyNumberFormat="1" applyFont="1" applyFill="1" applyBorder="1" applyAlignment="1" applyProtection="1">
      <alignment horizontal="center" vertical="center"/>
    </xf>
    <xf numFmtId="0" fontId="6" fillId="13" borderId="18" xfId="1" applyFont="1" applyFill="1" applyBorder="1" applyAlignment="1">
      <alignment horizontal="center"/>
    </xf>
    <xf numFmtId="0" fontId="6" fillId="13" borderId="19" xfId="1" applyFont="1" applyFill="1" applyBorder="1" applyAlignment="1">
      <alignment horizontal="center"/>
    </xf>
    <xf numFmtId="0" fontId="6" fillId="13" borderId="20" xfId="1" applyFont="1" applyFill="1" applyBorder="1" applyAlignment="1">
      <alignment horizontal="center"/>
    </xf>
    <xf numFmtId="0" fontId="6" fillId="13" borderId="21" xfId="1" applyFont="1" applyFill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22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2" fillId="0" borderId="23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6" fillId="0" borderId="24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6" fillId="4" borderId="1" xfId="1" applyFont="1" applyFill="1" applyBorder="1"/>
    <xf numFmtId="0" fontId="6" fillId="0" borderId="0" xfId="1" applyFont="1"/>
    <xf numFmtId="0" fontId="6" fillId="0" borderId="0" xfId="1" applyFont="1" applyFill="1" applyAlignment="1">
      <alignment horizontal="center"/>
    </xf>
    <xf numFmtId="0" fontId="5" fillId="0" borderId="0" xfId="2" applyFont="1" applyFill="1" applyAlignment="1" applyProtection="1">
      <alignment horizontal="left" vertical="center"/>
    </xf>
    <xf numFmtId="0" fontId="6" fillId="4" borderId="1" xfId="1" applyFont="1" applyFill="1" applyBorder="1" applyAlignment="1">
      <alignment horizontal="center"/>
    </xf>
    <xf numFmtId="3" fontId="5" fillId="0" borderId="0" xfId="2" applyNumberFormat="1" applyFont="1" applyFill="1" applyAlignment="1" applyProtection="1">
      <alignment horizontal="right" vertical="center"/>
    </xf>
    <xf numFmtId="0" fontId="2" fillId="0" borderId="1" xfId="1" applyFont="1" applyBorder="1"/>
    <xf numFmtId="0" fontId="2" fillId="14" borderId="25" xfId="1" applyFont="1" applyFill="1" applyBorder="1" applyAlignment="1">
      <alignment horizontal="center"/>
    </xf>
    <xf numFmtId="0" fontId="2" fillId="14" borderId="26" xfId="1" applyFont="1" applyFill="1" applyBorder="1" applyAlignment="1">
      <alignment horizontal="center"/>
    </xf>
    <xf numFmtId="0" fontId="2" fillId="14" borderId="0" xfId="1" applyFont="1" applyFill="1" applyAlignment="1">
      <alignment horizontal="center"/>
    </xf>
    <xf numFmtId="0" fontId="2" fillId="14" borderId="27" xfId="1" applyFont="1" applyFill="1" applyBorder="1" applyAlignment="1">
      <alignment horizontal="center"/>
    </xf>
    <xf numFmtId="0" fontId="2" fillId="14" borderId="28" xfId="1" applyFont="1" applyFill="1" applyBorder="1" applyAlignment="1">
      <alignment horizontal="center"/>
    </xf>
    <xf numFmtId="0" fontId="2" fillId="14" borderId="29" xfId="1" applyFont="1" applyFill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5" fillId="0" borderId="0" xfId="2" applyFont="1" applyFill="1" applyAlignment="1" applyProtection="1">
      <alignment horizontal="center" vertical="center"/>
    </xf>
    <xf numFmtId="0" fontId="2" fillId="0" borderId="35" xfId="1" applyFont="1" applyBorder="1"/>
    <xf numFmtId="0" fontId="2" fillId="0" borderId="0" xfId="1" applyFont="1" applyFill="1"/>
    <xf numFmtId="0" fontId="8" fillId="0" borderId="0" xfId="1" applyFont="1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4" borderId="22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2" fillId="4" borderId="2" xfId="1" applyFont="1" applyFill="1" applyBorder="1" applyAlignment="1">
      <alignment horizontal="center"/>
    </xf>
    <xf numFmtId="0" fontId="2" fillId="4" borderId="4" xfId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1" fillId="0" borderId="0" xfId="1" applyFill="1"/>
  </cellXfs>
  <cellStyles count="3">
    <cellStyle name="NiveauLigne_4" xfId="2"/>
    <cellStyle name="Normal" xfId="0" builtinId="0"/>
    <cellStyle name="Normal 2" xfId="1"/>
  </cellStyles>
  <dxfs count="3">
    <dxf>
      <font>
        <color rgb="FF339966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FF990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25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925" b="0" i="0" u="none" strike="noStrike" kern="1200" cap="none" spc="0" baseline="0">
                <a:solidFill>
                  <a:srgbClr val="000000"/>
                </a:solidFill>
                <a:uFillTx/>
                <a:latin typeface="Arial"/>
                <a:ea typeface="Arial"/>
                <a:cs typeface="Arial"/>
              </a:rPr>
              <a:t>Stock fin M</a:t>
            </a:r>
          </a:p>
        </c:rich>
      </c:tx>
      <c:layout>
        <c:manualLayout>
          <c:xMode val="edge"/>
          <c:yMode val="edge"/>
          <c:x val="0.47459009986864037"/>
          <c:y val="3.4482925406681887E-2"/>
        </c:manualLayout>
      </c:layout>
      <c:overlay val="0"/>
      <c:spPr>
        <a:noFill/>
        <a:ln>
          <a:noFill/>
        </a:ln>
      </c:spPr>
    </c:title>
    <c:autoTitleDeleted val="0"/>
    <c:plotArea>
      <c:layout>
        <c:manualLayout>
          <c:xMode val="edge"/>
          <c:yMode val="edge"/>
          <c:x val="1.7327776391063511E-2"/>
          <c:y val="0.16941581489305707"/>
          <c:w val="0.90316397770163448"/>
          <c:h val="0.81515424393089075"/>
        </c:manualLayout>
      </c:layout>
      <c:barChart>
        <c:barDir val="col"/>
        <c:grouping val="stacked"/>
        <c:varyColors val="0"/>
        <c:ser>
          <c:idx val="0"/>
          <c:order val="0"/>
          <c:tx>
            <c:v>Stock fin M</c:v>
          </c:tx>
          <c:spPr>
            <a:solidFill>
              <a:srgbClr val="CCFFCC"/>
            </a:solidFill>
            <a:ln w="12701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25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;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strLit>
              <c:ptCount val="12"/>
              <c:pt idx="0">
                <c:v>Janvier 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55</c:v>
              </c:pt>
              <c:pt idx="1">
                <c:v>55</c:v>
              </c:pt>
              <c:pt idx="2">
                <c:v>55</c:v>
              </c:pt>
              <c:pt idx="3">
                <c:v>55</c:v>
              </c:pt>
              <c:pt idx="4">
                <c:v>45</c:v>
              </c:pt>
              <c:pt idx="5">
                <c:v>29</c:v>
              </c:pt>
              <c:pt idx="6">
                <c:v>21</c:v>
              </c:pt>
              <c:pt idx="7">
                <c:v>13</c:v>
              </c:pt>
              <c:pt idx="8">
                <c:v>13</c:v>
              </c:pt>
              <c:pt idx="9">
                <c:v>13</c:v>
              </c:pt>
              <c:pt idx="10">
                <c:v>13</c:v>
              </c:pt>
              <c:pt idx="11">
                <c:v>13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148528"/>
        <c:axId val="384148136"/>
      </c:barChart>
      <c:valAx>
        <c:axId val="384148136"/>
        <c:scaling>
          <c:orientation val="minMax"/>
        </c:scaling>
        <c:delete val="0"/>
        <c:axPos val="l"/>
        <c:majorGridlines>
          <c:spPr>
            <a:ln w="3172" cap="flat">
              <a:solidFill>
                <a:srgbClr val="000000"/>
              </a:solidFill>
              <a:prstDash val="solid"/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noFill/>
          <a:ln w="3172" cap="flat">
            <a:solidFill>
              <a:srgbClr val="000000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25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84148528"/>
        <c:crosses val="autoZero"/>
        <c:crossBetween val="between"/>
      </c:valAx>
      <c:catAx>
        <c:axId val="384148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3172" cap="flat">
            <a:solidFill>
              <a:srgbClr val="000000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25" b="0" i="0" u="none" strike="noStrike" kern="1200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84148136"/>
        <c:crosses val="autoZero"/>
        <c:auto val="1"/>
        <c:lblAlgn val="ctr"/>
        <c:lblOffset val="100"/>
        <c:tickLblSkip val="1"/>
        <c:tickMarkSkip val="1"/>
        <c:noMultiLvlLbl val="0"/>
      </c:catAx>
      <c:spPr>
        <a:solidFill>
          <a:srgbClr val="FFFFE8"/>
        </a:solidFill>
        <a:ln w="12701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2950822069431527"/>
          <c:y val="0.52351179679775794"/>
        </c:manualLayout>
      </c:layout>
      <c:overlay val="0"/>
      <c:spPr>
        <a:solidFill>
          <a:srgbClr val="FFFFFF"/>
        </a:solidFill>
        <a:ln w="3172">
          <a:solidFill>
            <a:srgbClr val="000000"/>
          </a:solidFill>
          <a:prstDash val="solid"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850" b="0" i="0" u="none" strike="noStrike" kern="1200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2" cap="flat">
      <a:solidFill>
        <a:srgbClr val="000000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fr-FR" sz="925" b="0" i="0" u="none" strike="noStrike" kern="1200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5</xdr:row>
      <xdr:rowOff>104775</xdr:rowOff>
    </xdr:from>
    <xdr:to>
      <xdr:col>6</xdr:col>
      <xdr:colOff>581025</xdr:colOff>
      <xdr:row>31</xdr:row>
      <xdr:rowOff>57150</xdr:rowOff>
    </xdr:to>
    <xdr:sp macro="" textlink="">
      <xdr:nvSpPr>
        <xdr:cNvPr id="3" name="Rectangle à coins arrondis 2"/>
        <xdr:cNvSpPr/>
      </xdr:nvSpPr>
      <xdr:spPr>
        <a:xfrm>
          <a:off x="1695450" y="1057275"/>
          <a:ext cx="3457575" cy="490537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419100</xdr:colOff>
      <xdr:row>8</xdr:row>
      <xdr:rowOff>152400</xdr:rowOff>
    </xdr:from>
    <xdr:to>
      <xdr:col>5</xdr:col>
      <xdr:colOff>361950</xdr:colOff>
      <xdr:row>11</xdr:row>
      <xdr:rowOff>28575</xdr:rowOff>
    </xdr:to>
    <xdr:sp macro="[0]!EntreeSortie" textlink="">
      <xdr:nvSpPr>
        <xdr:cNvPr id="6" name="ZoneTexte 5"/>
        <xdr:cNvSpPr txBox="1"/>
      </xdr:nvSpPr>
      <xdr:spPr>
        <a:xfrm>
          <a:off x="2705100" y="1676400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Entrée</a:t>
          </a:r>
          <a:r>
            <a:rPr lang="fr-FR" sz="1100" baseline="0">
              <a:solidFill>
                <a:srgbClr val="0000FF"/>
              </a:solidFill>
            </a:rPr>
            <a:t> / Sortie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3</xdr:col>
      <xdr:colOff>419100</xdr:colOff>
      <xdr:row>12</xdr:row>
      <xdr:rowOff>142875</xdr:rowOff>
    </xdr:from>
    <xdr:to>
      <xdr:col>5</xdr:col>
      <xdr:colOff>361950</xdr:colOff>
      <xdr:row>15</xdr:row>
      <xdr:rowOff>19050</xdr:rowOff>
    </xdr:to>
    <xdr:sp macro="[0]!AllerAreports" textlink="">
      <xdr:nvSpPr>
        <xdr:cNvPr id="4" name="ZoneTexte 3"/>
        <xdr:cNvSpPr txBox="1"/>
      </xdr:nvSpPr>
      <xdr:spPr>
        <a:xfrm>
          <a:off x="2705100" y="2428875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Reports</a:t>
          </a:r>
        </a:p>
      </xdr:txBody>
    </xdr:sp>
    <xdr:clientData/>
  </xdr:twoCellAnchor>
  <xdr:twoCellAnchor>
    <xdr:from>
      <xdr:col>3</xdr:col>
      <xdr:colOff>419100</xdr:colOff>
      <xdr:row>16</xdr:row>
      <xdr:rowOff>133350</xdr:rowOff>
    </xdr:from>
    <xdr:to>
      <xdr:col>5</xdr:col>
      <xdr:colOff>361950</xdr:colOff>
      <xdr:row>19</xdr:row>
      <xdr:rowOff>9525</xdr:rowOff>
    </xdr:to>
    <xdr:sp macro="[0]!AllerAjournal" textlink="">
      <xdr:nvSpPr>
        <xdr:cNvPr id="5" name="ZoneTexte 4"/>
        <xdr:cNvSpPr txBox="1"/>
      </xdr:nvSpPr>
      <xdr:spPr>
        <a:xfrm>
          <a:off x="2705100" y="3181350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Journal</a:t>
          </a:r>
        </a:p>
      </xdr:txBody>
    </xdr:sp>
    <xdr:clientData/>
  </xdr:twoCellAnchor>
  <xdr:twoCellAnchor>
    <xdr:from>
      <xdr:col>3</xdr:col>
      <xdr:colOff>419100</xdr:colOff>
      <xdr:row>20</xdr:row>
      <xdr:rowOff>123825</xdr:rowOff>
    </xdr:from>
    <xdr:to>
      <xdr:col>5</xdr:col>
      <xdr:colOff>361950</xdr:colOff>
      <xdr:row>23</xdr:row>
      <xdr:rowOff>0</xdr:rowOff>
    </xdr:to>
    <xdr:sp macro="[0]!AlleStocks" textlink="">
      <xdr:nvSpPr>
        <xdr:cNvPr id="7" name="ZoneTexte 6"/>
        <xdr:cNvSpPr txBox="1"/>
      </xdr:nvSpPr>
      <xdr:spPr>
        <a:xfrm>
          <a:off x="2705100" y="3933825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Stocks</a:t>
          </a:r>
        </a:p>
      </xdr:txBody>
    </xdr:sp>
    <xdr:clientData/>
  </xdr:twoCellAnchor>
  <xdr:twoCellAnchor>
    <xdr:from>
      <xdr:col>3</xdr:col>
      <xdr:colOff>419100</xdr:colOff>
      <xdr:row>24</xdr:row>
      <xdr:rowOff>114300</xdr:rowOff>
    </xdr:from>
    <xdr:to>
      <xdr:col>5</xdr:col>
      <xdr:colOff>361950</xdr:colOff>
      <xdr:row>26</xdr:row>
      <xdr:rowOff>180975</xdr:rowOff>
    </xdr:to>
    <xdr:sp macro="[0]!AlleBDD" textlink="">
      <xdr:nvSpPr>
        <xdr:cNvPr id="8" name="ZoneTexte 7"/>
        <xdr:cNvSpPr txBox="1"/>
      </xdr:nvSpPr>
      <xdr:spPr>
        <a:xfrm>
          <a:off x="2705100" y="4686300"/>
          <a:ext cx="1466850" cy="4476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BDD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1676396</xdr:colOff>
      <xdr:row>46</xdr:row>
      <xdr:rowOff>0</xdr:rowOff>
    </xdr:from>
    <xdr:ext cx="11620496" cy="3038478"/>
    <xdr:graphicFrame macro="">
      <xdr:nvGraphicFramePr>
        <xdr:cNvPr id="2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twoCellAnchor>
    <xdr:from>
      <xdr:col>2</xdr:col>
      <xdr:colOff>542925</xdr:colOff>
      <xdr:row>3</xdr:row>
      <xdr:rowOff>104775</xdr:rowOff>
    </xdr:from>
    <xdr:to>
      <xdr:col>2</xdr:col>
      <xdr:colOff>1676400</xdr:colOff>
      <xdr:row>5</xdr:row>
      <xdr:rowOff>38100</xdr:rowOff>
    </xdr:to>
    <xdr:sp macro="[0]!EntreeSortie" textlink="">
      <xdr:nvSpPr>
        <xdr:cNvPr id="3" name="ZoneTexte 2"/>
        <xdr:cNvSpPr txBox="1"/>
      </xdr:nvSpPr>
      <xdr:spPr>
        <a:xfrm>
          <a:off x="1695450" y="590550"/>
          <a:ext cx="1133475" cy="257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Entrée</a:t>
          </a:r>
          <a:r>
            <a:rPr lang="fr-FR" sz="1100" baseline="0">
              <a:solidFill>
                <a:srgbClr val="0000FF"/>
              </a:solidFill>
            </a:rPr>
            <a:t> / Sortie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2</xdr:col>
      <xdr:colOff>1876425</xdr:colOff>
      <xdr:row>3</xdr:row>
      <xdr:rowOff>114300</xdr:rowOff>
    </xdr:from>
    <xdr:to>
      <xdr:col>4</xdr:col>
      <xdr:colOff>628650</xdr:colOff>
      <xdr:row>5</xdr:row>
      <xdr:rowOff>47625</xdr:rowOff>
    </xdr:to>
    <xdr:sp macro="[0]!SupprimerUneSaisie" textlink="">
      <xdr:nvSpPr>
        <xdr:cNvPr id="4" name="ZoneTexte 3"/>
        <xdr:cNvSpPr txBox="1"/>
      </xdr:nvSpPr>
      <xdr:spPr>
        <a:xfrm>
          <a:off x="3028950" y="600075"/>
          <a:ext cx="1800225" cy="257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une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BA63"/>
  <sheetViews>
    <sheetView tabSelected="1" workbookViewId="0">
      <pane xSplit="5" topLeftCell="U1" activePane="topRight" state="frozenSplit"/>
      <selection activeCell="A4" sqref="A4"/>
      <selection pane="topRight" activeCell="AE4" sqref="AE4"/>
    </sheetView>
  </sheetViews>
  <sheetFormatPr baseColWidth="10" defaultRowHeight="12.75" x14ac:dyDescent="0.2"/>
  <cols>
    <col min="1" max="1" width="4.28515625" style="5" customWidth="1"/>
    <col min="2" max="2" width="13" style="5" customWidth="1"/>
    <col min="3" max="3" width="32.42578125" style="5" customWidth="1"/>
    <col min="4" max="4" width="13.28515625" style="5" customWidth="1"/>
    <col min="5" max="5" width="14" style="5" customWidth="1"/>
    <col min="6" max="51" width="11.42578125" style="5" customWidth="1"/>
    <col min="52" max="52" width="16.140625" style="5" customWidth="1"/>
    <col min="53" max="256" width="11.42578125" style="5" customWidth="1"/>
    <col min="257" max="257" width="16.5703125" style="5" customWidth="1"/>
    <col min="258" max="258" width="25.28515625" style="5" customWidth="1"/>
    <col min="259" max="259" width="32.42578125" style="5" customWidth="1"/>
    <col min="260" max="260" width="13.28515625" style="5" customWidth="1"/>
    <col min="261" max="261" width="14" style="5" customWidth="1"/>
    <col min="262" max="307" width="11.42578125" style="5" customWidth="1"/>
    <col min="308" max="308" width="16.140625" style="5" customWidth="1"/>
    <col min="309" max="512" width="11.42578125" style="5" customWidth="1"/>
    <col min="513" max="513" width="16.5703125" style="5" customWidth="1"/>
    <col min="514" max="514" width="25.28515625" style="5" customWidth="1"/>
    <col min="515" max="515" width="32.42578125" style="5" customWidth="1"/>
    <col min="516" max="516" width="13.28515625" style="5" customWidth="1"/>
    <col min="517" max="517" width="14" style="5" customWidth="1"/>
    <col min="518" max="563" width="11.42578125" style="5" customWidth="1"/>
    <col min="564" max="564" width="16.140625" style="5" customWidth="1"/>
    <col min="565" max="768" width="11.42578125" style="5" customWidth="1"/>
    <col min="769" max="769" width="16.5703125" style="5" customWidth="1"/>
    <col min="770" max="770" width="25.28515625" style="5" customWidth="1"/>
    <col min="771" max="771" width="32.42578125" style="5" customWidth="1"/>
    <col min="772" max="772" width="13.28515625" style="5" customWidth="1"/>
    <col min="773" max="773" width="14" style="5" customWidth="1"/>
    <col min="774" max="819" width="11.42578125" style="5" customWidth="1"/>
    <col min="820" max="820" width="16.140625" style="5" customWidth="1"/>
    <col min="821" max="1024" width="11.42578125" style="5" customWidth="1"/>
    <col min="1025" max="1025" width="16.5703125" style="5" customWidth="1"/>
    <col min="1026" max="1026" width="25.28515625" style="5" customWidth="1"/>
    <col min="1027" max="1027" width="32.42578125" style="5" customWidth="1"/>
    <col min="1028" max="1028" width="13.28515625" style="5" customWidth="1"/>
    <col min="1029" max="1029" width="14" style="5" customWidth="1"/>
    <col min="1030" max="1075" width="11.42578125" style="5" customWidth="1"/>
    <col min="1076" max="1076" width="16.140625" style="5" customWidth="1"/>
    <col min="1077" max="1280" width="11.42578125" style="5" customWidth="1"/>
    <col min="1281" max="1281" width="16.5703125" style="5" customWidth="1"/>
    <col min="1282" max="1282" width="25.28515625" style="5" customWidth="1"/>
    <col min="1283" max="1283" width="32.42578125" style="5" customWidth="1"/>
    <col min="1284" max="1284" width="13.28515625" style="5" customWidth="1"/>
    <col min="1285" max="1285" width="14" style="5" customWidth="1"/>
    <col min="1286" max="1331" width="11.42578125" style="5" customWidth="1"/>
    <col min="1332" max="1332" width="16.140625" style="5" customWidth="1"/>
    <col min="1333" max="1536" width="11.42578125" style="5" customWidth="1"/>
    <col min="1537" max="1537" width="16.5703125" style="5" customWidth="1"/>
    <col min="1538" max="1538" width="25.28515625" style="5" customWidth="1"/>
    <col min="1539" max="1539" width="32.42578125" style="5" customWidth="1"/>
    <col min="1540" max="1540" width="13.28515625" style="5" customWidth="1"/>
    <col min="1541" max="1541" width="14" style="5" customWidth="1"/>
    <col min="1542" max="1587" width="11.42578125" style="5" customWidth="1"/>
    <col min="1588" max="1588" width="16.140625" style="5" customWidth="1"/>
    <col min="1589" max="1792" width="11.42578125" style="5" customWidth="1"/>
    <col min="1793" max="1793" width="16.5703125" style="5" customWidth="1"/>
    <col min="1794" max="1794" width="25.28515625" style="5" customWidth="1"/>
    <col min="1795" max="1795" width="32.42578125" style="5" customWidth="1"/>
    <col min="1796" max="1796" width="13.28515625" style="5" customWidth="1"/>
    <col min="1797" max="1797" width="14" style="5" customWidth="1"/>
    <col min="1798" max="1843" width="11.42578125" style="5" customWidth="1"/>
    <col min="1844" max="1844" width="16.140625" style="5" customWidth="1"/>
    <col min="1845" max="2048" width="11.42578125" style="5" customWidth="1"/>
    <col min="2049" max="2049" width="16.5703125" style="5" customWidth="1"/>
    <col min="2050" max="2050" width="25.28515625" style="5" customWidth="1"/>
    <col min="2051" max="2051" width="32.42578125" style="5" customWidth="1"/>
    <col min="2052" max="2052" width="13.28515625" style="5" customWidth="1"/>
    <col min="2053" max="2053" width="14" style="5" customWidth="1"/>
    <col min="2054" max="2099" width="11.42578125" style="5" customWidth="1"/>
    <col min="2100" max="2100" width="16.140625" style="5" customWidth="1"/>
    <col min="2101" max="2304" width="11.42578125" style="5" customWidth="1"/>
    <col min="2305" max="2305" width="16.5703125" style="5" customWidth="1"/>
    <col min="2306" max="2306" width="25.28515625" style="5" customWidth="1"/>
    <col min="2307" max="2307" width="32.42578125" style="5" customWidth="1"/>
    <col min="2308" max="2308" width="13.28515625" style="5" customWidth="1"/>
    <col min="2309" max="2309" width="14" style="5" customWidth="1"/>
    <col min="2310" max="2355" width="11.42578125" style="5" customWidth="1"/>
    <col min="2356" max="2356" width="16.140625" style="5" customWidth="1"/>
    <col min="2357" max="2560" width="11.42578125" style="5" customWidth="1"/>
    <col min="2561" max="2561" width="16.5703125" style="5" customWidth="1"/>
    <col min="2562" max="2562" width="25.28515625" style="5" customWidth="1"/>
    <col min="2563" max="2563" width="32.42578125" style="5" customWidth="1"/>
    <col min="2564" max="2564" width="13.28515625" style="5" customWidth="1"/>
    <col min="2565" max="2565" width="14" style="5" customWidth="1"/>
    <col min="2566" max="2611" width="11.42578125" style="5" customWidth="1"/>
    <col min="2612" max="2612" width="16.140625" style="5" customWidth="1"/>
    <col min="2613" max="2816" width="11.42578125" style="5" customWidth="1"/>
    <col min="2817" max="2817" width="16.5703125" style="5" customWidth="1"/>
    <col min="2818" max="2818" width="25.28515625" style="5" customWidth="1"/>
    <col min="2819" max="2819" width="32.42578125" style="5" customWidth="1"/>
    <col min="2820" max="2820" width="13.28515625" style="5" customWidth="1"/>
    <col min="2821" max="2821" width="14" style="5" customWidth="1"/>
    <col min="2822" max="2867" width="11.42578125" style="5" customWidth="1"/>
    <col min="2868" max="2868" width="16.140625" style="5" customWidth="1"/>
    <col min="2869" max="3072" width="11.42578125" style="5" customWidth="1"/>
    <col min="3073" max="3073" width="16.5703125" style="5" customWidth="1"/>
    <col min="3074" max="3074" width="25.28515625" style="5" customWidth="1"/>
    <col min="3075" max="3075" width="32.42578125" style="5" customWidth="1"/>
    <col min="3076" max="3076" width="13.28515625" style="5" customWidth="1"/>
    <col min="3077" max="3077" width="14" style="5" customWidth="1"/>
    <col min="3078" max="3123" width="11.42578125" style="5" customWidth="1"/>
    <col min="3124" max="3124" width="16.140625" style="5" customWidth="1"/>
    <col min="3125" max="3328" width="11.42578125" style="5" customWidth="1"/>
    <col min="3329" max="3329" width="16.5703125" style="5" customWidth="1"/>
    <col min="3330" max="3330" width="25.28515625" style="5" customWidth="1"/>
    <col min="3331" max="3331" width="32.42578125" style="5" customWidth="1"/>
    <col min="3332" max="3332" width="13.28515625" style="5" customWidth="1"/>
    <col min="3333" max="3333" width="14" style="5" customWidth="1"/>
    <col min="3334" max="3379" width="11.42578125" style="5" customWidth="1"/>
    <col min="3380" max="3380" width="16.140625" style="5" customWidth="1"/>
    <col min="3381" max="3584" width="11.42578125" style="5" customWidth="1"/>
    <col min="3585" max="3585" width="16.5703125" style="5" customWidth="1"/>
    <col min="3586" max="3586" width="25.28515625" style="5" customWidth="1"/>
    <col min="3587" max="3587" width="32.42578125" style="5" customWidth="1"/>
    <col min="3588" max="3588" width="13.28515625" style="5" customWidth="1"/>
    <col min="3589" max="3589" width="14" style="5" customWidth="1"/>
    <col min="3590" max="3635" width="11.42578125" style="5" customWidth="1"/>
    <col min="3636" max="3636" width="16.140625" style="5" customWidth="1"/>
    <col min="3637" max="3840" width="11.42578125" style="5" customWidth="1"/>
    <col min="3841" max="3841" width="16.5703125" style="5" customWidth="1"/>
    <col min="3842" max="3842" width="25.28515625" style="5" customWidth="1"/>
    <col min="3843" max="3843" width="32.42578125" style="5" customWidth="1"/>
    <col min="3844" max="3844" width="13.28515625" style="5" customWidth="1"/>
    <col min="3845" max="3845" width="14" style="5" customWidth="1"/>
    <col min="3846" max="3891" width="11.42578125" style="5" customWidth="1"/>
    <col min="3892" max="3892" width="16.140625" style="5" customWidth="1"/>
    <col min="3893" max="4096" width="11.42578125" style="5" customWidth="1"/>
    <col min="4097" max="4097" width="16.5703125" style="5" customWidth="1"/>
    <col min="4098" max="4098" width="25.28515625" style="5" customWidth="1"/>
    <col min="4099" max="4099" width="32.42578125" style="5" customWidth="1"/>
    <col min="4100" max="4100" width="13.28515625" style="5" customWidth="1"/>
    <col min="4101" max="4101" width="14" style="5" customWidth="1"/>
    <col min="4102" max="4147" width="11.42578125" style="5" customWidth="1"/>
    <col min="4148" max="4148" width="16.140625" style="5" customWidth="1"/>
    <col min="4149" max="4352" width="11.42578125" style="5" customWidth="1"/>
    <col min="4353" max="4353" width="16.5703125" style="5" customWidth="1"/>
    <col min="4354" max="4354" width="25.28515625" style="5" customWidth="1"/>
    <col min="4355" max="4355" width="32.42578125" style="5" customWidth="1"/>
    <col min="4356" max="4356" width="13.28515625" style="5" customWidth="1"/>
    <col min="4357" max="4357" width="14" style="5" customWidth="1"/>
    <col min="4358" max="4403" width="11.42578125" style="5" customWidth="1"/>
    <col min="4404" max="4404" width="16.140625" style="5" customWidth="1"/>
    <col min="4405" max="4608" width="11.42578125" style="5" customWidth="1"/>
    <col min="4609" max="4609" width="16.5703125" style="5" customWidth="1"/>
    <col min="4610" max="4610" width="25.28515625" style="5" customWidth="1"/>
    <col min="4611" max="4611" width="32.42578125" style="5" customWidth="1"/>
    <col min="4612" max="4612" width="13.28515625" style="5" customWidth="1"/>
    <col min="4613" max="4613" width="14" style="5" customWidth="1"/>
    <col min="4614" max="4659" width="11.42578125" style="5" customWidth="1"/>
    <col min="4660" max="4660" width="16.140625" style="5" customWidth="1"/>
    <col min="4661" max="4864" width="11.42578125" style="5" customWidth="1"/>
    <col min="4865" max="4865" width="16.5703125" style="5" customWidth="1"/>
    <col min="4866" max="4866" width="25.28515625" style="5" customWidth="1"/>
    <col min="4867" max="4867" width="32.42578125" style="5" customWidth="1"/>
    <col min="4868" max="4868" width="13.28515625" style="5" customWidth="1"/>
    <col min="4869" max="4869" width="14" style="5" customWidth="1"/>
    <col min="4870" max="4915" width="11.42578125" style="5" customWidth="1"/>
    <col min="4916" max="4916" width="16.140625" style="5" customWidth="1"/>
    <col min="4917" max="5120" width="11.42578125" style="5" customWidth="1"/>
    <col min="5121" max="5121" width="16.5703125" style="5" customWidth="1"/>
    <col min="5122" max="5122" width="25.28515625" style="5" customWidth="1"/>
    <col min="5123" max="5123" width="32.42578125" style="5" customWidth="1"/>
    <col min="5124" max="5124" width="13.28515625" style="5" customWidth="1"/>
    <col min="5125" max="5125" width="14" style="5" customWidth="1"/>
    <col min="5126" max="5171" width="11.42578125" style="5" customWidth="1"/>
    <col min="5172" max="5172" width="16.140625" style="5" customWidth="1"/>
    <col min="5173" max="5376" width="11.42578125" style="5" customWidth="1"/>
    <col min="5377" max="5377" width="16.5703125" style="5" customWidth="1"/>
    <col min="5378" max="5378" width="25.28515625" style="5" customWidth="1"/>
    <col min="5379" max="5379" width="32.42578125" style="5" customWidth="1"/>
    <col min="5380" max="5380" width="13.28515625" style="5" customWidth="1"/>
    <col min="5381" max="5381" width="14" style="5" customWidth="1"/>
    <col min="5382" max="5427" width="11.42578125" style="5" customWidth="1"/>
    <col min="5428" max="5428" width="16.140625" style="5" customWidth="1"/>
    <col min="5429" max="5632" width="11.42578125" style="5" customWidth="1"/>
    <col min="5633" max="5633" width="16.5703125" style="5" customWidth="1"/>
    <col min="5634" max="5634" width="25.28515625" style="5" customWidth="1"/>
    <col min="5635" max="5635" width="32.42578125" style="5" customWidth="1"/>
    <col min="5636" max="5636" width="13.28515625" style="5" customWidth="1"/>
    <col min="5637" max="5637" width="14" style="5" customWidth="1"/>
    <col min="5638" max="5683" width="11.42578125" style="5" customWidth="1"/>
    <col min="5684" max="5684" width="16.140625" style="5" customWidth="1"/>
    <col min="5685" max="5888" width="11.42578125" style="5" customWidth="1"/>
    <col min="5889" max="5889" width="16.5703125" style="5" customWidth="1"/>
    <col min="5890" max="5890" width="25.28515625" style="5" customWidth="1"/>
    <col min="5891" max="5891" width="32.42578125" style="5" customWidth="1"/>
    <col min="5892" max="5892" width="13.28515625" style="5" customWidth="1"/>
    <col min="5893" max="5893" width="14" style="5" customWidth="1"/>
    <col min="5894" max="5939" width="11.42578125" style="5" customWidth="1"/>
    <col min="5940" max="5940" width="16.140625" style="5" customWidth="1"/>
    <col min="5941" max="6144" width="11.42578125" style="5" customWidth="1"/>
    <col min="6145" max="6145" width="16.5703125" style="5" customWidth="1"/>
    <col min="6146" max="6146" width="25.28515625" style="5" customWidth="1"/>
    <col min="6147" max="6147" width="32.42578125" style="5" customWidth="1"/>
    <col min="6148" max="6148" width="13.28515625" style="5" customWidth="1"/>
    <col min="6149" max="6149" width="14" style="5" customWidth="1"/>
    <col min="6150" max="6195" width="11.42578125" style="5" customWidth="1"/>
    <col min="6196" max="6196" width="16.140625" style="5" customWidth="1"/>
    <col min="6197" max="6400" width="11.42578125" style="5" customWidth="1"/>
    <col min="6401" max="6401" width="16.5703125" style="5" customWidth="1"/>
    <col min="6402" max="6402" width="25.28515625" style="5" customWidth="1"/>
    <col min="6403" max="6403" width="32.42578125" style="5" customWidth="1"/>
    <col min="6404" max="6404" width="13.28515625" style="5" customWidth="1"/>
    <col min="6405" max="6405" width="14" style="5" customWidth="1"/>
    <col min="6406" max="6451" width="11.42578125" style="5" customWidth="1"/>
    <col min="6452" max="6452" width="16.140625" style="5" customWidth="1"/>
    <col min="6453" max="6656" width="11.42578125" style="5" customWidth="1"/>
    <col min="6657" max="6657" width="16.5703125" style="5" customWidth="1"/>
    <col min="6658" max="6658" width="25.28515625" style="5" customWidth="1"/>
    <col min="6659" max="6659" width="32.42578125" style="5" customWidth="1"/>
    <col min="6660" max="6660" width="13.28515625" style="5" customWidth="1"/>
    <col min="6661" max="6661" width="14" style="5" customWidth="1"/>
    <col min="6662" max="6707" width="11.42578125" style="5" customWidth="1"/>
    <col min="6708" max="6708" width="16.140625" style="5" customWidth="1"/>
    <col min="6709" max="6912" width="11.42578125" style="5" customWidth="1"/>
    <col min="6913" max="6913" width="16.5703125" style="5" customWidth="1"/>
    <col min="6914" max="6914" width="25.28515625" style="5" customWidth="1"/>
    <col min="6915" max="6915" width="32.42578125" style="5" customWidth="1"/>
    <col min="6916" max="6916" width="13.28515625" style="5" customWidth="1"/>
    <col min="6917" max="6917" width="14" style="5" customWidth="1"/>
    <col min="6918" max="6963" width="11.42578125" style="5" customWidth="1"/>
    <col min="6964" max="6964" width="16.140625" style="5" customWidth="1"/>
    <col min="6965" max="7168" width="11.42578125" style="5" customWidth="1"/>
    <col min="7169" max="7169" width="16.5703125" style="5" customWidth="1"/>
    <col min="7170" max="7170" width="25.28515625" style="5" customWidth="1"/>
    <col min="7171" max="7171" width="32.42578125" style="5" customWidth="1"/>
    <col min="7172" max="7172" width="13.28515625" style="5" customWidth="1"/>
    <col min="7173" max="7173" width="14" style="5" customWidth="1"/>
    <col min="7174" max="7219" width="11.42578125" style="5" customWidth="1"/>
    <col min="7220" max="7220" width="16.140625" style="5" customWidth="1"/>
    <col min="7221" max="7424" width="11.42578125" style="5" customWidth="1"/>
    <col min="7425" max="7425" width="16.5703125" style="5" customWidth="1"/>
    <col min="7426" max="7426" width="25.28515625" style="5" customWidth="1"/>
    <col min="7427" max="7427" width="32.42578125" style="5" customWidth="1"/>
    <col min="7428" max="7428" width="13.28515625" style="5" customWidth="1"/>
    <col min="7429" max="7429" width="14" style="5" customWidth="1"/>
    <col min="7430" max="7475" width="11.42578125" style="5" customWidth="1"/>
    <col min="7476" max="7476" width="16.140625" style="5" customWidth="1"/>
    <col min="7477" max="7680" width="11.42578125" style="5" customWidth="1"/>
    <col min="7681" max="7681" width="16.5703125" style="5" customWidth="1"/>
    <col min="7682" max="7682" width="25.28515625" style="5" customWidth="1"/>
    <col min="7683" max="7683" width="32.42578125" style="5" customWidth="1"/>
    <col min="7684" max="7684" width="13.28515625" style="5" customWidth="1"/>
    <col min="7685" max="7685" width="14" style="5" customWidth="1"/>
    <col min="7686" max="7731" width="11.42578125" style="5" customWidth="1"/>
    <col min="7732" max="7732" width="16.140625" style="5" customWidth="1"/>
    <col min="7733" max="7936" width="11.42578125" style="5" customWidth="1"/>
    <col min="7937" max="7937" width="16.5703125" style="5" customWidth="1"/>
    <col min="7938" max="7938" width="25.28515625" style="5" customWidth="1"/>
    <col min="7939" max="7939" width="32.42578125" style="5" customWidth="1"/>
    <col min="7940" max="7940" width="13.28515625" style="5" customWidth="1"/>
    <col min="7941" max="7941" width="14" style="5" customWidth="1"/>
    <col min="7942" max="7987" width="11.42578125" style="5" customWidth="1"/>
    <col min="7988" max="7988" width="16.140625" style="5" customWidth="1"/>
    <col min="7989" max="8192" width="11.42578125" style="5" customWidth="1"/>
    <col min="8193" max="8193" width="16.5703125" style="5" customWidth="1"/>
    <col min="8194" max="8194" width="25.28515625" style="5" customWidth="1"/>
    <col min="8195" max="8195" width="32.42578125" style="5" customWidth="1"/>
    <col min="8196" max="8196" width="13.28515625" style="5" customWidth="1"/>
    <col min="8197" max="8197" width="14" style="5" customWidth="1"/>
    <col min="8198" max="8243" width="11.42578125" style="5" customWidth="1"/>
    <col min="8244" max="8244" width="16.140625" style="5" customWidth="1"/>
    <col min="8245" max="8448" width="11.42578125" style="5" customWidth="1"/>
    <col min="8449" max="8449" width="16.5703125" style="5" customWidth="1"/>
    <col min="8450" max="8450" width="25.28515625" style="5" customWidth="1"/>
    <col min="8451" max="8451" width="32.42578125" style="5" customWidth="1"/>
    <col min="8452" max="8452" width="13.28515625" style="5" customWidth="1"/>
    <col min="8453" max="8453" width="14" style="5" customWidth="1"/>
    <col min="8454" max="8499" width="11.42578125" style="5" customWidth="1"/>
    <col min="8500" max="8500" width="16.140625" style="5" customWidth="1"/>
    <col min="8501" max="8704" width="11.42578125" style="5" customWidth="1"/>
    <col min="8705" max="8705" width="16.5703125" style="5" customWidth="1"/>
    <col min="8706" max="8706" width="25.28515625" style="5" customWidth="1"/>
    <col min="8707" max="8707" width="32.42578125" style="5" customWidth="1"/>
    <col min="8708" max="8708" width="13.28515625" style="5" customWidth="1"/>
    <col min="8709" max="8709" width="14" style="5" customWidth="1"/>
    <col min="8710" max="8755" width="11.42578125" style="5" customWidth="1"/>
    <col min="8756" max="8756" width="16.140625" style="5" customWidth="1"/>
    <col min="8757" max="8960" width="11.42578125" style="5" customWidth="1"/>
    <col min="8961" max="8961" width="16.5703125" style="5" customWidth="1"/>
    <col min="8962" max="8962" width="25.28515625" style="5" customWidth="1"/>
    <col min="8963" max="8963" width="32.42578125" style="5" customWidth="1"/>
    <col min="8964" max="8964" width="13.28515625" style="5" customWidth="1"/>
    <col min="8965" max="8965" width="14" style="5" customWidth="1"/>
    <col min="8966" max="9011" width="11.42578125" style="5" customWidth="1"/>
    <col min="9012" max="9012" width="16.140625" style="5" customWidth="1"/>
    <col min="9013" max="9216" width="11.42578125" style="5" customWidth="1"/>
    <col min="9217" max="9217" width="16.5703125" style="5" customWidth="1"/>
    <col min="9218" max="9218" width="25.28515625" style="5" customWidth="1"/>
    <col min="9219" max="9219" width="32.42578125" style="5" customWidth="1"/>
    <col min="9220" max="9220" width="13.28515625" style="5" customWidth="1"/>
    <col min="9221" max="9221" width="14" style="5" customWidth="1"/>
    <col min="9222" max="9267" width="11.42578125" style="5" customWidth="1"/>
    <col min="9268" max="9268" width="16.140625" style="5" customWidth="1"/>
    <col min="9269" max="9472" width="11.42578125" style="5" customWidth="1"/>
    <col min="9473" max="9473" width="16.5703125" style="5" customWidth="1"/>
    <col min="9474" max="9474" width="25.28515625" style="5" customWidth="1"/>
    <col min="9475" max="9475" width="32.42578125" style="5" customWidth="1"/>
    <col min="9476" max="9476" width="13.28515625" style="5" customWidth="1"/>
    <col min="9477" max="9477" width="14" style="5" customWidth="1"/>
    <col min="9478" max="9523" width="11.42578125" style="5" customWidth="1"/>
    <col min="9524" max="9524" width="16.140625" style="5" customWidth="1"/>
    <col min="9525" max="9728" width="11.42578125" style="5" customWidth="1"/>
    <col min="9729" max="9729" width="16.5703125" style="5" customWidth="1"/>
    <col min="9730" max="9730" width="25.28515625" style="5" customWidth="1"/>
    <col min="9731" max="9731" width="32.42578125" style="5" customWidth="1"/>
    <col min="9732" max="9732" width="13.28515625" style="5" customWidth="1"/>
    <col min="9733" max="9733" width="14" style="5" customWidth="1"/>
    <col min="9734" max="9779" width="11.42578125" style="5" customWidth="1"/>
    <col min="9780" max="9780" width="16.140625" style="5" customWidth="1"/>
    <col min="9781" max="9984" width="11.42578125" style="5" customWidth="1"/>
    <col min="9985" max="9985" width="16.5703125" style="5" customWidth="1"/>
    <col min="9986" max="9986" width="25.28515625" style="5" customWidth="1"/>
    <col min="9987" max="9987" width="32.42578125" style="5" customWidth="1"/>
    <col min="9988" max="9988" width="13.28515625" style="5" customWidth="1"/>
    <col min="9989" max="9989" width="14" style="5" customWidth="1"/>
    <col min="9990" max="10035" width="11.42578125" style="5" customWidth="1"/>
    <col min="10036" max="10036" width="16.140625" style="5" customWidth="1"/>
    <col min="10037" max="10240" width="11.42578125" style="5" customWidth="1"/>
    <col min="10241" max="10241" width="16.5703125" style="5" customWidth="1"/>
    <col min="10242" max="10242" width="25.28515625" style="5" customWidth="1"/>
    <col min="10243" max="10243" width="32.42578125" style="5" customWidth="1"/>
    <col min="10244" max="10244" width="13.28515625" style="5" customWidth="1"/>
    <col min="10245" max="10245" width="14" style="5" customWidth="1"/>
    <col min="10246" max="10291" width="11.42578125" style="5" customWidth="1"/>
    <col min="10292" max="10292" width="16.140625" style="5" customWidth="1"/>
    <col min="10293" max="10496" width="11.42578125" style="5" customWidth="1"/>
    <col min="10497" max="10497" width="16.5703125" style="5" customWidth="1"/>
    <col min="10498" max="10498" width="25.28515625" style="5" customWidth="1"/>
    <col min="10499" max="10499" width="32.42578125" style="5" customWidth="1"/>
    <col min="10500" max="10500" width="13.28515625" style="5" customWidth="1"/>
    <col min="10501" max="10501" width="14" style="5" customWidth="1"/>
    <col min="10502" max="10547" width="11.42578125" style="5" customWidth="1"/>
    <col min="10548" max="10548" width="16.140625" style="5" customWidth="1"/>
    <col min="10549" max="10752" width="11.42578125" style="5" customWidth="1"/>
    <col min="10753" max="10753" width="16.5703125" style="5" customWidth="1"/>
    <col min="10754" max="10754" width="25.28515625" style="5" customWidth="1"/>
    <col min="10755" max="10755" width="32.42578125" style="5" customWidth="1"/>
    <col min="10756" max="10756" width="13.28515625" style="5" customWidth="1"/>
    <col min="10757" max="10757" width="14" style="5" customWidth="1"/>
    <col min="10758" max="10803" width="11.42578125" style="5" customWidth="1"/>
    <col min="10804" max="10804" width="16.140625" style="5" customWidth="1"/>
    <col min="10805" max="11008" width="11.42578125" style="5" customWidth="1"/>
    <col min="11009" max="11009" width="16.5703125" style="5" customWidth="1"/>
    <col min="11010" max="11010" width="25.28515625" style="5" customWidth="1"/>
    <col min="11011" max="11011" width="32.42578125" style="5" customWidth="1"/>
    <col min="11012" max="11012" width="13.28515625" style="5" customWidth="1"/>
    <col min="11013" max="11013" width="14" style="5" customWidth="1"/>
    <col min="11014" max="11059" width="11.42578125" style="5" customWidth="1"/>
    <col min="11060" max="11060" width="16.140625" style="5" customWidth="1"/>
    <col min="11061" max="11264" width="11.42578125" style="5" customWidth="1"/>
    <col min="11265" max="11265" width="16.5703125" style="5" customWidth="1"/>
    <col min="11266" max="11266" width="25.28515625" style="5" customWidth="1"/>
    <col min="11267" max="11267" width="32.42578125" style="5" customWidth="1"/>
    <col min="11268" max="11268" width="13.28515625" style="5" customWidth="1"/>
    <col min="11269" max="11269" width="14" style="5" customWidth="1"/>
    <col min="11270" max="11315" width="11.42578125" style="5" customWidth="1"/>
    <col min="11316" max="11316" width="16.140625" style="5" customWidth="1"/>
    <col min="11317" max="11520" width="11.42578125" style="5" customWidth="1"/>
    <col min="11521" max="11521" width="16.5703125" style="5" customWidth="1"/>
    <col min="11522" max="11522" width="25.28515625" style="5" customWidth="1"/>
    <col min="11523" max="11523" width="32.42578125" style="5" customWidth="1"/>
    <col min="11524" max="11524" width="13.28515625" style="5" customWidth="1"/>
    <col min="11525" max="11525" width="14" style="5" customWidth="1"/>
    <col min="11526" max="11571" width="11.42578125" style="5" customWidth="1"/>
    <col min="11572" max="11572" width="16.140625" style="5" customWidth="1"/>
    <col min="11573" max="11776" width="11.42578125" style="5" customWidth="1"/>
    <col min="11777" max="11777" width="16.5703125" style="5" customWidth="1"/>
    <col min="11778" max="11778" width="25.28515625" style="5" customWidth="1"/>
    <col min="11779" max="11779" width="32.42578125" style="5" customWidth="1"/>
    <col min="11780" max="11780" width="13.28515625" style="5" customWidth="1"/>
    <col min="11781" max="11781" width="14" style="5" customWidth="1"/>
    <col min="11782" max="11827" width="11.42578125" style="5" customWidth="1"/>
    <col min="11828" max="11828" width="16.140625" style="5" customWidth="1"/>
    <col min="11829" max="12032" width="11.42578125" style="5" customWidth="1"/>
    <col min="12033" max="12033" width="16.5703125" style="5" customWidth="1"/>
    <col min="12034" max="12034" width="25.28515625" style="5" customWidth="1"/>
    <col min="12035" max="12035" width="32.42578125" style="5" customWidth="1"/>
    <col min="12036" max="12036" width="13.28515625" style="5" customWidth="1"/>
    <col min="12037" max="12037" width="14" style="5" customWidth="1"/>
    <col min="12038" max="12083" width="11.42578125" style="5" customWidth="1"/>
    <col min="12084" max="12084" width="16.140625" style="5" customWidth="1"/>
    <col min="12085" max="12288" width="11.42578125" style="5" customWidth="1"/>
    <col min="12289" max="12289" width="16.5703125" style="5" customWidth="1"/>
    <col min="12290" max="12290" width="25.28515625" style="5" customWidth="1"/>
    <col min="12291" max="12291" width="32.42578125" style="5" customWidth="1"/>
    <col min="12292" max="12292" width="13.28515625" style="5" customWidth="1"/>
    <col min="12293" max="12293" width="14" style="5" customWidth="1"/>
    <col min="12294" max="12339" width="11.42578125" style="5" customWidth="1"/>
    <col min="12340" max="12340" width="16.140625" style="5" customWidth="1"/>
    <col min="12341" max="12544" width="11.42578125" style="5" customWidth="1"/>
    <col min="12545" max="12545" width="16.5703125" style="5" customWidth="1"/>
    <col min="12546" max="12546" width="25.28515625" style="5" customWidth="1"/>
    <col min="12547" max="12547" width="32.42578125" style="5" customWidth="1"/>
    <col min="12548" max="12548" width="13.28515625" style="5" customWidth="1"/>
    <col min="12549" max="12549" width="14" style="5" customWidth="1"/>
    <col min="12550" max="12595" width="11.42578125" style="5" customWidth="1"/>
    <col min="12596" max="12596" width="16.140625" style="5" customWidth="1"/>
    <col min="12597" max="12800" width="11.42578125" style="5" customWidth="1"/>
    <col min="12801" max="12801" width="16.5703125" style="5" customWidth="1"/>
    <col min="12802" max="12802" width="25.28515625" style="5" customWidth="1"/>
    <col min="12803" max="12803" width="32.42578125" style="5" customWidth="1"/>
    <col min="12804" max="12804" width="13.28515625" style="5" customWidth="1"/>
    <col min="12805" max="12805" width="14" style="5" customWidth="1"/>
    <col min="12806" max="12851" width="11.42578125" style="5" customWidth="1"/>
    <col min="12852" max="12852" width="16.140625" style="5" customWidth="1"/>
    <col min="12853" max="13056" width="11.42578125" style="5" customWidth="1"/>
    <col min="13057" max="13057" width="16.5703125" style="5" customWidth="1"/>
    <col min="13058" max="13058" width="25.28515625" style="5" customWidth="1"/>
    <col min="13059" max="13059" width="32.42578125" style="5" customWidth="1"/>
    <col min="13060" max="13060" width="13.28515625" style="5" customWidth="1"/>
    <col min="13061" max="13061" width="14" style="5" customWidth="1"/>
    <col min="13062" max="13107" width="11.42578125" style="5" customWidth="1"/>
    <col min="13108" max="13108" width="16.140625" style="5" customWidth="1"/>
    <col min="13109" max="13312" width="11.42578125" style="5" customWidth="1"/>
    <col min="13313" max="13313" width="16.5703125" style="5" customWidth="1"/>
    <col min="13314" max="13314" width="25.28515625" style="5" customWidth="1"/>
    <col min="13315" max="13315" width="32.42578125" style="5" customWidth="1"/>
    <col min="13316" max="13316" width="13.28515625" style="5" customWidth="1"/>
    <col min="13317" max="13317" width="14" style="5" customWidth="1"/>
    <col min="13318" max="13363" width="11.42578125" style="5" customWidth="1"/>
    <col min="13364" max="13364" width="16.140625" style="5" customWidth="1"/>
    <col min="13365" max="13568" width="11.42578125" style="5" customWidth="1"/>
    <col min="13569" max="13569" width="16.5703125" style="5" customWidth="1"/>
    <col min="13570" max="13570" width="25.28515625" style="5" customWidth="1"/>
    <col min="13571" max="13571" width="32.42578125" style="5" customWidth="1"/>
    <col min="13572" max="13572" width="13.28515625" style="5" customWidth="1"/>
    <col min="13573" max="13573" width="14" style="5" customWidth="1"/>
    <col min="13574" max="13619" width="11.42578125" style="5" customWidth="1"/>
    <col min="13620" max="13620" width="16.140625" style="5" customWidth="1"/>
    <col min="13621" max="13824" width="11.42578125" style="5" customWidth="1"/>
    <col min="13825" max="13825" width="16.5703125" style="5" customWidth="1"/>
    <col min="13826" max="13826" width="25.28515625" style="5" customWidth="1"/>
    <col min="13827" max="13827" width="32.42578125" style="5" customWidth="1"/>
    <col min="13828" max="13828" width="13.28515625" style="5" customWidth="1"/>
    <col min="13829" max="13829" width="14" style="5" customWidth="1"/>
    <col min="13830" max="13875" width="11.42578125" style="5" customWidth="1"/>
    <col min="13876" max="13876" width="16.140625" style="5" customWidth="1"/>
    <col min="13877" max="14080" width="11.42578125" style="5" customWidth="1"/>
    <col min="14081" max="14081" width="16.5703125" style="5" customWidth="1"/>
    <col min="14082" max="14082" width="25.28515625" style="5" customWidth="1"/>
    <col min="14083" max="14083" width="32.42578125" style="5" customWidth="1"/>
    <col min="14084" max="14084" width="13.28515625" style="5" customWidth="1"/>
    <col min="14085" max="14085" width="14" style="5" customWidth="1"/>
    <col min="14086" max="14131" width="11.42578125" style="5" customWidth="1"/>
    <col min="14132" max="14132" width="16.140625" style="5" customWidth="1"/>
    <col min="14133" max="14336" width="11.42578125" style="5" customWidth="1"/>
    <col min="14337" max="14337" width="16.5703125" style="5" customWidth="1"/>
    <col min="14338" max="14338" width="25.28515625" style="5" customWidth="1"/>
    <col min="14339" max="14339" width="32.42578125" style="5" customWidth="1"/>
    <col min="14340" max="14340" width="13.28515625" style="5" customWidth="1"/>
    <col min="14341" max="14341" width="14" style="5" customWidth="1"/>
    <col min="14342" max="14387" width="11.42578125" style="5" customWidth="1"/>
    <col min="14388" max="14388" width="16.140625" style="5" customWidth="1"/>
    <col min="14389" max="14592" width="11.42578125" style="5" customWidth="1"/>
    <col min="14593" max="14593" width="16.5703125" style="5" customWidth="1"/>
    <col min="14594" max="14594" width="25.28515625" style="5" customWidth="1"/>
    <col min="14595" max="14595" width="32.42578125" style="5" customWidth="1"/>
    <col min="14596" max="14596" width="13.28515625" style="5" customWidth="1"/>
    <col min="14597" max="14597" width="14" style="5" customWidth="1"/>
    <col min="14598" max="14643" width="11.42578125" style="5" customWidth="1"/>
    <col min="14644" max="14644" width="16.140625" style="5" customWidth="1"/>
    <col min="14645" max="14848" width="11.42578125" style="5" customWidth="1"/>
    <col min="14849" max="14849" width="16.5703125" style="5" customWidth="1"/>
    <col min="14850" max="14850" width="25.28515625" style="5" customWidth="1"/>
    <col min="14851" max="14851" width="32.42578125" style="5" customWidth="1"/>
    <col min="14852" max="14852" width="13.28515625" style="5" customWidth="1"/>
    <col min="14853" max="14853" width="14" style="5" customWidth="1"/>
    <col min="14854" max="14899" width="11.42578125" style="5" customWidth="1"/>
    <col min="14900" max="14900" width="16.140625" style="5" customWidth="1"/>
    <col min="14901" max="15104" width="11.42578125" style="5" customWidth="1"/>
    <col min="15105" max="15105" width="16.5703125" style="5" customWidth="1"/>
    <col min="15106" max="15106" width="25.28515625" style="5" customWidth="1"/>
    <col min="15107" max="15107" width="32.42578125" style="5" customWidth="1"/>
    <col min="15108" max="15108" width="13.28515625" style="5" customWidth="1"/>
    <col min="15109" max="15109" width="14" style="5" customWidth="1"/>
    <col min="15110" max="15155" width="11.42578125" style="5" customWidth="1"/>
    <col min="15156" max="15156" width="16.140625" style="5" customWidth="1"/>
    <col min="15157" max="15360" width="11.42578125" style="5" customWidth="1"/>
    <col min="15361" max="15361" width="16.5703125" style="5" customWidth="1"/>
    <col min="15362" max="15362" width="25.28515625" style="5" customWidth="1"/>
    <col min="15363" max="15363" width="32.42578125" style="5" customWidth="1"/>
    <col min="15364" max="15364" width="13.28515625" style="5" customWidth="1"/>
    <col min="15365" max="15365" width="14" style="5" customWidth="1"/>
    <col min="15366" max="15411" width="11.42578125" style="5" customWidth="1"/>
    <col min="15412" max="15412" width="16.140625" style="5" customWidth="1"/>
    <col min="15413" max="15616" width="11.42578125" style="5" customWidth="1"/>
    <col min="15617" max="15617" width="16.5703125" style="5" customWidth="1"/>
    <col min="15618" max="15618" width="25.28515625" style="5" customWidth="1"/>
    <col min="15619" max="15619" width="32.42578125" style="5" customWidth="1"/>
    <col min="15620" max="15620" width="13.28515625" style="5" customWidth="1"/>
    <col min="15621" max="15621" width="14" style="5" customWidth="1"/>
    <col min="15622" max="15667" width="11.42578125" style="5" customWidth="1"/>
    <col min="15668" max="15668" width="16.140625" style="5" customWidth="1"/>
    <col min="15669" max="15872" width="11.42578125" style="5" customWidth="1"/>
    <col min="15873" max="15873" width="16.5703125" style="5" customWidth="1"/>
    <col min="15874" max="15874" width="25.28515625" style="5" customWidth="1"/>
    <col min="15875" max="15875" width="32.42578125" style="5" customWidth="1"/>
    <col min="15876" max="15876" width="13.28515625" style="5" customWidth="1"/>
    <col min="15877" max="15877" width="14" style="5" customWidth="1"/>
    <col min="15878" max="15923" width="11.42578125" style="5" customWidth="1"/>
    <col min="15924" max="15924" width="16.140625" style="5" customWidth="1"/>
    <col min="15925" max="16128" width="11.42578125" style="5" customWidth="1"/>
    <col min="16129" max="16129" width="16.5703125" style="5" customWidth="1"/>
    <col min="16130" max="16130" width="25.28515625" style="5" customWidth="1"/>
    <col min="16131" max="16131" width="32.42578125" style="5" customWidth="1"/>
    <col min="16132" max="16132" width="13.28515625" style="5" customWidth="1"/>
    <col min="16133" max="16133" width="14" style="5" customWidth="1"/>
    <col min="16134" max="16179" width="11.42578125" style="5" customWidth="1"/>
    <col min="16180" max="16180" width="16.140625" style="5" customWidth="1"/>
    <col min="16181" max="16384" width="11.42578125" style="5" customWidth="1"/>
  </cols>
  <sheetData>
    <row r="6" spans="2:53" ht="13.5" thickBot="1" x14ac:dyDescent="0.25"/>
    <row r="7" spans="2:53" ht="13.5" thickBot="1" x14ac:dyDescent="0.25">
      <c r="B7" s="121" t="s">
        <v>43</v>
      </c>
      <c r="C7" s="121"/>
      <c r="D7" s="121"/>
      <c r="E7" s="121"/>
    </row>
    <row r="8" spans="2:53" ht="13.5" thickBot="1" x14ac:dyDescent="0.25">
      <c r="B8" s="121"/>
      <c r="C8" s="121"/>
      <c r="D8" s="121"/>
      <c r="E8" s="121"/>
      <c r="F8" s="122" t="s">
        <v>44</v>
      </c>
      <c r="G8" s="120"/>
      <c r="H8" s="120"/>
      <c r="I8" s="120"/>
      <c r="J8" s="120" t="s">
        <v>45</v>
      </c>
      <c r="K8" s="120"/>
      <c r="L8" s="120"/>
      <c r="M8" s="120"/>
      <c r="N8" s="120" t="s">
        <v>46</v>
      </c>
      <c r="O8" s="120"/>
      <c r="P8" s="120"/>
      <c r="Q8" s="120"/>
      <c r="R8" s="120" t="s">
        <v>47</v>
      </c>
      <c r="S8" s="120"/>
      <c r="T8" s="120"/>
      <c r="U8" s="120"/>
      <c r="V8" s="120" t="s">
        <v>48</v>
      </c>
      <c r="W8" s="120"/>
      <c r="X8" s="120"/>
      <c r="Y8" s="120"/>
      <c r="Z8" s="120" t="s">
        <v>49</v>
      </c>
      <c r="AA8" s="120"/>
      <c r="AB8" s="120"/>
      <c r="AC8" s="120"/>
      <c r="AD8" s="120" t="s">
        <v>50</v>
      </c>
      <c r="AE8" s="120"/>
      <c r="AF8" s="120"/>
      <c r="AG8" s="120"/>
      <c r="AH8" s="120" t="s">
        <v>51</v>
      </c>
      <c r="AI8" s="120"/>
      <c r="AJ8" s="120"/>
      <c r="AK8" s="120"/>
      <c r="AL8" s="120" t="s">
        <v>52</v>
      </c>
      <c r="AM8" s="120"/>
      <c r="AN8" s="120"/>
      <c r="AO8" s="120"/>
      <c r="AP8" s="120" t="s">
        <v>53</v>
      </c>
      <c r="AQ8" s="120"/>
      <c r="AR8" s="120"/>
      <c r="AS8" s="120"/>
      <c r="AT8" s="120" t="s">
        <v>54</v>
      </c>
      <c r="AU8" s="120"/>
      <c r="AV8" s="120"/>
      <c r="AW8" s="120"/>
      <c r="AX8" s="120" t="s">
        <v>55</v>
      </c>
      <c r="AY8" s="120"/>
      <c r="AZ8" s="120"/>
      <c r="BA8" s="123"/>
    </row>
    <row r="9" spans="2:53" ht="13.5" thickBot="1" x14ac:dyDescent="0.25">
      <c r="B9" s="6" t="s">
        <v>1</v>
      </c>
      <c r="C9" s="7" t="s">
        <v>56</v>
      </c>
      <c r="D9" s="7" t="s">
        <v>4</v>
      </c>
      <c r="E9" s="8" t="s">
        <v>57</v>
      </c>
      <c r="F9" s="9" t="s">
        <v>58</v>
      </c>
      <c r="G9" s="10" t="s">
        <v>59</v>
      </c>
      <c r="H9" s="10" t="s">
        <v>60</v>
      </c>
      <c r="I9" s="10" t="s">
        <v>61</v>
      </c>
      <c r="J9" s="10" t="s">
        <v>62</v>
      </c>
      <c r="K9" s="10" t="s">
        <v>63</v>
      </c>
      <c r="L9" s="9" t="s">
        <v>64</v>
      </c>
      <c r="M9" s="10" t="s">
        <v>65</v>
      </c>
      <c r="N9" s="10" t="s">
        <v>66</v>
      </c>
      <c r="O9" s="10" t="s">
        <v>67</v>
      </c>
      <c r="P9" s="10" t="s">
        <v>68</v>
      </c>
      <c r="Q9" s="10" t="s">
        <v>69</v>
      </c>
      <c r="R9" s="9" t="s">
        <v>70</v>
      </c>
      <c r="S9" s="10" t="s">
        <v>71</v>
      </c>
      <c r="T9" s="10" t="s">
        <v>72</v>
      </c>
      <c r="U9" s="10" t="s">
        <v>73</v>
      </c>
      <c r="V9" s="10" t="s">
        <v>74</v>
      </c>
      <c r="W9" s="10" t="s">
        <v>75</v>
      </c>
      <c r="X9" s="9" t="s">
        <v>76</v>
      </c>
      <c r="Y9" s="10" t="s">
        <v>77</v>
      </c>
      <c r="Z9" s="10" t="s">
        <v>78</v>
      </c>
      <c r="AA9" s="10" t="s">
        <v>79</v>
      </c>
      <c r="AB9" s="10" t="s">
        <v>80</v>
      </c>
      <c r="AC9" s="10" t="s">
        <v>81</v>
      </c>
      <c r="AD9" s="9" t="s">
        <v>82</v>
      </c>
      <c r="AE9" s="10" t="s">
        <v>83</v>
      </c>
      <c r="AF9" s="10" t="s">
        <v>84</v>
      </c>
      <c r="AG9" s="10" t="s">
        <v>85</v>
      </c>
      <c r="AH9" s="10" t="s">
        <v>86</v>
      </c>
      <c r="AI9" s="10" t="s">
        <v>87</v>
      </c>
      <c r="AJ9" s="9" t="s">
        <v>88</v>
      </c>
      <c r="AK9" s="10" t="s">
        <v>89</v>
      </c>
      <c r="AL9" s="10" t="s">
        <v>90</v>
      </c>
      <c r="AM9" s="10" t="s">
        <v>91</v>
      </c>
      <c r="AN9" s="10" t="s">
        <v>92</v>
      </c>
      <c r="AO9" s="10" t="s">
        <v>93</v>
      </c>
      <c r="AP9" s="9" t="s">
        <v>94</v>
      </c>
      <c r="AQ9" s="10" t="s">
        <v>95</v>
      </c>
      <c r="AR9" s="10" t="s">
        <v>96</v>
      </c>
      <c r="AS9" s="10" t="s">
        <v>97</v>
      </c>
      <c r="AT9" s="10" t="s">
        <v>98</v>
      </c>
      <c r="AU9" s="10" t="s">
        <v>99</v>
      </c>
      <c r="AV9" s="9" t="s">
        <v>100</v>
      </c>
      <c r="AW9" s="10" t="s">
        <v>101</v>
      </c>
      <c r="AX9" s="10" t="s">
        <v>102</v>
      </c>
      <c r="AY9" s="10" t="s">
        <v>103</v>
      </c>
      <c r="AZ9" s="10" t="s">
        <v>104</v>
      </c>
      <c r="BA9" s="10" t="s">
        <v>105</v>
      </c>
    </row>
    <row r="10" spans="2:53" x14ac:dyDescent="0.2">
      <c r="B10" s="11" t="s">
        <v>31</v>
      </c>
      <c r="C10" s="12" t="s">
        <v>117</v>
      </c>
      <c r="D10" s="12"/>
      <c r="E10" s="13">
        <v>8</v>
      </c>
      <c r="F10" s="14"/>
      <c r="G10" s="15"/>
      <c r="H10" s="15"/>
      <c r="I10" s="16"/>
      <c r="J10" s="17"/>
      <c r="K10" s="15"/>
      <c r="L10" s="15"/>
      <c r="M10" s="16"/>
      <c r="N10" s="17"/>
      <c r="O10" s="15"/>
      <c r="P10" s="15"/>
      <c r="Q10" s="16"/>
      <c r="R10" s="17"/>
      <c r="S10" s="15"/>
      <c r="T10" s="15"/>
      <c r="U10" s="16"/>
      <c r="V10" s="14"/>
      <c r="W10" s="15"/>
      <c r="X10" s="15"/>
      <c r="Y10" s="16">
        <v>3</v>
      </c>
      <c r="Z10" s="17"/>
      <c r="AA10" s="15"/>
      <c r="AB10" s="15"/>
      <c r="AC10" s="16"/>
      <c r="AD10" s="17"/>
      <c r="AE10" s="15"/>
      <c r="AF10" s="15"/>
      <c r="AG10" s="16"/>
      <c r="AH10" s="17"/>
      <c r="AI10" s="15"/>
      <c r="AJ10" s="15"/>
      <c r="AK10" s="16"/>
      <c r="AL10" s="17"/>
      <c r="AM10" s="15"/>
      <c r="AN10" s="15"/>
      <c r="AO10" s="16"/>
      <c r="AP10" s="14"/>
      <c r="AQ10" s="15"/>
      <c r="AR10" s="15"/>
      <c r="AS10" s="16"/>
      <c r="AT10" s="17"/>
      <c r="AU10" s="15"/>
      <c r="AV10" s="15"/>
      <c r="AW10" s="16"/>
      <c r="AX10" s="18"/>
      <c r="AY10" s="15"/>
      <c r="AZ10" s="15"/>
      <c r="BA10" s="16"/>
    </row>
    <row r="11" spans="2:53" x14ac:dyDescent="0.2">
      <c r="B11" s="19" t="s">
        <v>32</v>
      </c>
      <c r="C11" s="20" t="s">
        <v>118</v>
      </c>
      <c r="D11" s="20"/>
      <c r="E11" s="21">
        <v>1</v>
      </c>
      <c r="F11" s="22"/>
      <c r="G11" s="23"/>
      <c r="H11" s="23"/>
      <c r="I11" s="24"/>
      <c r="J11" s="25"/>
      <c r="K11" s="23"/>
      <c r="L11" s="23"/>
      <c r="M11" s="24"/>
      <c r="N11" s="25"/>
      <c r="O11" s="23"/>
      <c r="P11" s="23"/>
      <c r="Q11" s="24"/>
      <c r="R11" s="25"/>
      <c r="S11" s="23"/>
      <c r="T11" s="23"/>
      <c r="U11" s="24"/>
      <c r="V11" s="22"/>
      <c r="W11" s="23"/>
      <c r="X11" s="23"/>
      <c r="Y11" s="24">
        <v>15</v>
      </c>
      <c r="Z11" s="25"/>
      <c r="AA11" s="23"/>
      <c r="AB11" s="23"/>
      <c r="AC11" s="24"/>
      <c r="AD11" s="25"/>
      <c r="AE11" s="23"/>
      <c r="AF11" s="23"/>
      <c r="AG11" s="24"/>
      <c r="AH11" s="25"/>
      <c r="AI11" s="23"/>
      <c r="AJ11" s="23"/>
      <c r="AK11" s="24"/>
      <c r="AL11" s="25"/>
      <c r="AM11" s="23"/>
      <c r="AN11" s="23"/>
      <c r="AO11" s="24"/>
      <c r="AP11" s="22"/>
      <c r="AQ11" s="23"/>
      <c r="AR11" s="23"/>
      <c r="AS11" s="24"/>
      <c r="AT11" s="25"/>
      <c r="AU11" s="23"/>
      <c r="AV11" s="23"/>
      <c r="AW11" s="24"/>
      <c r="AX11" s="25"/>
      <c r="AY11" s="23"/>
      <c r="AZ11" s="23"/>
      <c r="BA11" s="24"/>
    </row>
    <row r="12" spans="2:53" x14ac:dyDescent="0.2">
      <c r="B12" s="26" t="s">
        <v>33</v>
      </c>
      <c r="C12" s="27" t="s">
        <v>119</v>
      </c>
      <c r="D12" s="27"/>
      <c r="E12" s="28">
        <v>1</v>
      </c>
      <c r="F12" s="29"/>
      <c r="G12" s="30"/>
      <c r="H12" s="30"/>
      <c r="I12" s="31"/>
      <c r="J12" s="32"/>
      <c r="K12" s="30"/>
      <c r="L12" s="30"/>
      <c r="M12" s="31"/>
      <c r="N12" s="32"/>
      <c r="O12" s="30"/>
      <c r="P12" s="30"/>
      <c r="Q12" s="31"/>
      <c r="R12" s="32"/>
      <c r="S12" s="30"/>
      <c r="T12" s="30"/>
      <c r="U12" s="31"/>
      <c r="V12" s="29"/>
      <c r="W12" s="30"/>
      <c r="X12" s="30"/>
      <c r="Y12" s="31">
        <v>17</v>
      </c>
      <c r="Z12" s="32"/>
      <c r="AA12" s="30"/>
      <c r="AB12" s="30"/>
      <c r="AC12" s="31"/>
      <c r="AD12" s="32"/>
      <c r="AE12" s="30"/>
      <c r="AF12" s="30"/>
      <c r="AG12" s="31"/>
      <c r="AH12" s="32"/>
      <c r="AI12" s="30"/>
      <c r="AJ12" s="30"/>
      <c r="AK12" s="31"/>
      <c r="AL12" s="32"/>
      <c r="AM12" s="30"/>
      <c r="AN12" s="30"/>
      <c r="AO12" s="31"/>
      <c r="AP12" s="29"/>
      <c r="AQ12" s="30"/>
      <c r="AR12" s="30"/>
      <c r="AS12" s="31"/>
      <c r="AT12" s="32"/>
      <c r="AU12" s="30"/>
      <c r="AV12" s="30"/>
      <c r="AW12" s="31"/>
      <c r="AX12" s="32"/>
      <c r="AY12" s="30"/>
      <c r="AZ12" s="30"/>
      <c r="BA12" s="31"/>
    </row>
    <row r="13" spans="2:53" x14ac:dyDescent="0.2">
      <c r="B13" s="33" t="s">
        <v>34</v>
      </c>
      <c r="C13" s="34" t="s">
        <v>120</v>
      </c>
      <c r="D13" s="34"/>
      <c r="E13" s="35">
        <v>1</v>
      </c>
      <c r="F13" s="36"/>
      <c r="G13" s="37"/>
      <c r="H13" s="37"/>
      <c r="I13" s="38"/>
      <c r="J13" s="39"/>
      <c r="K13" s="37"/>
      <c r="L13" s="37"/>
      <c r="M13" s="38"/>
      <c r="N13" s="39"/>
      <c r="O13" s="37"/>
      <c r="P13" s="37"/>
      <c r="Q13" s="38"/>
      <c r="R13" s="39"/>
      <c r="S13" s="37"/>
      <c r="T13" s="37"/>
      <c r="U13" s="38"/>
      <c r="V13" s="36"/>
      <c r="W13" s="37"/>
      <c r="X13" s="37"/>
      <c r="Y13" s="38">
        <v>2</v>
      </c>
      <c r="Z13" s="39"/>
      <c r="AA13" s="37"/>
      <c r="AB13" s="37"/>
      <c r="AC13" s="38"/>
      <c r="AD13" s="39"/>
      <c r="AE13" s="37"/>
      <c r="AF13" s="37"/>
      <c r="AG13" s="38"/>
      <c r="AH13" s="39"/>
      <c r="AI13" s="37"/>
      <c r="AJ13" s="37"/>
      <c r="AK13" s="38"/>
      <c r="AL13" s="39"/>
      <c r="AM13" s="37"/>
      <c r="AN13" s="37"/>
      <c r="AO13" s="38"/>
      <c r="AP13" s="36"/>
      <c r="AQ13" s="37"/>
      <c r="AR13" s="37"/>
      <c r="AS13" s="38"/>
      <c r="AT13" s="39"/>
      <c r="AU13" s="37"/>
      <c r="AV13" s="37"/>
      <c r="AW13" s="38"/>
      <c r="AX13" s="39"/>
      <c r="AY13" s="37"/>
      <c r="AZ13" s="37"/>
      <c r="BA13" s="38"/>
    </row>
    <row r="14" spans="2:53" x14ac:dyDescent="0.2">
      <c r="B14" s="40" t="s">
        <v>35</v>
      </c>
      <c r="C14" s="41" t="s">
        <v>121</v>
      </c>
      <c r="D14" s="41"/>
      <c r="E14" s="42">
        <v>1</v>
      </c>
      <c r="F14" s="43"/>
      <c r="G14" s="44"/>
      <c r="H14" s="44"/>
      <c r="I14" s="45"/>
      <c r="J14" s="46"/>
      <c r="K14" s="44"/>
      <c r="L14" s="44"/>
      <c r="M14" s="45"/>
      <c r="N14" s="46"/>
      <c r="O14" s="44"/>
      <c r="P14" s="44"/>
      <c r="Q14" s="45"/>
      <c r="R14" s="46"/>
      <c r="S14" s="44"/>
      <c r="T14" s="44"/>
      <c r="U14" s="45"/>
      <c r="V14" s="43"/>
      <c r="W14" s="44"/>
      <c r="X14" s="44"/>
      <c r="Y14" s="45">
        <v>15</v>
      </c>
      <c r="Z14" s="46"/>
      <c r="AA14" s="44"/>
      <c r="AB14" s="44"/>
      <c r="AC14" s="45"/>
      <c r="AD14" s="46"/>
      <c r="AE14" s="44"/>
      <c r="AF14" s="44"/>
      <c r="AG14" s="45"/>
      <c r="AH14" s="46"/>
      <c r="AI14" s="44"/>
      <c r="AJ14" s="44"/>
      <c r="AK14" s="45"/>
      <c r="AL14" s="46"/>
      <c r="AM14" s="44"/>
      <c r="AN14" s="44"/>
      <c r="AO14" s="45"/>
      <c r="AP14" s="43"/>
      <c r="AQ14" s="44"/>
      <c r="AR14" s="44"/>
      <c r="AS14" s="45"/>
      <c r="AT14" s="46"/>
      <c r="AU14" s="44"/>
      <c r="AV14" s="44"/>
      <c r="AW14" s="45"/>
      <c r="AX14" s="46"/>
      <c r="AY14" s="44"/>
      <c r="AZ14" s="44"/>
      <c r="BA14" s="45"/>
    </row>
    <row r="15" spans="2:53" x14ac:dyDescent="0.2">
      <c r="B15" s="47" t="s">
        <v>36</v>
      </c>
      <c r="C15" s="48" t="s">
        <v>122</v>
      </c>
      <c r="D15" s="48"/>
      <c r="E15" s="49">
        <v>1</v>
      </c>
      <c r="F15" s="50"/>
      <c r="G15" s="51"/>
      <c r="H15" s="51"/>
      <c r="I15" s="52"/>
      <c r="J15" s="53"/>
      <c r="K15" s="51"/>
      <c r="L15" s="51"/>
      <c r="M15" s="52"/>
      <c r="N15" s="53"/>
      <c r="O15" s="51"/>
      <c r="P15" s="51"/>
      <c r="Q15" s="52"/>
      <c r="R15" s="53"/>
      <c r="S15" s="51"/>
      <c r="T15" s="51"/>
      <c r="U15" s="52"/>
      <c r="V15" s="50"/>
      <c r="W15" s="51"/>
      <c r="X15" s="51"/>
      <c r="Y15" s="52">
        <v>10</v>
      </c>
      <c r="Z15" s="53"/>
      <c r="AA15" s="51"/>
      <c r="AB15" s="51"/>
      <c r="AC15" s="52"/>
      <c r="AD15" s="53"/>
      <c r="AE15" s="51"/>
      <c r="AF15" s="51"/>
      <c r="AG15" s="52"/>
      <c r="AH15" s="53"/>
      <c r="AI15" s="51"/>
      <c r="AJ15" s="51"/>
      <c r="AK15" s="52"/>
      <c r="AL15" s="53"/>
      <c r="AM15" s="51"/>
      <c r="AN15" s="51"/>
      <c r="AO15" s="52"/>
      <c r="AP15" s="50"/>
      <c r="AQ15" s="51"/>
      <c r="AR15" s="51"/>
      <c r="AS15" s="52"/>
      <c r="AT15" s="53"/>
      <c r="AU15" s="51"/>
      <c r="AV15" s="51"/>
      <c r="AW15" s="52"/>
      <c r="AX15" s="53"/>
      <c r="AY15" s="51"/>
      <c r="AZ15" s="51"/>
      <c r="BA15" s="52"/>
    </row>
    <row r="16" spans="2:53" x14ac:dyDescent="0.2">
      <c r="B16" s="54" t="s">
        <v>37</v>
      </c>
      <c r="C16" s="55" t="s">
        <v>123</v>
      </c>
      <c r="D16" s="55"/>
      <c r="E16" s="56">
        <v>2</v>
      </c>
      <c r="F16" s="57"/>
      <c r="G16" s="58"/>
      <c r="H16" s="58"/>
      <c r="I16" s="59"/>
      <c r="J16" s="60"/>
      <c r="K16" s="58"/>
      <c r="L16" s="58"/>
      <c r="M16" s="59"/>
      <c r="N16" s="60"/>
      <c r="O16" s="58"/>
      <c r="P16" s="58"/>
      <c r="Q16" s="59"/>
      <c r="R16" s="60"/>
      <c r="S16" s="58"/>
      <c r="T16" s="58"/>
      <c r="U16" s="59"/>
      <c r="V16" s="57"/>
      <c r="W16" s="58"/>
      <c r="X16" s="58"/>
      <c r="Y16" s="59"/>
      <c r="Z16" s="60"/>
      <c r="AA16" s="58"/>
      <c r="AB16" s="58"/>
      <c r="AC16" s="59"/>
      <c r="AD16" s="60"/>
      <c r="AE16" s="58"/>
      <c r="AF16" s="58"/>
      <c r="AG16" s="59"/>
      <c r="AH16" s="60"/>
      <c r="AI16" s="58"/>
      <c r="AJ16" s="58"/>
      <c r="AK16" s="59"/>
      <c r="AL16" s="60"/>
      <c r="AM16" s="58"/>
      <c r="AN16" s="58"/>
      <c r="AO16" s="59"/>
      <c r="AP16" s="57"/>
      <c r="AQ16" s="58"/>
      <c r="AR16" s="58"/>
      <c r="AS16" s="59"/>
      <c r="AT16" s="60"/>
      <c r="AU16" s="58"/>
      <c r="AV16" s="58"/>
      <c r="AW16" s="59"/>
      <c r="AX16" s="60"/>
      <c r="AY16" s="58"/>
      <c r="AZ16" s="58"/>
      <c r="BA16" s="59"/>
    </row>
    <row r="17" spans="2:53" x14ac:dyDescent="0.2">
      <c r="B17" s="61" t="s">
        <v>38</v>
      </c>
      <c r="C17" s="62" t="s">
        <v>124</v>
      </c>
      <c r="D17" s="62"/>
      <c r="E17" s="63">
        <v>2</v>
      </c>
      <c r="F17" s="64"/>
      <c r="G17" s="65"/>
      <c r="H17" s="65"/>
      <c r="I17" s="66"/>
      <c r="J17" s="67"/>
      <c r="K17" s="65"/>
      <c r="L17" s="65"/>
      <c r="M17" s="66"/>
      <c r="N17" s="67"/>
      <c r="O17" s="65"/>
      <c r="P17" s="65"/>
      <c r="Q17" s="66"/>
      <c r="R17" s="67"/>
      <c r="S17" s="65"/>
      <c r="T17" s="65"/>
      <c r="U17" s="66"/>
      <c r="V17" s="64"/>
      <c r="W17" s="65"/>
      <c r="X17" s="65"/>
      <c r="Y17" s="66"/>
      <c r="Z17" s="67"/>
      <c r="AA17" s="65"/>
      <c r="AB17" s="65"/>
      <c r="AC17" s="66"/>
      <c r="AD17" s="67"/>
      <c r="AE17" s="65"/>
      <c r="AF17" s="65"/>
      <c r="AG17" s="66"/>
      <c r="AH17" s="67"/>
      <c r="AI17" s="65"/>
      <c r="AJ17" s="65"/>
      <c r="AK17" s="66"/>
      <c r="AL17" s="67"/>
      <c r="AM17" s="65"/>
      <c r="AN17" s="65"/>
      <c r="AO17" s="66"/>
      <c r="AP17" s="64"/>
      <c r="AQ17" s="65"/>
      <c r="AR17" s="65"/>
      <c r="AS17" s="66"/>
      <c r="AT17" s="67"/>
      <c r="AU17" s="65"/>
      <c r="AV17" s="65"/>
      <c r="AW17" s="66"/>
      <c r="AX17" s="67"/>
      <c r="AY17" s="65"/>
      <c r="AZ17" s="65"/>
      <c r="BA17" s="66"/>
    </row>
    <row r="18" spans="2:53" x14ac:dyDescent="0.2">
      <c r="B18" s="19" t="s">
        <v>39</v>
      </c>
      <c r="C18" s="20" t="s">
        <v>125</v>
      </c>
      <c r="D18" s="20"/>
      <c r="E18" s="21">
        <v>2</v>
      </c>
      <c r="F18" s="22"/>
      <c r="G18" s="23"/>
      <c r="H18" s="23"/>
      <c r="I18" s="24"/>
      <c r="J18" s="25"/>
      <c r="K18" s="23"/>
      <c r="L18" s="23"/>
      <c r="M18" s="24"/>
      <c r="N18" s="25"/>
      <c r="O18" s="23"/>
      <c r="P18" s="23"/>
      <c r="Q18" s="24"/>
      <c r="R18" s="25"/>
      <c r="S18" s="23"/>
      <c r="T18" s="23"/>
      <c r="U18" s="24"/>
      <c r="V18" s="22"/>
      <c r="W18" s="23"/>
      <c r="X18" s="23"/>
      <c r="Y18" s="24"/>
      <c r="Z18" s="25"/>
      <c r="AA18" s="23"/>
      <c r="AB18" s="23"/>
      <c r="AC18" s="24"/>
      <c r="AD18" s="25"/>
      <c r="AE18" s="23"/>
      <c r="AF18" s="23"/>
      <c r="AG18" s="24"/>
      <c r="AH18" s="25"/>
      <c r="AI18" s="23"/>
      <c r="AJ18" s="23"/>
      <c r="AK18" s="24"/>
      <c r="AL18" s="25"/>
      <c r="AM18" s="23"/>
      <c r="AN18" s="23"/>
      <c r="AO18" s="24"/>
      <c r="AP18" s="22"/>
      <c r="AQ18" s="23"/>
      <c r="AR18" s="23"/>
      <c r="AS18" s="24"/>
      <c r="AT18" s="25"/>
      <c r="AU18" s="23"/>
      <c r="AV18" s="23"/>
      <c r="AW18" s="24"/>
      <c r="AX18" s="25"/>
      <c r="AY18" s="23"/>
      <c r="AZ18" s="23"/>
      <c r="BA18" s="24"/>
    </row>
    <row r="19" spans="2:53" x14ac:dyDescent="0.2">
      <c r="B19" s="68" t="s">
        <v>40</v>
      </c>
      <c r="C19" s="69" t="s">
        <v>126</v>
      </c>
      <c r="D19" s="69"/>
      <c r="E19" s="70">
        <v>1</v>
      </c>
      <c r="F19" s="71"/>
      <c r="G19" s="72"/>
      <c r="H19" s="72"/>
      <c r="I19" s="73"/>
      <c r="J19" s="74"/>
      <c r="K19" s="72"/>
      <c r="L19" s="72"/>
      <c r="M19" s="73"/>
      <c r="N19" s="74"/>
      <c r="O19" s="72"/>
      <c r="P19" s="72"/>
      <c r="Q19" s="73"/>
      <c r="R19" s="74"/>
      <c r="S19" s="72"/>
      <c r="T19" s="72"/>
      <c r="U19" s="73"/>
      <c r="V19" s="71"/>
      <c r="W19" s="72"/>
      <c r="X19" s="72"/>
      <c r="Y19" s="73"/>
      <c r="Z19" s="74"/>
      <c r="AA19" s="72"/>
      <c r="AB19" s="72"/>
      <c r="AC19" s="73"/>
      <c r="AD19" s="74"/>
      <c r="AE19" s="72"/>
      <c r="AF19" s="72"/>
      <c r="AG19" s="73"/>
      <c r="AH19" s="74"/>
      <c r="AI19" s="72"/>
      <c r="AJ19" s="72"/>
      <c r="AK19" s="73"/>
      <c r="AL19" s="74"/>
      <c r="AM19" s="72"/>
      <c r="AN19" s="72"/>
      <c r="AO19" s="73"/>
      <c r="AP19" s="71"/>
      <c r="AQ19" s="72"/>
      <c r="AR19" s="72"/>
      <c r="AS19" s="73"/>
      <c r="AT19" s="74"/>
      <c r="AU19" s="72"/>
      <c r="AV19" s="72"/>
      <c r="AW19" s="73"/>
      <c r="AX19" s="74"/>
      <c r="AY19" s="72"/>
      <c r="AZ19" s="72"/>
      <c r="BA19" s="73"/>
    </row>
    <row r="20" spans="2:53" ht="13.5" thickBot="1" x14ac:dyDescent="0.25">
      <c r="B20" s="75" t="s">
        <v>115</v>
      </c>
      <c r="C20" s="76" t="s">
        <v>127</v>
      </c>
      <c r="D20" s="76"/>
      <c r="E20" s="77">
        <v>2</v>
      </c>
      <c r="F20" s="78"/>
      <c r="G20" s="79"/>
      <c r="H20" s="79"/>
      <c r="I20" s="80"/>
      <c r="J20" s="81"/>
      <c r="K20" s="79"/>
      <c r="L20" s="79"/>
      <c r="M20" s="80"/>
      <c r="N20" s="81"/>
      <c r="O20" s="79"/>
      <c r="P20" s="79"/>
      <c r="Q20" s="80"/>
      <c r="R20" s="81"/>
      <c r="S20" s="79"/>
      <c r="T20" s="79"/>
      <c r="U20" s="80"/>
      <c r="V20" s="78"/>
      <c r="W20" s="79"/>
      <c r="X20" s="79"/>
      <c r="Y20" s="80"/>
      <c r="Z20" s="81"/>
      <c r="AA20" s="79"/>
      <c r="AB20" s="79"/>
      <c r="AC20" s="80"/>
      <c r="AD20" s="81"/>
      <c r="AE20" s="79"/>
      <c r="AF20" s="79"/>
      <c r="AG20" s="80"/>
      <c r="AH20" s="81"/>
      <c r="AI20" s="79"/>
      <c r="AJ20" s="79"/>
      <c r="AK20" s="80"/>
      <c r="AL20" s="81"/>
      <c r="AM20" s="79"/>
      <c r="AN20" s="79"/>
      <c r="AO20" s="80"/>
      <c r="AP20" s="78"/>
      <c r="AQ20" s="79"/>
      <c r="AR20" s="79"/>
      <c r="AS20" s="80"/>
      <c r="AT20" s="81"/>
      <c r="AU20" s="79"/>
      <c r="AV20" s="79"/>
      <c r="AW20" s="80"/>
      <c r="AX20" s="81"/>
      <c r="AY20" s="79"/>
      <c r="AZ20" s="79"/>
      <c r="BA20" s="80"/>
    </row>
    <row r="21" spans="2:53" ht="13.5" thickBot="1" x14ac:dyDescent="0.25">
      <c r="E21" s="82">
        <f t="shared" ref="E21:BA21" si="0">SUM(E10:E20)</f>
        <v>22</v>
      </c>
      <c r="F21" s="83">
        <f t="shared" si="0"/>
        <v>0</v>
      </c>
      <c r="G21" s="84">
        <f t="shared" si="0"/>
        <v>0</v>
      </c>
      <c r="H21" s="84">
        <f t="shared" si="0"/>
        <v>0</v>
      </c>
      <c r="I21" s="84">
        <f t="shared" si="0"/>
        <v>0</v>
      </c>
      <c r="J21" s="84">
        <f t="shared" si="0"/>
        <v>0</v>
      </c>
      <c r="K21" s="84">
        <f t="shared" si="0"/>
        <v>0</v>
      </c>
      <c r="L21" s="84">
        <f t="shared" si="0"/>
        <v>0</v>
      </c>
      <c r="M21" s="83">
        <f t="shared" si="0"/>
        <v>0</v>
      </c>
      <c r="N21" s="84">
        <f t="shared" si="0"/>
        <v>0</v>
      </c>
      <c r="O21" s="85">
        <f t="shared" si="0"/>
        <v>0</v>
      </c>
      <c r="P21" s="84">
        <f t="shared" si="0"/>
        <v>0</v>
      </c>
      <c r="Q21" s="83">
        <f t="shared" si="0"/>
        <v>0</v>
      </c>
      <c r="R21" s="85">
        <f t="shared" si="0"/>
        <v>0</v>
      </c>
      <c r="S21" s="86">
        <f t="shared" si="0"/>
        <v>0</v>
      </c>
      <c r="T21" s="84">
        <f t="shared" si="0"/>
        <v>0</v>
      </c>
      <c r="U21" s="83">
        <f t="shared" si="0"/>
        <v>0</v>
      </c>
      <c r="V21" s="83">
        <f t="shared" si="0"/>
        <v>0</v>
      </c>
      <c r="W21" s="84">
        <f t="shared" si="0"/>
        <v>0</v>
      </c>
      <c r="X21" s="84">
        <f t="shared" si="0"/>
        <v>0</v>
      </c>
      <c r="Y21" s="84">
        <f t="shared" si="0"/>
        <v>62</v>
      </c>
      <c r="Z21" s="84">
        <f t="shared" si="0"/>
        <v>0</v>
      </c>
      <c r="AA21" s="84">
        <f t="shared" si="0"/>
        <v>0</v>
      </c>
      <c r="AB21" s="84">
        <f t="shared" si="0"/>
        <v>0</v>
      </c>
      <c r="AC21" s="83">
        <f t="shared" si="0"/>
        <v>0</v>
      </c>
      <c r="AD21" s="84">
        <f t="shared" si="0"/>
        <v>0</v>
      </c>
      <c r="AE21" s="85">
        <f t="shared" si="0"/>
        <v>0</v>
      </c>
      <c r="AF21" s="84">
        <f t="shared" si="0"/>
        <v>0</v>
      </c>
      <c r="AG21" s="83">
        <f t="shared" si="0"/>
        <v>0</v>
      </c>
      <c r="AH21" s="85">
        <f t="shared" si="0"/>
        <v>0</v>
      </c>
      <c r="AI21" s="86">
        <f t="shared" si="0"/>
        <v>0</v>
      </c>
      <c r="AJ21" s="84">
        <f t="shared" si="0"/>
        <v>0</v>
      </c>
      <c r="AK21" s="83">
        <f t="shared" si="0"/>
        <v>0</v>
      </c>
      <c r="AL21" s="85">
        <f t="shared" si="0"/>
        <v>0</v>
      </c>
      <c r="AM21" s="86">
        <f t="shared" si="0"/>
        <v>0</v>
      </c>
      <c r="AN21" s="86">
        <f t="shared" si="0"/>
        <v>0</v>
      </c>
      <c r="AO21" s="84">
        <f t="shared" si="0"/>
        <v>0</v>
      </c>
      <c r="AP21" s="85">
        <f t="shared" si="0"/>
        <v>0</v>
      </c>
      <c r="AQ21" s="86">
        <f t="shared" si="0"/>
        <v>0</v>
      </c>
      <c r="AR21" s="86">
        <f t="shared" si="0"/>
        <v>0</v>
      </c>
      <c r="AS21" s="86">
        <f t="shared" si="0"/>
        <v>0</v>
      </c>
      <c r="AT21" s="86">
        <f t="shared" si="0"/>
        <v>0</v>
      </c>
      <c r="AU21" s="84">
        <f t="shared" si="0"/>
        <v>0</v>
      </c>
      <c r="AV21" s="84">
        <f t="shared" si="0"/>
        <v>0</v>
      </c>
      <c r="AW21" s="85">
        <f t="shared" si="0"/>
        <v>0</v>
      </c>
      <c r="AX21" s="86">
        <f t="shared" si="0"/>
        <v>0</v>
      </c>
      <c r="AY21" s="86">
        <f t="shared" si="0"/>
        <v>0</v>
      </c>
      <c r="AZ21" s="84">
        <f t="shared" si="0"/>
        <v>0</v>
      </c>
      <c r="BA21" s="83">
        <f t="shared" si="0"/>
        <v>0</v>
      </c>
    </row>
    <row r="22" spans="2:53" ht="13.5" thickBot="1" x14ac:dyDescent="0.25">
      <c r="E22" s="87"/>
      <c r="F22" s="85"/>
      <c r="G22" s="85"/>
      <c r="H22" s="85"/>
      <c r="I22" s="83">
        <f>SUM(F21:I21)</f>
        <v>0</v>
      </c>
      <c r="J22" s="85"/>
      <c r="K22" s="85"/>
      <c r="L22" s="85"/>
      <c r="M22" s="83">
        <f>SUM(J21:M21)</f>
        <v>0</v>
      </c>
      <c r="N22" s="85"/>
      <c r="O22" s="85"/>
      <c r="P22" s="85"/>
      <c r="Q22" s="83">
        <f>SUM(N21:Q21)</f>
        <v>0</v>
      </c>
      <c r="R22" s="85"/>
      <c r="S22" s="85"/>
      <c r="T22" s="85"/>
      <c r="U22" s="83">
        <f>SUM(R21:U21)</f>
        <v>0</v>
      </c>
      <c r="V22" s="85"/>
      <c r="W22" s="85"/>
      <c r="X22" s="85"/>
      <c r="Y22" s="83">
        <f>SUM(V21:Y21)</f>
        <v>62</v>
      </c>
      <c r="Z22" s="85"/>
      <c r="AA22" s="85"/>
      <c r="AB22" s="85"/>
      <c r="AC22" s="83">
        <f>SUM(Z21:AC21)</f>
        <v>0</v>
      </c>
      <c r="AD22" s="85"/>
      <c r="AE22" s="85"/>
      <c r="AF22" s="85"/>
      <c r="AG22" s="83">
        <f>SUM(AD21:AG21)</f>
        <v>0</v>
      </c>
      <c r="AH22" s="85"/>
      <c r="AI22" s="85"/>
      <c r="AJ22" s="85"/>
      <c r="AK22" s="83">
        <f>SUM(AH21:AK21)</f>
        <v>0</v>
      </c>
      <c r="AL22" s="85"/>
      <c r="AM22" s="85"/>
      <c r="AN22" s="85"/>
      <c r="AO22" s="83">
        <f>SUM(AL21:AO21)</f>
        <v>0</v>
      </c>
      <c r="AP22" s="85"/>
      <c r="AQ22" s="85"/>
      <c r="AR22" s="85"/>
      <c r="AS22" s="85">
        <f>SUM(AP21:AS21)</f>
        <v>0</v>
      </c>
      <c r="AT22" s="86"/>
      <c r="AU22" s="85"/>
      <c r="AV22" s="85"/>
      <c r="AW22" s="85">
        <f>SUM(AT21:AW21)</f>
        <v>0</v>
      </c>
      <c r="AX22" s="86"/>
      <c r="AY22" s="85"/>
      <c r="AZ22" s="85"/>
      <c r="BA22" s="83">
        <f>SUM(AX21:BA21)</f>
        <v>0</v>
      </c>
    </row>
    <row r="23" spans="2:53" ht="16.5" thickBot="1" x14ac:dyDescent="0.3">
      <c r="E23" s="88"/>
      <c r="F23" s="89"/>
      <c r="G23" s="89"/>
      <c r="H23" s="89"/>
      <c r="I23" s="89"/>
      <c r="J23" s="89"/>
      <c r="K23" s="89"/>
      <c r="L23" s="89"/>
      <c r="M23" s="89"/>
      <c r="N23" s="90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 t="s">
        <v>106</v>
      </c>
      <c r="BA23" s="91">
        <f>SUM(F22:BA22)</f>
        <v>62</v>
      </c>
    </row>
    <row r="24" spans="2:53" ht="13.5" thickBot="1" x14ac:dyDescent="0.25">
      <c r="B24" s="124" t="s">
        <v>107</v>
      </c>
      <c r="C24" s="124"/>
      <c r="D24" s="124"/>
      <c r="E24" s="124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</row>
    <row r="25" spans="2:53" ht="13.5" thickBot="1" x14ac:dyDescent="0.25">
      <c r="B25" s="124"/>
      <c r="C25" s="124"/>
      <c r="D25" s="124"/>
      <c r="E25" s="124"/>
      <c r="F25" s="125" t="s">
        <v>44</v>
      </c>
      <c r="G25" s="125"/>
      <c r="H25" s="125"/>
      <c r="I25" s="125"/>
      <c r="J25" s="125" t="s">
        <v>45</v>
      </c>
      <c r="K25" s="125"/>
      <c r="L25" s="125"/>
      <c r="M25" s="125"/>
      <c r="N25" s="125" t="s">
        <v>46</v>
      </c>
      <c r="O25" s="125"/>
      <c r="P25" s="125"/>
      <c r="Q25" s="125"/>
      <c r="R25" s="125" t="s">
        <v>47</v>
      </c>
      <c r="S25" s="125"/>
      <c r="T25" s="125"/>
      <c r="U25" s="125"/>
      <c r="V25" s="125" t="s">
        <v>48</v>
      </c>
      <c r="W25" s="125"/>
      <c r="X25" s="125"/>
      <c r="Y25" s="125"/>
      <c r="Z25" s="125" t="s">
        <v>49</v>
      </c>
      <c r="AA25" s="125"/>
      <c r="AB25" s="125"/>
      <c r="AC25" s="125"/>
      <c r="AD25" s="125" t="s">
        <v>50</v>
      </c>
      <c r="AE25" s="125"/>
      <c r="AF25" s="125"/>
      <c r="AG25" s="125"/>
      <c r="AH25" s="125" t="s">
        <v>51</v>
      </c>
      <c r="AI25" s="125"/>
      <c r="AJ25" s="125"/>
      <c r="AK25" s="125"/>
      <c r="AL25" s="125" t="s">
        <v>52</v>
      </c>
      <c r="AM25" s="125"/>
      <c r="AN25" s="125"/>
      <c r="AO25" s="125"/>
      <c r="AP25" s="125" t="s">
        <v>53</v>
      </c>
      <c r="AQ25" s="125"/>
      <c r="AR25" s="125"/>
      <c r="AS25" s="125"/>
      <c r="AT25" s="125" t="s">
        <v>54</v>
      </c>
      <c r="AU25" s="125"/>
      <c r="AV25" s="125"/>
      <c r="AW25" s="125"/>
      <c r="AX25" s="125" t="s">
        <v>55</v>
      </c>
      <c r="AY25" s="125"/>
      <c r="AZ25" s="125"/>
      <c r="BA25" s="125"/>
    </row>
    <row r="26" spans="2:53" ht="13.5" customHeight="1" thickBot="1" x14ac:dyDescent="0.25">
      <c r="B26" s="6" t="s">
        <v>1</v>
      </c>
      <c r="C26" s="7" t="s">
        <v>56</v>
      </c>
      <c r="D26" s="7" t="s">
        <v>4</v>
      </c>
      <c r="E26" s="8" t="s">
        <v>57</v>
      </c>
      <c r="F26" s="93" t="s">
        <v>58</v>
      </c>
      <c r="G26" s="94" t="s">
        <v>59</v>
      </c>
      <c r="H26" s="94" t="s">
        <v>60</v>
      </c>
      <c r="I26" s="94" t="s">
        <v>61</v>
      </c>
      <c r="J26" s="93" t="s">
        <v>62</v>
      </c>
      <c r="K26" s="94" t="s">
        <v>63</v>
      </c>
      <c r="L26" s="94" t="s">
        <v>64</v>
      </c>
      <c r="M26" s="94" t="s">
        <v>65</v>
      </c>
      <c r="N26" s="93" t="s">
        <v>66</v>
      </c>
      <c r="O26" s="94" t="s">
        <v>67</v>
      </c>
      <c r="P26" s="94" t="s">
        <v>68</v>
      </c>
      <c r="Q26" s="94" t="s">
        <v>69</v>
      </c>
      <c r="R26" s="93" t="s">
        <v>70</v>
      </c>
      <c r="S26" s="94" t="s">
        <v>71</v>
      </c>
      <c r="T26" s="94" t="s">
        <v>72</v>
      </c>
      <c r="U26" s="94" t="s">
        <v>73</v>
      </c>
      <c r="V26" s="93" t="s">
        <v>74</v>
      </c>
      <c r="W26" s="94" t="s">
        <v>75</v>
      </c>
      <c r="X26" s="94" t="s">
        <v>76</v>
      </c>
      <c r="Y26" s="94" t="s">
        <v>77</v>
      </c>
      <c r="Z26" s="93" t="s">
        <v>78</v>
      </c>
      <c r="AA26" s="94" t="s">
        <v>79</v>
      </c>
      <c r="AB26" s="94" t="s">
        <v>80</v>
      </c>
      <c r="AC26" s="94" t="s">
        <v>81</v>
      </c>
      <c r="AD26" s="93" t="s">
        <v>82</v>
      </c>
      <c r="AE26" s="94" t="s">
        <v>83</v>
      </c>
      <c r="AF26" s="94" t="s">
        <v>84</v>
      </c>
      <c r="AG26" s="94" t="s">
        <v>85</v>
      </c>
      <c r="AH26" s="93" t="s">
        <v>86</v>
      </c>
      <c r="AI26" s="94" t="s">
        <v>87</v>
      </c>
      <c r="AJ26" s="94" t="s">
        <v>88</v>
      </c>
      <c r="AK26" s="94" t="s">
        <v>89</v>
      </c>
      <c r="AL26" s="93" t="s">
        <v>90</v>
      </c>
      <c r="AM26" s="94" t="s">
        <v>91</v>
      </c>
      <c r="AN26" s="94" t="s">
        <v>92</v>
      </c>
      <c r="AO26" s="94" t="s">
        <v>93</v>
      </c>
      <c r="AP26" s="93" t="s">
        <v>94</v>
      </c>
      <c r="AQ26" s="94" t="s">
        <v>95</v>
      </c>
      <c r="AR26" s="94" t="s">
        <v>96</v>
      </c>
      <c r="AS26" s="94" t="s">
        <v>97</v>
      </c>
      <c r="AT26" s="93" t="s">
        <v>98</v>
      </c>
      <c r="AU26" s="94" t="s">
        <v>99</v>
      </c>
      <c r="AV26" s="94" t="s">
        <v>100</v>
      </c>
      <c r="AW26" s="94" t="s">
        <v>101</v>
      </c>
      <c r="AX26" s="93" t="s">
        <v>102</v>
      </c>
      <c r="AY26" s="94" t="s">
        <v>103</v>
      </c>
      <c r="AZ26" s="94" t="s">
        <v>104</v>
      </c>
      <c r="BA26" s="94" t="s">
        <v>105</v>
      </c>
    </row>
    <row r="27" spans="2:53" ht="13.5" customHeight="1" x14ac:dyDescent="0.2">
      <c r="B27" s="11" t="s">
        <v>31</v>
      </c>
      <c r="C27" s="12" t="s">
        <v>117</v>
      </c>
      <c r="D27" s="12"/>
      <c r="E27" s="13">
        <v>8</v>
      </c>
      <c r="F27" s="14"/>
      <c r="G27" s="15"/>
      <c r="H27" s="15"/>
      <c r="I27" s="16"/>
      <c r="J27" s="17"/>
      <c r="K27" s="15"/>
      <c r="L27" s="15"/>
      <c r="M27" s="16"/>
      <c r="N27" s="17"/>
      <c r="O27" s="15"/>
      <c r="P27" s="15"/>
      <c r="Q27" s="16"/>
      <c r="R27" s="17"/>
      <c r="S27" s="15"/>
      <c r="T27" s="15"/>
      <c r="U27" s="16"/>
      <c r="V27" s="14"/>
      <c r="W27" s="15"/>
      <c r="X27" s="15"/>
      <c r="Y27" s="16"/>
      <c r="Z27" s="17"/>
      <c r="AA27" s="15"/>
      <c r="AB27" s="15"/>
      <c r="AC27" s="16"/>
      <c r="AD27" s="17">
        <v>8</v>
      </c>
      <c r="AE27" s="15"/>
      <c r="AF27" s="15"/>
      <c r="AG27" s="16"/>
      <c r="AH27" s="17">
        <v>8</v>
      </c>
      <c r="AI27" s="15"/>
      <c r="AJ27" s="15"/>
      <c r="AK27" s="16"/>
      <c r="AL27" s="17"/>
      <c r="AM27" s="15"/>
      <c r="AN27" s="15"/>
      <c r="AO27" s="16"/>
      <c r="AP27" s="14"/>
      <c r="AQ27" s="15"/>
      <c r="AR27" s="15"/>
      <c r="AS27" s="16"/>
      <c r="AT27" s="17"/>
      <c r="AU27" s="15"/>
      <c r="AV27" s="15"/>
      <c r="AW27" s="16"/>
      <c r="AX27" s="18"/>
      <c r="AY27" s="15"/>
      <c r="AZ27" s="15"/>
      <c r="BA27" s="16"/>
    </row>
    <row r="28" spans="2:53" ht="13.5" customHeight="1" x14ac:dyDescent="0.2">
      <c r="B28" s="19" t="s">
        <v>32</v>
      </c>
      <c r="C28" s="20" t="s">
        <v>118</v>
      </c>
      <c r="D28" s="20"/>
      <c r="E28" s="21">
        <v>1</v>
      </c>
      <c r="F28" s="22"/>
      <c r="G28" s="23"/>
      <c r="H28" s="23"/>
      <c r="I28" s="24"/>
      <c r="J28" s="25"/>
      <c r="K28" s="23"/>
      <c r="L28" s="23"/>
      <c r="M28" s="24"/>
      <c r="N28" s="25"/>
      <c r="O28" s="23"/>
      <c r="P28" s="23"/>
      <c r="Q28" s="24"/>
      <c r="R28" s="25"/>
      <c r="S28" s="23"/>
      <c r="T28" s="23"/>
      <c r="U28" s="24"/>
      <c r="V28" s="22"/>
      <c r="W28" s="23"/>
      <c r="X28" s="23"/>
      <c r="Y28" s="24">
        <v>3</v>
      </c>
      <c r="Z28" s="25"/>
      <c r="AA28" s="23"/>
      <c r="AB28" s="23"/>
      <c r="AC28" s="24"/>
      <c r="AD28" s="25"/>
      <c r="AE28" s="23"/>
      <c r="AF28" s="23"/>
      <c r="AG28" s="24"/>
      <c r="AH28" s="25"/>
      <c r="AI28" s="23"/>
      <c r="AJ28" s="23"/>
      <c r="AK28" s="24"/>
      <c r="AL28" s="25"/>
      <c r="AM28" s="23"/>
      <c r="AN28" s="23"/>
      <c r="AO28" s="24"/>
      <c r="AP28" s="22"/>
      <c r="AQ28" s="23"/>
      <c r="AR28" s="23"/>
      <c r="AS28" s="24"/>
      <c r="AT28" s="25"/>
      <c r="AU28" s="23"/>
      <c r="AV28" s="23"/>
      <c r="AW28" s="24"/>
      <c r="AX28" s="25"/>
      <c r="AY28" s="23"/>
      <c r="AZ28" s="23"/>
      <c r="BA28" s="24"/>
    </row>
    <row r="29" spans="2:53" x14ac:dyDescent="0.2">
      <c r="B29" s="26" t="s">
        <v>33</v>
      </c>
      <c r="C29" s="27" t="s">
        <v>119</v>
      </c>
      <c r="D29" s="27"/>
      <c r="E29" s="28">
        <v>1</v>
      </c>
      <c r="F29" s="29"/>
      <c r="G29" s="30"/>
      <c r="H29" s="30"/>
      <c r="I29" s="31"/>
      <c r="J29" s="32"/>
      <c r="K29" s="30"/>
      <c r="L29" s="30"/>
      <c r="M29" s="31"/>
      <c r="N29" s="32"/>
      <c r="O29" s="30"/>
      <c r="P29" s="30"/>
      <c r="Q29" s="31"/>
      <c r="R29" s="32"/>
      <c r="S29" s="30"/>
      <c r="T29" s="30"/>
      <c r="U29" s="31"/>
      <c r="V29" s="29"/>
      <c r="W29" s="30"/>
      <c r="X29" s="30"/>
      <c r="Y29" s="31">
        <v>5</v>
      </c>
      <c r="Z29" s="32"/>
      <c r="AA29" s="30"/>
      <c r="AB29" s="30"/>
      <c r="AC29" s="31"/>
      <c r="AD29" s="32"/>
      <c r="AE29" s="30"/>
      <c r="AF29" s="30"/>
      <c r="AG29" s="31"/>
      <c r="AH29" s="32"/>
      <c r="AI29" s="30"/>
      <c r="AJ29" s="30"/>
      <c r="AK29" s="31"/>
      <c r="AL29" s="32"/>
      <c r="AM29" s="30"/>
      <c r="AN29" s="30"/>
      <c r="AO29" s="31"/>
      <c r="AP29" s="29"/>
      <c r="AQ29" s="30"/>
      <c r="AR29" s="30"/>
      <c r="AS29" s="31"/>
      <c r="AT29" s="32"/>
      <c r="AU29" s="30"/>
      <c r="AV29" s="30"/>
      <c r="AW29" s="31"/>
      <c r="AX29" s="32"/>
      <c r="AY29" s="30"/>
      <c r="AZ29" s="30"/>
      <c r="BA29" s="31"/>
    </row>
    <row r="30" spans="2:53" x14ac:dyDescent="0.2">
      <c r="B30" s="33" t="s">
        <v>34</v>
      </c>
      <c r="C30" s="34" t="s">
        <v>120</v>
      </c>
      <c r="D30" s="34"/>
      <c r="E30" s="35">
        <v>1</v>
      </c>
      <c r="F30" s="36"/>
      <c r="G30" s="37"/>
      <c r="H30" s="37"/>
      <c r="I30" s="38"/>
      <c r="J30" s="39"/>
      <c r="K30" s="37"/>
      <c r="L30" s="37"/>
      <c r="M30" s="38"/>
      <c r="N30" s="39"/>
      <c r="O30" s="37"/>
      <c r="P30" s="37"/>
      <c r="Q30" s="38"/>
      <c r="R30" s="39"/>
      <c r="S30" s="37"/>
      <c r="T30" s="37"/>
      <c r="U30" s="38"/>
      <c r="V30" s="36"/>
      <c r="W30" s="37"/>
      <c r="X30" s="37"/>
      <c r="Y30" s="38"/>
      <c r="Z30" s="39"/>
      <c r="AA30" s="37"/>
      <c r="AB30" s="37"/>
      <c r="AC30" s="38"/>
      <c r="AD30" s="39"/>
      <c r="AE30" s="37"/>
      <c r="AF30" s="37"/>
      <c r="AG30" s="38"/>
      <c r="AH30" s="39"/>
      <c r="AI30" s="37"/>
      <c r="AJ30" s="37"/>
      <c r="AK30" s="38"/>
      <c r="AL30" s="39"/>
      <c r="AM30" s="37"/>
      <c r="AN30" s="37"/>
      <c r="AO30" s="38"/>
      <c r="AP30" s="36"/>
      <c r="AQ30" s="37"/>
      <c r="AR30" s="37"/>
      <c r="AS30" s="38"/>
      <c r="AT30" s="39"/>
      <c r="AU30" s="37"/>
      <c r="AV30" s="37"/>
      <c r="AW30" s="38"/>
      <c r="AX30" s="39"/>
      <c r="AY30" s="37"/>
      <c r="AZ30" s="37"/>
      <c r="BA30" s="38"/>
    </row>
    <row r="31" spans="2:53" x14ac:dyDescent="0.2">
      <c r="B31" s="40" t="s">
        <v>35</v>
      </c>
      <c r="C31" s="41" t="s">
        <v>121</v>
      </c>
      <c r="D31" s="41"/>
      <c r="E31" s="42">
        <v>1</v>
      </c>
      <c r="F31" s="43"/>
      <c r="G31" s="44"/>
      <c r="H31" s="44"/>
      <c r="I31" s="45"/>
      <c r="J31" s="46"/>
      <c r="K31" s="44"/>
      <c r="L31" s="44"/>
      <c r="M31" s="45"/>
      <c r="N31" s="46"/>
      <c r="O31" s="44"/>
      <c r="P31" s="44"/>
      <c r="Q31" s="45"/>
      <c r="R31" s="46"/>
      <c r="S31" s="44"/>
      <c r="T31" s="44"/>
      <c r="U31" s="45"/>
      <c r="V31" s="43"/>
      <c r="W31" s="44"/>
      <c r="X31" s="44"/>
      <c r="Y31" s="45"/>
      <c r="Z31" s="46">
        <v>5</v>
      </c>
      <c r="AA31" s="44"/>
      <c r="AB31" s="44"/>
      <c r="AC31" s="45"/>
      <c r="AD31" s="46"/>
      <c r="AE31" s="44"/>
      <c r="AF31" s="44"/>
      <c r="AG31" s="45"/>
      <c r="AH31" s="46"/>
      <c r="AI31" s="44"/>
      <c r="AJ31" s="44"/>
      <c r="AK31" s="45"/>
      <c r="AL31" s="46"/>
      <c r="AM31" s="44"/>
      <c r="AN31" s="44"/>
      <c r="AO31" s="45"/>
      <c r="AP31" s="43"/>
      <c r="AQ31" s="44"/>
      <c r="AR31" s="44"/>
      <c r="AS31" s="45"/>
      <c r="AT31" s="46"/>
      <c r="AU31" s="44"/>
      <c r="AV31" s="44"/>
      <c r="AW31" s="45"/>
      <c r="AX31" s="46"/>
      <c r="AY31" s="44"/>
      <c r="AZ31" s="44"/>
      <c r="BA31" s="45"/>
    </row>
    <row r="32" spans="2:53" x14ac:dyDescent="0.2">
      <c r="B32" s="47" t="s">
        <v>36</v>
      </c>
      <c r="C32" s="48" t="s">
        <v>122</v>
      </c>
      <c r="D32" s="48"/>
      <c r="E32" s="49">
        <v>1</v>
      </c>
      <c r="F32" s="50"/>
      <c r="G32" s="51"/>
      <c r="H32" s="51"/>
      <c r="I32" s="52"/>
      <c r="J32" s="53"/>
      <c r="K32" s="51"/>
      <c r="L32" s="51"/>
      <c r="M32" s="52"/>
      <c r="N32" s="53"/>
      <c r="O32" s="51"/>
      <c r="P32" s="51"/>
      <c r="Q32" s="52"/>
      <c r="R32" s="53"/>
      <c r="S32" s="51"/>
      <c r="T32" s="51"/>
      <c r="U32" s="52"/>
      <c r="V32" s="50"/>
      <c r="W32" s="51"/>
      <c r="X32" s="51"/>
      <c r="Y32" s="52">
        <v>3</v>
      </c>
      <c r="Z32" s="53"/>
      <c r="AA32" s="51"/>
      <c r="AB32" s="51"/>
      <c r="AC32" s="52"/>
      <c r="AD32" s="53"/>
      <c r="AE32" s="51"/>
      <c r="AF32" s="51"/>
      <c r="AG32" s="52"/>
      <c r="AH32" s="53"/>
      <c r="AI32" s="51"/>
      <c r="AJ32" s="51"/>
      <c r="AK32" s="52"/>
      <c r="AL32" s="53"/>
      <c r="AM32" s="51"/>
      <c r="AN32" s="51"/>
      <c r="AO32" s="52"/>
      <c r="AP32" s="50"/>
      <c r="AQ32" s="51"/>
      <c r="AR32" s="51"/>
      <c r="AS32" s="52"/>
      <c r="AT32" s="53"/>
      <c r="AU32" s="51"/>
      <c r="AV32" s="51"/>
      <c r="AW32" s="52"/>
      <c r="AX32" s="53"/>
      <c r="AY32" s="51"/>
      <c r="AZ32" s="51"/>
      <c r="BA32" s="52"/>
    </row>
    <row r="33" spans="1:53" x14ac:dyDescent="0.2">
      <c r="B33" s="54" t="s">
        <v>37</v>
      </c>
      <c r="C33" s="55" t="s">
        <v>123</v>
      </c>
      <c r="D33" s="55"/>
      <c r="E33" s="56">
        <v>2</v>
      </c>
      <c r="F33" s="57"/>
      <c r="G33" s="58"/>
      <c r="H33" s="58"/>
      <c r="I33" s="59"/>
      <c r="J33" s="60"/>
      <c r="K33" s="58"/>
      <c r="L33" s="58"/>
      <c r="M33" s="59"/>
      <c r="N33" s="60"/>
      <c r="O33" s="58"/>
      <c r="P33" s="58"/>
      <c r="Q33" s="59"/>
      <c r="R33" s="60"/>
      <c r="S33" s="58"/>
      <c r="T33" s="58"/>
      <c r="U33" s="59"/>
      <c r="V33" s="57"/>
      <c r="W33" s="58"/>
      <c r="X33" s="58"/>
      <c r="Y33" s="59"/>
      <c r="Z33" s="60"/>
      <c r="AA33" s="58"/>
      <c r="AB33" s="58"/>
      <c r="AC33" s="59"/>
      <c r="AD33" s="60"/>
      <c r="AE33" s="58"/>
      <c r="AF33" s="58"/>
      <c r="AG33" s="59"/>
      <c r="AH33" s="60"/>
      <c r="AI33" s="58"/>
      <c r="AJ33" s="58"/>
      <c r="AK33" s="59"/>
      <c r="AL33" s="60"/>
      <c r="AM33" s="58"/>
      <c r="AN33" s="58"/>
      <c r="AO33" s="59"/>
      <c r="AP33" s="57"/>
      <c r="AQ33" s="58"/>
      <c r="AR33" s="58"/>
      <c r="AS33" s="59"/>
      <c r="AT33" s="60"/>
      <c r="AU33" s="58"/>
      <c r="AV33" s="58"/>
      <c r="AW33" s="59"/>
      <c r="AX33" s="60"/>
      <c r="AY33" s="58"/>
      <c r="AZ33" s="58"/>
      <c r="BA33" s="59"/>
    </row>
    <row r="34" spans="1:53" x14ac:dyDescent="0.2">
      <c r="B34" s="61" t="s">
        <v>38</v>
      </c>
      <c r="C34" s="62" t="s">
        <v>124</v>
      </c>
      <c r="D34" s="62"/>
      <c r="E34" s="63">
        <v>2</v>
      </c>
      <c r="F34" s="64"/>
      <c r="G34" s="65"/>
      <c r="H34" s="65"/>
      <c r="I34" s="66"/>
      <c r="J34" s="67"/>
      <c r="K34" s="65"/>
      <c r="L34" s="65"/>
      <c r="M34" s="66"/>
      <c r="N34" s="67"/>
      <c r="O34" s="65"/>
      <c r="P34" s="65"/>
      <c r="Q34" s="66"/>
      <c r="R34" s="67"/>
      <c r="S34" s="65"/>
      <c r="T34" s="65"/>
      <c r="U34" s="66"/>
      <c r="V34" s="64"/>
      <c r="W34" s="65"/>
      <c r="X34" s="65"/>
      <c r="Y34" s="66"/>
      <c r="Z34" s="67"/>
      <c r="AA34" s="65"/>
      <c r="AB34" s="65"/>
      <c r="AC34" s="66"/>
      <c r="AD34" s="67"/>
      <c r="AE34" s="65"/>
      <c r="AF34" s="65"/>
      <c r="AG34" s="66"/>
      <c r="AH34" s="67"/>
      <c r="AI34" s="65"/>
      <c r="AJ34" s="65"/>
      <c r="AK34" s="66"/>
      <c r="AL34" s="67"/>
      <c r="AM34" s="65"/>
      <c r="AN34" s="65"/>
      <c r="AO34" s="66"/>
      <c r="AP34" s="64"/>
      <c r="AQ34" s="65"/>
      <c r="AR34" s="65"/>
      <c r="AS34" s="66"/>
      <c r="AT34" s="67"/>
      <c r="AU34" s="65"/>
      <c r="AV34" s="65"/>
      <c r="AW34" s="66"/>
      <c r="AX34" s="67"/>
      <c r="AY34" s="65"/>
      <c r="AZ34" s="65"/>
      <c r="BA34" s="66"/>
    </row>
    <row r="35" spans="1:53" x14ac:dyDescent="0.2">
      <c r="B35" s="19" t="s">
        <v>39</v>
      </c>
      <c r="C35" s="20" t="s">
        <v>125</v>
      </c>
      <c r="D35" s="20"/>
      <c r="E35" s="21">
        <v>2</v>
      </c>
      <c r="F35" s="22"/>
      <c r="G35" s="23"/>
      <c r="H35" s="23"/>
      <c r="I35" s="24"/>
      <c r="J35" s="25"/>
      <c r="K35" s="23"/>
      <c r="L35" s="23"/>
      <c r="M35" s="24"/>
      <c r="N35" s="25"/>
      <c r="O35" s="23"/>
      <c r="P35" s="23"/>
      <c r="Q35" s="24"/>
      <c r="R35" s="25"/>
      <c r="S35" s="23"/>
      <c r="T35" s="23"/>
      <c r="U35" s="24"/>
      <c r="V35" s="22"/>
      <c r="W35" s="23"/>
      <c r="X35" s="23"/>
      <c r="Y35" s="24"/>
      <c r="Z35" s="25"/>
      <c r="AA35" s="23"/>
      <c r="AB35" s="23"/>
      <c r="AC35" s="24"/>
      <c r="AD35" s="25"/>
      <c r="AE35" s="23"/>
      <c r="AF35" s="23"/>
      <c r="AG35" s="24"/>
      <c r="AH35" s="25"/>
      <c r="AI35" s="23"/>
      <c r="AJ35" s="23"/>
      <c r="AK35" s="24"/>
      <c r="AL35" s="25"/>
      <c r="AM35" s="23"/>
      <c r="AN35" s="23"/>
      <c r="AO35" s="24"/>
      <c r="AP35" s="22"/>
      <c r="AQ35" s="23"/>
      <c r="AR35" s="23"/>
      <c r="AS35" s="24"/>
      <c r="AT35" s="25"/>
      <c r="AU35" s="23"/>
      <c r="AV35" s="23"/>
      <c r="AW35" s="24"/>
      <c r="AX35" s="25"/>
      <c r="AY35" s="23"/>
      <c r="AZ35" s="23"/>
      <c r="BA35" s="24"/>
    </row>
    <row r="36" spans="1:53" x14ac:dyDescent="0.2">
      <c r="B36" s="68" t="s">
        <v>40</v>
      </c>
      <c r="C36" s="69" t="s">
        <v>126</v>
      </c>
      <c r="D36" s="69"/>
      <c r="E36" s="70">
        <v>1</v>
      </c>
      <c r="F36" s="71"/>
      <c r="G36" s="72"/>
      <c r="H36" s="72"/>
      <c r="I36" s="73"/>
      <c r="J36" s="74"/>
      <c r="K36" s="72"/>
      <c r="L36" s="72"/>
      <c r="M36" s="73"/>
      <c r="N36" s="74"/>
      <c r="O36" s="72"/>
      <c r="P36" s="72"/>
      <c r="Q36" s="73"/>
      <c r="R36" s="74"/>
      <c r="S36" s="72"/>
      <c r="T36" s="72"/>
      <c r="U36" s="73"/>
      <c r="V36" s="71"/>
      <c r="W36" s="72"/>
      <c r="X36" s="72"/>
      <c r="Y36" s="73"/>
      <c r="Z36" s="74"/>
      <c r="AA36" s="72"/>
      <c r="AB36" s="72"/>
      <c r="AC36" s="73"/>
      <c r="AD36" s="74"/>
      <c r="AE36" s="72"/>
      <c r="AF36" s="72"/>
      <c r="AG36" s="73"/>
      <c r="AH36" s="74"/>
      <c r="AI36" s="72"/>
      <c r="AJ36" s="72"/>
      <c r="AK36" s="73"/>
      <c r="AL36" s="74"/>
      <c r="AM36" s="72"/>
      <c r="AN36" s="72"/>
      <c r="AO36" s="73"/>
      <c r="AP36" s="71"/>
      <c r="AQ36" s="72"/>
      <c r="AR36" s="72"/>
      <c r="AS36" s="73"/>
      <c r="AT36" s="74"/>
      <c r="AU36" s="72"/>
      <c r="AV36" s="72"/>
      <c r="AW36" s="73"/>
      <c r="AX36" s="74"/>
      <c r="AY36" s="72"/>
      <c r="AZ36" s="72"/>
      <c r="BA36" s="73"/>
    </row>
    <row r="37" spans="1:53" ht="13.5" thickBot="1" x14ac:dyDescent="0.25">
      <c r="B37" s="75" t="s">
        <v>115</v>
      </c>
      <c r="C37" s="76" t="s">
        <v>127</v>
      </c>
      <c r="D37" s="76"/>
      <c r="E37" s="77">
        <v>2</v>
      </c>
      <c r="F37" s="78"/>
      <c r="G37" s="79"/>
      <c r="H37" s="79"/>
      <c r="I37" s="80"/>
      <c r="J37" s="81"/>
      <c r="K37" s="79"/>
      <c r="L37" s="79"/>
      <c r="M37" s="80"/>
      <c r="N37" s="81"/>
      <c r="O37" s="79"/>
      <c r="P37" s="79"/>
      <c r="Q37" s="80"/>
      <c r="R37" s="81"/>
      <c r="S37" s="79"/>
      <c r="T37" s="79"/>
      <c r="U37" s="80"/>
      <c r="V37" s="78"/>
      <c r="W37" s="79"/>
      <c r="X37" s="79"/>
      <c r="Y37" s="80"/>
      <c r="Z37" s="81"/>
      <c r="AA37" s="79"/>
      <c r="AB37" s="79"/>
      <c r="AC37" s="80"/>
      <c r="AD37" s="81"/>
      <c r="AE37" s="79"/>
      <c r="AF37" s="79"/>
      <c r="AG37" s="80"/>
      <c r="AH37" s="81"/>
      <c r="AI37" s="79"/>
      <c r="AJ37" s="79"/>
      <c r="AK37" s="80"/>
      <c r="AL37" s="81"/>
      <c r="AM37" s="79"/>
      <c r="AN37" s="79"/>
      <c r="AO37" s="80"/>
      <c r="AP37" s="78"/>
      <c r="AQ37" s="79"/>
      <c r="AR37" s="79"/>
      <c r="AS37" s="80"/>
      <c r="AT37" s="81"/>
      <c r="AU37" s="79"/>
      <c r="AV37" s="79"/>
      <c r="AW37" s="80"/>
      <c r="AX37" s="81"/>
      <c r="AY37" s="79"/>
      <c r="AZ37" s="79"/>
      <c r="BA37" s="80"/>
    </row>
    <row r="38" spans="1:53" ht="13.5" thickBot="1" x14ac:dyDescent="0.25">
      <c r="E38" s="82">
        <f t="shared" ref="E38:BA38" si="1">SUM(E27:E37)</f>
        <v>22</v>
      </c>
      <c r="F38" s="83">
        <f t="shared" si="1"/>
        <v>0</v>
      </c>
      <c r="G38" s="84">
        <f t="shared" si="1"/>
        <v>0</v>
      </c>
      <c r="H38" s="84">
        <f t="shared" si="1"/>
        <v>0</v>
      </c>
      <c r="I38" s="84">
        <f t="shared" si="1"/>
        <v>0</v>
      </c>
      <c r="J38" s="84">
        <f t="shared" si="1"/>
        <v>0</v>
      </c>
      <c r="K38" s="84">
        <f t="shared" si="1"/>
        <v>0</v>
      </c>
      <c r="L38" s="84">
        <f t="shared" si="1"/>
        <v>0</v>
      </c>
      <c r="M38" s="83">
        <f t="shared" si="1"/>
        <v>0</v>
      </c>
      <c r="N38" s="84">
        <f t="shared" si="1"/>
        <v>0</v>
      </c>
      <c r="O38" s="85">
        <f t="shared" si="1"/>
        <v>0</v>
      </c>
      <c r="P38" s="84">
        <f t="shared" si="1"/>
        <v>0</v>
      </c>
      <c r="Q38" s="83">
        <f t="shared" si="1"/>
        <v>0</v>
      </c>
      <c r="R38" s="85">
        <f t="shared" si="1"/>
        <v>0</v>
      </c>
      <c r="S38" s="86">
        <f t="shared" si="1"/>
        <v>0</v>
      </c>
      <c r="T38" s="84">
        <f t="shared" si="1"/>
        <v>0</v>
      </c>
      <c r="U38" s="83">
        <f t="shared" si="1"/>
        <v>0</v>
      </c>
      <c r="V38" s="83">
        <f t="shared" si="1"/>
        <v>0</v>
      </c>
      <c r="W38" s="84">
        <f t="shared" si="1"/>
        <v>0</v>
      </c>
      <c r="X38" s="84">
        <f t="shared" si="1"/>
        <v>0</v>
      </c>
      <c r="Y38" s="84">
        <f t="shared" si="1"/>
        <v>11</v>
      </c>
      <c r="Z38" s="84">
        <f t="shared" si="1"/>
        <v>5</v>
      </c>
      <c r="AA38" s="84">
        <f t="shared" si="1"/>
        <v>0</v>
      </c>
      <c r="AB38" s="84">
        <f t="shared" si="1"/>
        <v>0</v>
      </c>
      <c r="AC38" s="83">
        <f t="shared" si="1"/>
        <v>0</v>
      </c>
      <c r="AD38" s="84">
        <f t="shared" si="1"/>
        <v>8</v>
      </c>
      <c r="AE38" s="85">
        <f t="shared" si="1"/>
        <v>0</v>
      </c>
      <c r="AF38" s="84">
        <f t="shared" si="1"/>
        <v>0</v>
      </c>
      <c r="AG38" s="83">
        <f t="shared" si="1"/>
        <v>0</v>
      </c>
      <c r="AH38" s="85">
        <f t="shared" si="1"/>
        <v>8</v>
      </c>
      <c r="AI38" s="86">
        <f t="shared" si="1"/>
        <v>0</v>
      </c>
      <c r="AJ38" s="84">
        <f t="shared" si="1"/>
        <v>0</v>
      </c>
      <c r="AK38" s="83">
        <f t="shared" si="1"/>
        <v>0</v>
      </c>
      <c r="AL38" s="85">
        <f t="shared" si="1"/>
        <v>0</v>
      </c>
      <c r="AM38" s="86">
        <f t="shared" si="1"/>
        <v>0</v>
      </c>
      <c r="AN38" s="86">
        <f t="shared" si="1"/>
        <v>0</v>
      </c>
      <c r="AO38" s="84">
        <f t="shared" si="1"/>
        <v>0</v>
      </c>
      <c r="AP38" s="85">
        <f t="shared" si="1"/>
        <v>0</v>
      </c>
      <c r="AQ38" s="86">
        <f t="shared" si="1"/>
        <v>0</v>
      </c>
      <c r="AR38" s="86">
        <f t="shared" si="1"/>
        <v>0</v>
      </c>
      <c r="AS38" s="86">
        <f t="shared" si="1"/>
        <v>0</v>
      </c>
      <c r="AT38" s="86">
        <f t="shared" si="1"/>
        <v>0</v>
      </c>
      <c r="AU38" s="84">
        <f t="shared" si="1"/>
        <v>0</v>
      </c>
      <c r="AV38" s="84">
        <f t="shared" si="1"/>
        <v>0</v>
      </c>
      <c r="AW38" s="85">
        <f t="shared" si="1"/>
        <v>0</v>
      </c>
      <c r="AX38" s="86">
        <f t="shared" si="1"/>
        <v>0</v>
      </c>
      <c r="AY38" s="86">
        <f t="shared" si="1"/>
        <v>0</v>
      </c>
      <c r="AZ38" s="84">
        <f t="shared" si="1"/>
        <v>0</v>
      </c>
      <c r="BA38" s="83">
        <f t="shared" si="1"/>
        <v>0</v>
      </c>
    </row>
    <row r="39" spans="1:53" ht="13.5" thickBot="1" x14ac:dyDescent="0.25">
      <c r="E39" s="87"/>
      <c r="F39" s="85"/>
      <c r="G39" s="85"/>
      <c r="H39" s="85"/>
      <c r="I39" s="83">
        <f>SUM(F38:I38)</f>
        <v>0</v>
      </c>
      <c r="J39" s="85"/>
      <c r="K39" s="85"/>
      <c r="L39" s="85"/>
      <c r="M39" s="83">
        <f>SUM(J38:M38)</f>
        <v>0</v>
      </c>
      <c r="N39" s="85"/>
      <c r="O39" s="85"/>
      <c r="P39" s="85"/>
      <c r="Q39" s="83">
        <f>SUM(N38:Q38)</f>
        <v>0</v>
      </c>
      <c r="R39" s="85"/>
      <c r="S39" s="85"/>
      <c r="T39" s="85"/>
      <c r="U39" s="83">
        <f>SUM(R38:U38)</f>
        <v>0</v>
      </c>
      <c r="V39" s="85"/>
      <c r="W39" s="85"/>
      <c r="X39" s="85"/>
      <c r="Y39" s="83">
        <f>SUM(V38:Y38)</f>
        <v>11</v>
      </c>
      <c r="Z39" s="85"/>
      <c r="AA39" s="85"/>
      <c r="AB39" s="85"/>
      <c r="AC39" s="83">
        <f>SUM(Z38:AC38)</f>
        <v>5</v>
      </c>
      <c r="AD39" s="85"/>
      <c r="AE39" s="85"/>
      <c r="AF39" s="85"/>
      <c r="AG39" s="83">
        <f>SUM(AD38:AG38)</f>
        <v>8</v>
      </c>
      <c r="AH39" s="85"/>
      <c r="AI39" s="85"/>
      <c r="AJ39" s="85"/>
      <c r="AK39" s="83">
        <f>SUM(AH38:AK38)</f>
        <v>8</v>
      </c>
      <c r="AL39" s="85"/>
      <c r="AM39" s="85"/>
      <c r="AN39" s="85"/>
      <c r="AO39" s="83">
        <f>SUM(AL38:AO38)</f>
        <v>0</v>
      </c>
      <c r="AP39" s="85"/>
      <c r="AQ39" s="85"/>
      <c r="AR39" s="85"/>
      <c r="AS39" s="85">
        <f>SUM(AP38:AS38)</f>
        <v>0</v>
      </c>
      <c r="AT39" s="86"/>
      <c r="AU39" s="85"/>
      <c r="AV39" s="85"/>
      <c r="AW39" s="85">
        <f>SUM(AT38:AW38)</f>
        <v>0</v>
      </c>
      <c r="AX39" s="86"/>
      <c r="AY39" s="85"/>
      <c r="AZ39" s="85"/>
      <c r="BA39" s="83">
        <f>SUM(AX38:BA38)</f>
        <v>0</v>
      </c>
    </row>
    <row r="40" spans="1:53" ht="16.5" thickBot="1" x14ac:dyDescent="0.3">
      <c r="C40" s="95" t="s">
        <v>108</v>
      </c>
      <c r="D40" s="94">
        <v>55</v>
      </c>
      <c r="AZ40" s="96" t="s">
        <v>106</v>
      </c>
      <c r="BA40" s="91">
        <f>SUM(F39:BA39)</f>
        <v>32</v>
      </c>
    </row>
    <row r="41" spans="1:53" ht="13.5" thickBot="1" x14ac:dyDescent="0.25">
      <c r="A41" s="97"/>
      <c r="Z41" s="98"/>
      <c r="AA41" s="98"/>
      <c r="AB41" s="98"/>
      <c r="AC41" s="98"/>
      <c r="AD41" s="98"/>
      <c r="AE41" s="98"/>
      <c r="AF41" s="98"/>
      <c r="AG41" s="98"/>
      <c r="AH41" s="98"/>
      <c r="AI41" s="98"/>
    </row>
    <row r="42" spans="1:53" ht="13.5" thickBot="1" x14ac:dyDescent="0.25">
      <c r="A42" s="97"/>
      <c r="D42" s="99" t="s">
        <v>109</v>
      </c>
      <c r="E42" s="99" t="s">
        <v>45</v>
      </c>
      <c r="F42" s="99" t="s">
        <v>46</v>
      </c>
      <c r="G42" s="99" t="s">
        <v>47</v>
      </c>
      <c r="H42" s="99" t="s">
        <v>48</v>
      </c>
      <c r="I42" s="99" t="s">
        <v>49</v>
      </c>
      <c r="J42" s="99" t="s">
        <v>50</v>
      </c>
      <c r="K42" s="99" t="s">
        <v>110</v>
      </c>
      <c r="L42" s="99" t="s">
        <v>52</v>
      </c>
      <c r="M42" s="99" t="s">
        <v>111</v>
      </c>
      <c r="N42" s="99" t="s">
        <v>54</v>
      </c>
      <c r="O42" s="99" t="s">
        <v>55</v>
      </c>
      <c r="Z42" s="98"/>
      <c r="AA42" s="98"/>
      <c r="AB42" s="100"/>
      <c r="AC42" s="100"/>
      <c r="AD42" s="100"/>
      <c r="AE42" s="100"/>
      <c r="AF42" s="100"/>
      <c r="AG42" s="100"/>
      <c r="AH42" s="100"/>
      <c r="AI42" s="100"/>
    </row>
    <row r="43" spans="1:53" ht="16.5" thickBot="1" x14ac:dyDescent="0.3">
      <c r="C43" s="101" t="s">
        <v>112</v>
      </c>
      <c r="D43" s="102">
        <f>I22</f>
        <v>0</v>
      </c>
      <c r="E43" s="103">
        <f>M22</f>
        <v>0</v>
      </c>
      <c r="F43" s="103">
        <f>Q22</f>
        <v>0</v>
      </c>
      <c r="G43" s="103">
        <f>U22</f>
        <v>0</v>
      </c>
      <c r="H43" s="103">
        <f>Y22</f>
        <v>62</v>
      </c>
      <c r="I43" s="103">
        <f>AC22</f>
        <v>0</v>
      </c>
      <c r="J43" s="103">
        <f>AG22</f>
        <v>0</v>
      </c>
      <c r="K43" s="103">
        <f>AK22</f>
        <v>0</v>
      </c>
      <c r="L43" s="103">
        <f>AO22</f>
        <v>0</v>
      </c>
      <c r="M43" s="103">
        <f>AS22</f>
        <v>0</v>
      </c>
      <c r="N43" s="103">
        <f>AW22</f>
        <v>0</v>
      </c>
      <c r="O43" s="104">
        <f>BA22</f>
        <v>0</v>
      </c>
      <c r="P43" s="91">
        <f>SUM(D43:O43)</f>
        <v>62</v>
      </c>
      <c r="Z43" s="98"/>
      <c r="AA43" s="98"/>
      <c r="AB43" s="100"/>
      <c r="AC43" s="100"/>
      <c r="AD43" s="100"/>
      <c r="AE43" s="100"/>
      <c r="AF43" s="100"/>
      <c r="AG43" s="100"/>
      <c r="AH43" s="100"/>
      <c r="AI43" s="100"/>
    </row>
    <row r="44" spans="1:53" ht="16.5" thickBot="1" x14ac:dyDescent="0.3">
      <c r="C44" s="101" t="s">
        <v>113</v>
      </c>
      <c r="D44" s="105">
        <f>I39</f>
        <v>0</v>
      </c>
      <c r="E44" s="106">
        <f>M39</f>
        <v>0</v>
      </c>
      <c r="F44" s="106">
        <f>Q39</f>
        <v>0</v>
      </c>
      <c r="G44" s="106">
        <f>U39</f>
        <v>0</v>
      </c>
      <c r="H44" s="107">
        <f>Y39</f>
        <v>11</v>
      </c>
      <c r="I44" s="106">
        <f>AC39</f>
        <v>5</v>
      </c>
      <c r="J44" s="106">
        <f>AG39</f>
        <v>8</v>
      </c>
      <c r="K44" s="106">
        <f>AK39</f>
        <v>8</v>
      </c>
      <c r="L44" s="106">
        <f>AO39</f>
        <v>0</v>
      </c>
      <c r="M44" s="106">
        <f>AS39</f>
        <v>0</v>
      </c>
      <c r="N44" s="106">
        <f>AW39</f>
        <v>0</v>
      </c>
      <c r="O44" s="104">
        <f>BA39</f>
        <v>0</v>
      </c>
      <c r="P44" s="91">
        <f>SUM(D44:O44)</f>
        <v>32</v>
      </c>
      <c r="Z44" s="98"/>
      <c r="AA44" s="98"/>
      <c r="AB44" s="100"/>
      <c r="AC44" s="100"/>
      <c r="AD44" s="100"/>
      <c r="AE44" s="100"/>
      <c r="AF44" s="100"/>
      <c r="AG44" s="100"/>
      <c r="AH44" s="100"/>
      <c r="AI44" s="100"/>
    </row>
    <row r="45" spans="1:53" ht="16.5" thickBot="1" x14ac:dyDescent="0.3">
      <c r="C45" s="101" t="s">
        <v>114</v>
      </c>
      <c r="D45" s="108">
        <f>D43-D44+D40</f>
        <v>55</v>
      </c>
      <c r="E45" s="109">
        <f t="shared" ref="E45:O45" si="2">E43-E44+D45</f>
        <v>55</v>
      </c>
      <c r="F45" s="109">
        <f t="shared" si="2"/>
        <v>55</v>
      </c>
      <c r="G45" s="110">
        <f t="shared" si="2"/>
        <v>55</v>
      </c>
      <c r="H45" s="111">
        <f t="shared" si="2"/>
        <v>106</v>
      </c>
      <c r="I45" s="112">
        <f t="shared" si="2"/>
        <v>101</v>
      </c>
      <c r="J45" s="109">
        <f t="shared" si="2"/>
        <v>93</v>
      </c>
      <c r="K45" s="109">
        <f t="shared" si="2"/>
        <v>85</v>
      </c>
      <c r="L45" s="109">
        <f t="shared" si="2"/>
        <v>85</v>
      </c>
      <c r="M45" s="109">
        <f t="shared" si="2"/>
        <v>85</v>
      </c>
      <c r="N45" s="110">
        <f t="shared" si="2"/>
        <v>85</v>
      </c>
      <c r="O45" s="113">
        <f t="shared" si="2"/>
        <v>85</v>
      </c>
      <c r="P45" s="91">
        <f>P43-P44+D40</f>
        <v>85</v>
      </c>
      <c r="Z45" s="98"/>
      <c r="AA45" s="98"/>
      <c r="AB45" s="100"/>
      <c r="AC45" s="100"/>
      <c r="AD45" s="100"/>
      <c r="AE45" s="100"/>
      <c r="AF45" s="100"/>
      <c r="AG45" s="100"/>
      <c r="AH45" s="100"/>
      <c r="AI45" s="100"/>
    </row>
    <row r="46" spans="1:53" x14ac:dyDescent="0.2">
      <c r="A46" s="114"/>
      <c r="B46" s="114"/>
      <c r="O46" s="115"/>
      <c r="Z46" s="98"/>
      <c r="AA46" s="98"/>
      <c r="AB46" s="100"/>
      <c r="AC46" s="100"/>
      <c r="AD46" s="100"/>
      <c r="AE46" s="100"/>
      <c r="AF46" s="100"/>
      <c r="AG46" s="100"/>
      <c r="AH46" s="100"/>
      <c r="AI46" s="100"/>
    </row>
    <row r="47" spans="1:53" x14ac:dyDescent="0.2">
      <c r="A47" s="116"/>
      <c r="B47" s="116"/>
      <c r="C47" s="116"/>
      <c r="Z47" s="98"/>
      <c r="AA47" s="98"/>
      <c r="AB47" s="100"/>
      <c r="AC47" s="100"/>
      <c r="AD47" s="100"/>
      <c r="AE47" s="100"/>
      <c r="AF47" s="100"/>
      <c r="AG47" s="100"/>
      <c r="AH47" s="100"/>
      <c r="AI47" s="100"/>
    </row>
    <row r="48" spans="1:53" ht="15" x14ac:dyDescent="0.25">
      <c r="A48" s="126"/>
      <c r="B48" s="126"/>
      <c r="C48" s="116"/>
      <c r="Z48" s="98"/>
      <c r="AA48" s="98"/>
      <c r="AB48" s="100"/>
      <c r="AC48" s="100"/>
      <c r="AD48" s="100"/>
      <c r="AE48" s="100"/>
      <c r="AF48" s="100"/>
      <c r="AG48" s="100"/>
      <c r="AH48" s="100"/>
      <c r="AI48" s="100"/>
    </row>
    <row r="49" spans="1:35" x14ac:dyDescent="0.2">
      <c r="A49" s="97"/>
      <c r="B49" s="88"/>
      <c r="C49" s="116"/>
      <c r="Z49" s="98"/>
      <c r="AA49" s="98"/>
      <c r="AB49" s="100"/>
      <c r="AC49" s="100"/>
      <c r="AD49" s="100"/>
      <c r="AE49" s="100"/>
      <c r="AF49" s="100"/>
      <c r="AG49" s="100"/>
      <c r="AH49" s="100"/>
      <c r="AI49" s="100"/>
    </row>
    <row r="50" spans="1:35" x14ac:dyDescent="0.2">
      <c r="A50" s="97"/>
      <c r="B50" s="88"/>
      <c r="C50" s="116"/>
      <c r="Q50" s="92"/>
      <c r="Z50" s="98"/>
      <c r="AA50" s="98"/>
      <c r="AB50" s="100"/>
      <c r="AC50" s="100"/>
      <c r="AD50" s="100"/>
      <c r="AE50" s="100"/>
      <c r="AF50" s="100"/>
      <c r="AG50" s="100"/>
      <c r="AH50" s="100"/>
      <c r="AI50" s="100"/>
    </row>
    <row r="51" spans="1:35" x14ac:dyDescent="0.2">
      <c r="A51" s="97"/>
      <c r="B51" s="88"/>
      <c r="C51" s="116"/>
      <c r="Z51" s="98"/>
      <c r="AA51" s="98"/>
      <c r="AB51" s="100"/>
      <c r="AC51" s="100"/>
      <c r="AD51" s="100"/>
      <c r="AE51" s="100"/>
      <c r="AF51" s="100"/>
      <c r="AG51" s="100"/>
      <c r="AH51" s="100"/>
      <c r="AI51" s="100"/>
    </row>
    <row r="52" spans="1:35" x14ac:dyDescent="0.2">
      <c r="A52" s="97"/>
      <c r="B52" s="88"/>
      <c r="C52" s="116"/>
      <c r="Z52" s="98"/>
      <c r="AA52" s="98"/>
      <c r="AB52" s="100"/>
      <c r="AC52" s="100"/>
      <c r="AD52" s="100"/>
      <c r="AE52" s="100"/>
      <c r="AF52" s="100"/>
      <c r="AG52" s="100"/>
      <c r="AH52" s="100"/>
      <c r="AI52" s="100"/>
    </row>
    <row r="53" spans="1:35" ht="15.75" x14ac:dyDescent="0.25">
      <c r="A53" s="116"/>
      <c r="B53" s="117"/>
      <c r="C53" s="116"/>
    </row>
    <row r="54" spans="1:35" x14ac:dyDescent="0.2">
      <c r="A54" s="116"/>
      <c r="B54" s="116"/>
      <c r="C54" s="116"/>
      <c r="Q54" s="92"/>
      <c r="R54" s="92"/>
      <c r="S54" s="92"/>
      <c r="T54" s="92"/>
      <c r="U54" s="92"/>
      <c r="V54" s="92"/>
      <c r="W54" s="92"/>
      <c r="X54" s="92"/>
    </row>
    <row r="55" spans="1:35" x14ac:dyDescent="0.2">
      <c r="A55" s="116"/>
      <c r="B55" s="116"/>
      <c r="C55" s="116"/>
      <c r="U55" s="92"/>
      <c r="V55" s="92"/>
      <c r="W55" s="92"/>
      <c r="X55" s="92"/>
      <c r="Y55" s="92"/>
      <c r="Z55" s="92"/>
      <c r="AA55" s="92"/>
      <c r="AB55" s="92"/>
    </row>
    <row r="56" spans="1:35" x14ac:dyDescent="0.2">
      <c r="A56" s="116"/>
      <c r="B56" s="116"/>
      <c r="C56" s="116"/>
      <c r="U56" s="92"/>
      <c r="V56" s="92"/>
      <c r="W56" s="92"/>
      <c r="X56" s="92"/>
      <c r="Y56" s="92"/>
      <c r="Z56" s="92"/>
      <c r="AA56" s="92"/>
      <c r="AB56" s="92"/>
    </row>
    <row r="57" spans="1:35" x14ac:dyDescent="0.2">
      <c r="A57" s="116"/>
      <c r="B57" s="116"/>
      <c r="C57" s="116"/>
      <c r="U57" s="92"/>
      <c r="V57" s="92"/>
      <c r="W57" s="92"/>
      <c r="X57" s="92"/>
      <c r="Y57" s="92"/>
      <c r="Z57" s="92"/>
      <c r="AA57" s="92"/>
      <c r="AB57" s="92"/>
    </row>
    <row r="58" spans="1:35" x14ac:dyDescent="0.2">
      <c r="A58" s="116"/>
      <c r="B58" s="116"/>
      <c r="C58" s="116"/>
      <c r="U58" s="92"/>
      <c r="V58" s="92"/>
      <c r="W58" s="92"/>
      <c r="X58" s="92"/>
    </row>
    <row r="59" spans="1:35" x14ac:dyDescent="0.2">
      <c r="U59" s="92"/>
      <c r="V59" s="92"/>
      <c r="W59" s="92"/>
      <c r="X59" s="92"/>
    </row>
    <row r="60" spans="1:35" x14ac:dyDescent="0.2">
      <c r="Q60" s="92"/>
      <c r="R60" s="92"/>
      <c r="S60" s="92"/>
      <c r="T60" s="92"/>
      <c r="U60" s="92"/>
      <c r="V60" s="92"/>
      <c r="W60" s="92"/>
      <c r="X60" s="92"/>
    </row>
    <row r="61" spans="1:35" x14ac:dyDescent="0.2">
      <c r="Q61" s="92"/>
      <c r="R61" s="92"/>
      <c r="S61" s="92"/>
      <c r="T61" s="92"/>
      <c r="U61" s="92"/>
      <c r="V61" s="92"/>
      <c r="W61" s="92"/>
      <c r="X61" s="92"/>
    </row>
    <row r="62" spans="1:35" x14ac:dyDescent="0.2">
      <c r="Q62" s="92"/>
      <c r="R62" s="92"/>
      <c r="S62" s="92"/>
      <c r="T62" s="92"/>
      <c r="U62" s="92"/>
      <c r="V62" s="92"/>
      <c r="W62" s="92"/>
      <c r="X62" s="92"/>
    </row>
    <row r="63" spans="1:35" x14ac:dyDescent="0.2">
      <c r="Q63" s="92"/>
      <c r="R63" s="92"/>
      <c r="S63" s="92"/>
      <c r="T63" s="92"/>
      <c r="U63" s="92"/>
      <c r="V63" s="92"/>
      <c r="W63" s="92"/>
      <c r="X63" s="92"/>
    </row>
  </sheetData>
  <mergeCells count="27">
    <mergeCell ref="AL25:AO25"/>
    <mergeCell ref="AP25:AS25"/>
    <mergeCell ref="AT25:AW25"/>
    <mergeCell ref="AX25:BA25"/>
    <mergeCell ref="A48:B48"/>
    <mergeCell ref="AX8:BA8"/>
    <mergeCell ref="B24:E25"/>
    <mergeCell ref="F25:I25"/>
    <mergeCell ref="J25:M25"/>
    <mergeCell ref="N25:Q25"/>
    <mergeCell ref="R25:U25"/>
    <mergeCell ref="V25:Y25"/>
    <mergeCell ref="Z25:AC25"/>
    <mergeCell ref="AD25:AG25"/>
    <mergeCell ref="AH25:AK25"/>
    <mergeCell ref="Z8:AC8"/>
    <mergeCell ref="AD8:AG8"/>
    <mergeCell ref="AH8:AK8"/>
    <mergeCell ref="AL8:AO8"/>
    <mergeCell ref="AP8:AS8"/>
    <mergeCell ref="AT8:AW8"/>
    <mergeCell ref="V8:Y8"/>
    <mergeCell ref="B7:E8"/>
    <mergeCell ref="F8:I8"/>
    <mergeCell ref="J8:M8"/>
    <mergeCell ref="N8:Q8"/>
    <mergeCell ref="R8:U8"/>
  </mergeCells>
  <conditionalFormatting sqref="D45:P45">
    <cfRule type="cellIs" dxfId="2" priority="2" stopIfTrue="1" operator="lessThan">
      <formula>0</formula>
    </cfRule>
  </conditionalFormatting>
  <conditionalFormatting sqref="D45:P45">
    <cfRule type="cellIs" dxfId="1" priority="3" stopIfTrue="1" operator="equal">
      <formula>0</formula>
    </cfRule>
  </conditionalFormatting>
  <conditionalFormatting sqref="D45:P45">
    <cfRule type="cellIs" dxfId="0" priority="1" stopIfTrue="1" operator="greaterThan">
      <formula>0</formula>
    </cfRule>
  </conditionalFormatting>
  <pageMargins left="0.70000000000000007" right="0.70000000000000007" top="0.75" bottom="0.75" header="0.30000000000000004" footer="0.30000000000000004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5"/>
  <sheetViews>
    <sheetView topLeftCell="A10" workbookViewId="0">
      <selection activeCell="E30" sqref="E30"/>
    </sheetView>
  </sheetViews>
  <sheetFormatPr baseColWidth="10" defaultRowHeight="15" x14ac:dyDescent="0.25"/>
  <cols>
    <col min="3" max="3" width="17.7109375" customWidth="1"/>
  </cols>
  <sheetData>
    <row r="1" spans="1:6" ht="30" x14ac:dyDescent="0.25">
      <c r="A1" s="2" t="s">
        <v>0</v>
      </c>
      <c r="B1" s="2" t="s">
        <v>2</v>
      </c>
      <c r="C1" s="2" t="s">
        <v>1</v>
      </c>
      <c r="D1" s="4" t="s">
        <v>41</v>
      </c>
      <c r="E1" s="4" t="s">
        <v>42</v>
      </c>
      <c r="F1" s="2" t="s">
        <v>130</v>
      </c>
    </row>
    <row r="2" spans="1:6" x14ac:dyDescent="0.25">
      <c r="A2" s="118" t="s">
        <v>116</v>
      </c>
      <c r="B2" t="s">
        <v>32</v>
      </c>
      <c r="C2" t="s">
        <v>118</v>
      </c>
    </row>
    <row r="3" spans="1:6" x14ac:dyDescent="0.25">
      <c r="A3" s="118" t="s">
        <v>116</v>
      </c>
      <c r="B3" t="s">
        <v>31</v>
      </c>
      <c r="C3" t="s">
        <v>117</v>
      </c>
    </row>
    <row r="4" spans="1:6" x14ac:dyDescent="0.25">
      <c r="A4" s="118" t="s">
        <v>116</v>
      </c>
      <c r="B4" t="s">
        <v>33</v>
      </c>
      <c r="C4" t="s">
        <v>119</v>
      </c>
    </row>
    <row r="5" spans="1:6" x14ac:dyDescent="0.25">
      <c r="A5" s="119">
        <v>42139</v>
      </c>
      <c r="B5" t="s">
        <v>36</v>
      </c>
      <c r="C5" t="s">
        <v>122</v>
      </c>
    </row>
    <row r="6" spans="1:6" x14ac:dyDescent="0.25">
      <c r="A6" s="119">
        <v>42139</v>
      </c>
      <c r="B6" t="s">
        <v>32</v>
      </c>
      <c r="C6" t="s">
        <v>118</v>
      </c>
    </row>
    <row r="7" spans="1:6" x14ac:dyDescent="0.25">
      <c r="A7" s="119" t="s">
        <v>128</v>
      </c>
      <c r="B7" t="s">
        <v>34</v>
      </c>
      <c r="C7" t="s">
        <v>120</v>
      </c>
    </row>
    <row r="8" spans="1:6" x14ac:dyDescent="0.25">
      <c r="A8" s="119" t="s">
        <v>129</v>
      </c>
      <c r="B8" t="s">
        <v>34</v>
      </c>
      <c r="C8" t="s">
        <v>120</v>
      </c>
    </row>
    <row r="9" spans="1:6" x14ac:dyDescent="0.25">
      <c r="A9" s="118" t="s">
        <v>129</v>
      </c>
      <c r="B9" t="s">
        <v>33</v>
      </c>
      <c r="C9" t="s">
        <v>119</v>
      </c>
    </row>
    <row r="10" spans="1:6" x14ac:dyDescent="0.25">
      <c r="A10" s="119">
        <v>42140</v>
      </c>
      <c r="B10" t="s">
        <v>32</v>
      </c>
      <c r="C10" t="s">
        <v>118</v>
      </c>
    </row>
    <row r="11" spans="1:6" x14ac:dyDescent="0.25">
      <c r="A11" t="s">
        <v>116</v>
      </c>
      <c r="B11" t="s">
        <v>32</v>
      </c>
      <c r="C11" t="s">
        <v>118</v>
      </c>
      <c r="D11">
        <v>10</v>
      </c>
    </row>
    <row r="12" spans="1:6" x14ac:dyDescent="0.25">
      <c r="A12" t="s">
        <v>116</v>
      </c>
      <c r="B12" t="s">
        <v>31</v>
      </c>
      <c r="C12" t="s">
        <v>117</v>
      </c>
      <c r="D12">
        <v>3</v>
      </c>
    </row>
    <row r="13" spans="1:6" x14ac:dyDescent="0.25">
      <c r="A13" t="s">
        <v>116</v>
      </c>
      <c r="B13" t="s">
        <v>33</v>
      </c>
      <c r="C13" t="s">
        <v>119</v>
      </c>
      <c r="D13">
        <v>17</v>
      </c>
    </row>
    <row r="14" spans="1:6" x14ac:dyDescent="0.25">
      <c r="A14" t="s">
        <v>116</v>
      </c>
      <c r="B14" t="s">
        <v>36</v>
      </c>
      <c r="C14" t="s">
        <v>122</v>
      </c>
      <c r="D14">
        <v>10</v>
      </c>
    </row>
    <row r="15" spans="1:6" x14ac:dyDescent="0.25">
      <c r="A15" t="s">
        <v>116</v>
      </c>
      <c r="B15" t="s">
        <v>32</v>
      </c>
      <c r="C15" t="s">
        <v>118</v>
      </c>
      <c r="D15">
        <v>5</v>
      </c>
    </row>
    <row r="16" spans="1:6" x14ac:dyDescent="0.25">
      <c r="A16" t="s">
        <v>131</v>
      </c>
      <c r="B16" t="s">
        <v>32</v>
      </c>
      <c r="C16" t="s">
        <v>118</v>
      </c>
      <c r="E16">
        <v>2</v>
      </c>
    </row>
    <row r="17" spans="1:6" x14ac:dyDescent="0.25">
      <c r="A17" t="s">
        <v>131</v>
      </c>
      <c r="B17" t="s">
        <v>33</v>
      </c>
      <c r="C17" t="s">
        <v>119</v>
      </c>
      <c r="E17">
        <v>5</v>
      </c>
    </row>
    <row r="18" spans="1:6" x14ac:dyDescent="0.25">
      <c r="A18" t="s">
        <v>131</v>
      </c>
      <c r="B18" t="s">
        <v>36</v>
      </c>
      <c r="C18" t="s">
        <v>122</v>
      </c>
      <c r="E18">
        <v>3</v>
      </c>
    </row>
    <row r="19" spans="1:6" x14ac:dyDescent="0.25">
      <c r="A19" t="s">
        <v>131</v>
      </c>
      <c r="B19" t="s">
        <v>32</v>
      </c>
      <c r="C19" t="s">
        <v>118</v>
      </c>
      <c r="E19">
        <v>1</v>
      </c>
    </row>
    <row r="20" spans="1:6" x14ac:dyDescent="0.25">
      <c r="A20" t="s">
        <v>129</v>
      </c>
      <c r="B20" t="s">
        <v>34</v>
      </c>
      <c r="C20" t="s">
        <v>120</v>
      </c>
      <c r="D20">
        <v>2</v>
      </c>
    </row>
    <row r="21" spans="1:6" x14ac:dyDescent="0.25">
      <c r="A21" t="s">
        <v>129</v>
      </c>
      <c r="B21" t="s">
        <v>35</v>
      </c>
      <c r="C21" t="s">
        <v>121</v>
      </c>
      <c r="D21">
        <v>6</v>
      </c>
    </row>
    <row r="22" spans="1:6" x14ac:dyDescent="0.25">
      <c r="A22" t="s">
        <v>129</v>
      </c>
      <c r="B22" t="s">
        <v>35</v>
      </c>
      <c r="C22" t="s">
        <v>121</v>
      </c>
      <c r="D22">
        <v>4</v>
      </c>
    </row>
    <row r="23" spans="1:6" x14ac:dyDescent="0.25">
      <c r="A23" t="s">
        <v>129</v>
      </c>
      <c r="B23" t="s">
        <v>35</v>
      </c>
      <c r="C23" t="s">
        <v>121</v>
      </c>
      <c r="D23">
        <v>3</v>
      </c>
    </row>
    <row r="24" spans="1:6" x14ac:dyDescent="0.25">
      <c r="A24" t="s">
        <v>129</v>
      </c>
      <c r="B24" t="s">
        <v>35</v>
      </c>
      <c r="C24" t="s">
        <v>121</v>
      </c>
      <c r="D24">
        <v>2</v>
      </c>
    </row>
    <row r="25" spans="1:6" x14ac:dyDescent="0.25">
      <c r="A25" t="s">
        <v>132</v>
      </c>
      <c r="B25" t="s">
        <v>35</v>
      </c>
      <c r="C25" t="s">
        <v>121</v>
      </c>
      <c r="E25">
        <v>5</v>
      </c>
      <c r="F25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2"/>
  <sheetViews>
    <sheetView workbookViewId="0">
      <selection activeCell="D6" sqref="D6"/>
    </sheetView>
  </sheetViews>
  <sheetFormatPr baseColWidth="10" defaultRowHeight="15" x14ac:dyDescent="0.25"/>
  <sheetData>
    <row r="1" spans="1:5" x14ac:dyDescent="0.25">
      <c r="A1" s="2" t="s">
        <v>2</v>
      </c>
      <c r="B1" s="2" t="s">
        <v>1</v>
      </c>
      <c r="C1" s="2" t="s">
        <v>27</v>
      </c>
      <c r="D1" s="2" t="s">
        <v>28</v>
      </c>
      <c r="E1" s="2" t="s">
        <v>29</v>
      </c>
    </row>
    <row r="2" spans="1:5" x14ac:dyDescent="0.25">
      <c r="A2" t="s">
        <v>31</v>
      </c>
      <c r="B2" t="s">
        <v>117</v>
      </c>
      <c r="D2">
        <v>3</v>
      </c>
    </row>
    <row r="3" spans="1:5" x14ac:dyDescent="0.25">
      <c r="A3" t="s">
        <v>32</v>
      </c>
      <c r="B3" t="s">
        <v>118</v>
      </c>
      <c r="D3">
        <v>12</v>
      </c>
    </row>
    <row r="4" spans="1:5" x14ac:dyDescent="0.25">
      <c r="A4" t="s">
        <v>33</v>
      </c>
      <c r="B4" t="s">
        <v>119</v>
      </c>
      <c r="D4">
        <v>12</v>
      </c>
    </row>
    <row r="5" spans="1:5" x14ac:dyDescent="0.25">
      <c r="A5" t="s">
        <v>34</v>
      </c>
      <c r="B5" t="s">
        <v>120</v>
      </c>
      <c r="D5">
        <v>2</v>
      </c>
    </row>
    <row r="6" spans="1:5" x14ac:dyDescent="0.25">
      <c r="A6" t="s">
        <v>35</v>
      </c>
      <c r="B6" t="s">
        <v>121</v>
      </c>
      <c r="D6">
        <v>10</v>
      </c>
    </row>
    <row r="7" spans="1:5" x14ac:dyDescent="0.25">
      <c r="A7" t="s">
        <v>36</v>
      </c>
      <c r="B7" t="s">
        <v>122</v>
      </c>
      <c r="D7">
        <v>7</v>
      </c>
    </row>
    <row r="8" spans="1:5" x14ac:dyDescent="0.25">
      <c r="A8" t="s">
        <v>37</v>
      </c>
      <c r="B8" t="s">
        <v>123</v>
      </c>
    </row>
    <row r="9" spans="1:5" x14ac:dyDescent="0.25">
      <c r="A9" t="s">
        <v>38</v>
      </c>
      <c r="B9" t="s">
        <v>124</v>
      </c>
    </row>
    <row r="10" spans="1:5" x14ac:dyDescent="0.25">
      <c r="A10" t="s">
        <v>39</v>
      </c>
      <c r="B10" t="s">
        <v>125</v>
      </c>
    </row>
    <row r="11" spans="1:5" x14ac:dyDescent="0.25">
      <c r="A11" t="s">
        <v>40</v>
      </c>
      <c r="B11" t="s">
        <v>126</v>
      </c>
    </row>
    <row r="12" spans="1:5" x14ac:dyDescent="0.25">
      <c r="A12" t="s">
        <v>115</v>
      </c>
      <c r="B12" t="s">
        <v>127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I12"/>
  <sheetViews>
    <sheetView workbookViewId="0">
      <selection activeCell="C2" sqref="C2:C12"/>
    </sheetView>
  </sheetViews>
  <sheetFormatPr baseColWidth="10" defaultRowHeight="15" x14ac:dyDescent="0.25"/>
  <cols>
    <col min="3" max="3" width="19" customWidth="1"/>
  </cols>
  <sheetData>
    <row r="1" spans="3:9" x14ac:dyDescent="0.25">
      <c r="C1" s="3" t="s">
        <v>3</v>
      </c>
      <c r="D1" s="3" t="s">
        <v>30</v>
      </c>
      <c r="G1" s="3" t="s">
        <v>5</v>
      </c>
      <c r="H1" s="1"/>
      <c r="I1" s="3" t="s">
        <v>6</v>
      </c>
    </row>
    <row r="2" spans="3:9" x14ac:dyDescent="0.25">
      <c r="C2" t="s">
        <v>117</v>
      </c>
      <c r="D2" t="s">
        <v>31</v>
      </c>
      <c r="G2" t="s">
        <v>7</v>
      </c>
      <c r="I2" t="s">
        <v>17</v>
      </c>
    </row>
    <row r="3" spans="3:9" x14ac:dyDescent="0.25">
      <c r="C3" t="s">
        <v>118</v>
      </c>
      <c r="D3" t="s">
        <v>32</v>
      </c>
      <c r="G3" t="s">
        <v>8</v>
      </c>
      <c r="I3" t="s">
        <v>18</v>
      </c>
    </row>
    <row r="4" spans="3:9" x14ac:dyDescent="0.25">
      <c r="C4" t="s">
        <v>119</v>
      </c>
      <c r="D4" t="s">
        <v>33</v>
      </c>
      <c r="G4" t="s">
        <v>9</v>
      </c>
      <c r="I4" t="s">
        <v>19</v>
      </c>
    </row>
    <row r="5" spans="3:9" x14ac:dyDescent="0.25">
      <c r="C5" t="s">
        <v>120</v>
      </c>
      <c r="D5" t="s">
        <v>34</v>
      </c>
      <c r="G5" t="s">
        <v>10</v>
      </c>
      <c r="I5" t="s">
        <v>20</v>
      </c>
    </row>
    <row r="6" spans="3:9" x14ac:dyDescent="0.25">
      <c r="C6" t="s">
        <v>121</v>
      </c>
      <c r="D6" t="s">
        <v>35</v>
      </c>
      <c r="G6" t="s">
        <v>11</v>
      </c>
      <c r="I6" t="s">
        <v>21</v>
      </c>
    </row>
    <row r="7" spans="3:9" x14ac:dyDescent="0.25">
      <c r="C7" t="s">
        <v>122</v>
      </c>
      <c r="D7" t="s">
        <v>36</v>
      </c>
      <c r="G7" t="s">
        <v>12</v>
      </c>
      <c r="I7" t="s">
        <v>22</v>
      </c>
    </row>
    <row r="8" spans="3:9" x14ac:dyDescent="0.25">
      <c r="C8" t="s">
        <v>123</v>
      </c>
      <c r="D8" t="s">
        <v>37</v>
      </c>
      <c r="G8" t="s">
        <v>13</v>
      </c>
      <c r="I8" t="s">
        <v>23</v>
      </c>
    </row>
    <row r="9" spans="3:9" x14ac:dyDescent="0.25">
      <c r="C9" t="s">
        <v>124</v>
      </c>
      <c r="D9" t="s">
        <v>38</v>
      </c>
      <c r="G9" t="s">
        <v>14</v>
      </c>
      <c r="I9" t="s">
        <v>24</v>
      </c>
    </row>
    <row r="10" spans="3:9" x14ac:dyDescent="0.25">
      <c r="C10" t="s">
        <v>125</v>
      </c>
      <c r="D10" t="s">
        <v>39</v>
      </c>
      <c r="G10" t="s">
        <v>15</v>
      </c>
      <c r="I10" t="s">
        <v>25</v>
      </c>
    </row>
    <row r="11" spans="3:9" x14ac:dyDescent="0.25">
      <c r="C11" t="s">
        <v>126</v>
      </c>
      <c r="D11" t="s">
        <v>40</v>
      </c>
      <c r="G11" t="s">
        <v>16</v>
      </c>
      <c r="I11" t="s">
        <v>26</v>
      </c>
    </row>
    <row r="12" spans="3:9" x14ac:dyDescent="0.25">
      <c r="C12" t="s">
        <v>127</v>
      </c>
      <c r="D12" t="s">
        <v>115</v>
      </c>
    </row>
  </sheetData>
  <dataValidations count="1">
    <dataValidation type="list" allowBlank="1" showInputMessage="1" showErrorMessage="1" sqref="C1">
      <formula1>Articles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Reports</vt:lpstr>
      <vt:lpstr>Journal</vt:lpstr>
      <vt:lpstr>Stocks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2015-05-14T11:24:35Z</dcterms:created>
  <dcterms:modified xsi:type="dcterms:W3CDTF">2015-05-19T14:50:26Z</dcterms:modified>
</cp:coreProperties>
</file>