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 (2)\"/>
    </mc:Choice>
  </mc:AlternateContent>
  <bookViews>
    <workbookView xWindow="0" yWindow="0" windowWidth="24555" windowHeight="10275"/>
  </bookViews>
  <sheets>
    <sheet name="Suivi" sheetId="1" r:id="rId1"/>
  </sheets>
  <externalReferences>
    <externalReference r:id="rId2"/>
  </externalReferences>
  <definedNames>
    <definedName name="_xlnm._FilterDatabase" localSheetId="0" hidden="1">Suivi!$A$1:$R$16</definedName>
    <definedName name="Noms">[1]Données!$A$1:$A$838</definedName>
  </definedNames>
  <calcPr calcId="152511"/>
</workbook>
</file>

<file path=xl/calcChain.xml><?xml version="1.0" encoding="utf-8"?>
<calcChain xmlns="http://schemas.openxmlformats.org/spreadsheetml/2006/main">
  <c r="Q16" i="1" l="1"/>
  <c r="K16" i="1"/>
  <c r="Q15" i="1"/>
  <c r="K15" i="1"/>
  <c r="J15" i="1"/>
  <c r="H15" i="1"/>
  <c r="G15" i="1"/>
  <c r="F15" i="1"/>
  <c r="E15" i="1"/>
  <c r="D15" i="1"/>
  <c r="Q14" i="1"/>
  <c r="K14" i="1"/>
  <c r="J14" i="1"/>
  <c r="H14" i="1"/>
  <c r="G14" i="1"/>
  <c r="F14" i="1"/>
  <c r="E14" i="1"/>
  <c r="D14" i="1"/>
  <c r="Q13" i="1"/>
  <c r="K13" i="1"/>
  <c r="J13" i="1"/>
  <c r="H13" i="1"/>
  <c r="G13" i="1"/>
  <c r="F13" i="1"/>
  <c r="E13" i="1"/>
  <c r="D13" i="1"/>
  <c r="Q12" i="1"/>
  <c r="K12" i="1"/>
  <c r="J12" i="1"/>
  <c r="H12" i="1"/>
  <c r="G12" i="1"/>
  <c r="F12" i="1"/>
  <c r="E12" i="1"/>
  <c r="D12" i="1"/>
  <c r="Q11" i="1"/>
  <c r="K11" i="1"/>
  <c r="J11" i="1"/>
  <c r="H11" i="1"/>
  <c r="G11" i="1"/>
  <c r="F11" i="1"/>
  <c r="E11" i="1"/>
  <c r="D11" i="1"/>
  <c r="Q10" i="1"/>
  <c r="K10" i="1"/>
  <c r="J10" i="1"/>
  <c r="H10" i="1"/>
  <c r="G10" i="1"/>
  <c r="F10" i="1"/>
  <c r="E10" i="1"/>
  <c r="D10" i="1"/>
  <c r="Q9" i="1"/>
  <c r="K9" i="1"/>
  <c r="J9" i="1"/>
  <c r="H9" i="1"/>
  <c r="G9" i="1"/>
  <c r="F9" i="1"/>
  <c r="E9" i="1"/>
  <c r="D9" i="1"/>
  <c r="Q8" i="1"/>
  <c r="K8" i="1"/>
  <c r="J8" i="1"/>
  <c r="H8" i="1"/>
  <c r="G8" i="1"/>
  <c r="F8" i="1"/>
  <c r="E8" i="1"/>
  <c r="D8" i="1"/>
  <c r="Q7" i="1"/>
  <c r="K7" i="1"/>
  <c r="J7" i="1"/>
  <c r="H7" i="1"/>
  <c r="G7" i="1"/>
  <c r="F7" i="1"/>
  <c r="E7" i="1"/>
  <c r="D7" i="1"/>
  <c r="Q6" i="1"/>
  <c r="K6" i="1"/>
  <c r="J6" i="1"/>
  <c r="H6" i="1"/>
  <c r="G6" i="1"/>
  <c r="F6" i="1"/>
  <c r="E6" i="1"/>
  <c r="D6" i="1"/>
  <c r="Q5" i="1"/>
  <c r="K5" i="1"/>
  <c r="J5" i="1"/>
  <c r="H5" i="1"/>
  <c r="G5" i="1"/>
  <c r="F5" i="1"/>
  <c r="D5" i="1"/>
  <c r="Q4" i="1"/>
  <c r="K4" i="1"/>
  <c r="J4" i="1"/>
  <c r="H4" i="1"/>
  <c r="G4" i="1"/>
  <c r="F4" i="1"/>
  <c r="D4" i="1"/>
  <c r="Q3" i="1"/>
  <c r="K3" i="1"/>
  <c r="J3" i="1"/>
  <c r="H3" i="1"/>
  <c r="G3" i="1"/>
  <c r="F3" i="1"/>
  <c r="D3" i="1"/>
  <c r="Q2" i="1"/>
  <c r="K2" i="1"/>
  <c r="J2" i="1"/>
  <c r="H2" i="1"/>
  <c r="G2" i="1"/>
  <c r="F2" i="1"/>
</calcChain>
</file>

<file path=xl/sharedStrings.xml><?xml version="1.0" encoding="utf-8"?>
<sst xmlns="http://schemas.openxmlformats.org/spreadsheetml/2006/main" count="83" uniqueCount="48">
  <si>
    <t>N° ordre</t>
  </si>
  <si>
    <t xml:space="preserve">Agent </t>
  </si>
  <si>
    <t>Nom Prénom</t>
  </si>
  <si>
    <t>Nom patronymique</t>
  </si>
  <si>
    <t>Alerte</t>
  </si>
  <si>
    <t>Matricule Harmonie</t>
  </si>
  <si>
    <t>Corps</t>
  </si>
  <si>
    <t>Dépt</t>
  </si>
  <si>
    <t>Service</t>
  </si>
  <si>
    <t>Unité</t>
  </si>
  <si>
    <t>Complément de service</t>
  </si>
  <si>
    <t>Type d'arrêt</t>
  </si>
  <si>
    <t>Date de réception</t>
  </si>
  <si>
    <t>date de réception service</t>
  </si>
  <si>
    <t>Date de début</t>
  </si>
  <si>
    <t>Date de fin</t>
  </si>
  <si>
    <t>Nb jours</t>
  </si>
  <si>
    <t>Observations</t>
  </si>
  <si>
    <t>CMO</t>
  </si>
  <si>
    <t>2015-01</t>
  </si>
  <si>
    <t>EN</t>
  </si>
  <si>
    <t>Accident</t>
  </si>
  <si>
    <t>2015-02</t>
  </si>
  <si>
    <t>CLD</t>
  </si>
  <si>
    <t>2015-03</t>
  </si>
  <si>
    <t>CLM</t>
  </si>
  <si>
    <t>2015-04</t>
  </si>
  <si>
    <t>Couches pathos</t>
  </si>
  <si>
    <t>2015-05</t>
  </si>
  <si>
    <t>Grossesse pathos</t>
  </si>
  <si>
    <t>2015-06</t>
  </si>
  <si>
    <t>Maternité</t>
  </si>
  <si>
    <t>2015-07</t>
  </si>
  <si>
    <t>enfant malade</t>
  </si>
  <si>
    <t>2015-08</t>
  </si>
  <si>
    <t>2015-09</t>
  </si>
  <si>
    <t>2015-10</t>
  </si>
  <si>
    <t>2015-11</t>
  </si>
  <si>
    <t>2015-12</t>
  </si>
  <si>
    <t>2015-13</t>
  </si>
  <si>
    <t>2015-14</t>
  </si>
  <si>
    <t>UNITE 1</t>
  </si>
  <si>
    <t>UNITE 2</t>
  </si>
  <si>
    <t>UNITE 3</t>
  </si>
  <si>
    <t>UNITE 11</t>
  </si>
  <si>
    <t>UNITE 22</t>
  </si>
  <si>
    <t>UNITE 23</t>
  </si>
  <si>
    <t>UNITE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</si>
</sst>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" fontId="0" fillId="3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47625</xdr:rowOff>
    </xdr:from>
    <xdr:to>
      <xdr:col>8</xdr:col>
      <xdr:colOff>1428750</xdr:colOff>
      <xdr:row>0</xdr:row>
      <xdr:rowOff>476250</xdr:rowOff>
    </xdr:to>
    <xdr:sp macro="[0]!_xlnm.Extract" textlink="">
      <xdr:nvSpPr>
        <xdr:cNvPr id="2" name="ZoneTexte 1"/>
        <xdr:cNvSpPr txBox="1"/>
      </xdr:nvSpPr>
      <xdr:spPr>
        <a:xfrm>
          <a:off x="7658100" y="47625"/>
          <a:ext cx="1428750" cy="4286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F1N57JN0/Copie%20de%20Suivi%20MALADIE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t 04"/>
      <sheetName val="dept 05"/>
      <sheetName val="dept 84"/>
      <sheetName val="dept 83"/>
      <sheetName val="dept 20"/>
      <sheetName val="dept 06"/>
      <sheetName val="dept 13"/>
      <sheetName val="Suivi"/>
      <sheetName val="Données"/>
      <sheetName val="PEM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1">
          <cell r="A1" t="str">
            <v>Nom,prénom</v>
          </cell>
          <cell r="B1" t="str">
            <v>Nom patronymique</v>
          </cell>
          <cell r="D1" t="str">
            <v>Matricule
Harmonie</v>
          </cell>
          <cell r="E1" t="str">
            <v>Sexe</v>
          </cell>
          <cell r="F1" t="str">
            <v>Date de
naissance</v>
          </cell>
          <cell r="G1" t="str">
            <v>Catégorie 
LOLF</v>
          </cell>
          <cell r="H1" t="str">
            <v>Statut</v>
          </cell>
          <cell r="I1" t="str">
            <v>Corps</v>
          </cell>
          <cell r="J1" t="str">
            <v>Libellé grade</v>
          </cell>
          <cell r="K1" t="str">
            <v>POSAD</v>
          </cell>
          <cell r="L1" t="str">
            <v>ETPT</v>
          </cell>
          <cell r="M1" t="str">
            <v>Dépt</v>
          </cell>
          <cell r="N1" t="str">
            <v>Structure d'affectation</v>
          </cell>
          <cell r="O1" t="str">
            <v>Unité éducative</v>
          </cell>
          <cell r="P1" t="str">
            <v>Complément de service éventuel</v>
          </cell>
        </row>
        <row r="2">
          <cell r="A2" t="str">
            <v>ABAKAOUY,AZIZ</v>
          </cell>
          <cell r="B2" t="str">
            <v>ABAKAOUY</v>
          </cell>
          <cell r="D2">
            <v>138194</v>
          </cell>
          <cell r="E2" t="str">
            <v>H</v>
          </cell>
          <cell r="F2">
            <v>28590</v>
          </cell>
          <cell r="G2">
            <v>3</v>
          </cell>
          <cell r="H2" t="str">
            <v>TITULAIRE</v>
          </cell>
          <cell r="I2" t="str">
            <v>EDU</v>
          </cell>
          <cell r="J2" t="str">
            <v>EDUS2</v>
          </cell>
          <cell r="K2" t="str">
            <v xml:space="preserve">PT </v>
          </cell>
          <cell r="L2">
            <v>1</v>
          </cell>
          <cell r="M2" t="str">
            <v>84</v>
          </cell>
          <cell r="N2" t="str">
            <v>CEF MONTFAVET</v>
          </cell>
          <cell r="O2" t="str">
            <v>UECEF MONTFAVET</v>
          </cell>
          <cell r="P2" t="str">
            <v>_</v>
          </cell>
        </row>
        <row r="3">
          <cell r="A3" t="str">
            <v>ABARRI,SAID</v>
          </cell>
          <cell r="B3" t="str">
            <v>ABARRI</v>
          </cell>
          <cell r="D3">
            <v>5078</v>
          </cell>
          <cell r="E3" t="str">
            <v>H</v>
          </cell>
          <cell r="F3">
            <v>27528</v>
          </cell>
          <cell r="G3">
            <v>2</v>
          </cell>
          <cell r="H3" t="str">
            <v>TITULAIRE</v>
          </cell>
          <cell r="I3" t="str">
            <v>DIRFONC</v>
          </cell>
          <cell r="J3" t="str">
            <v>DF3G</v>
          </cell>
          <cell r="K3" t="str">
            <v xml:space="preserve">PT </v>
          </cell>
          <cell r="L3">
            <v>1</v>
          </cell>
          <cell r="M3">
            <v>84</v>
          </cell>
          <cell r="N3" t="str">
            <v>DTPJJ ALPES-VAUCLUSE</v>
          </cell>
          <cell r="O3" t="str">
            <v>_</v>
          </cell>
          <cell r="P3" t="str">
            <v>_</v>
          </cell>
        </row>
        <row r="4">
          <cell r="A4" t="str">
            <v>ABDELAADIM,OUAHID</v>
          </cell>
          <cell r="B4" t="str">
            <v>ABDELAADIM</v>
          </cell>
          <cell r="D4">
            <v>108577</v>
          </cell>
          <cell r="E4" t="str">
            <v>H</v>
          </cell>
          <cell r="F4">
            <v>27950</v>
          </cell>
          <cell r="G4">
            <v>3</v>
          </cell>
          <cell r="H4" t="str">
            <v>TITULAIRE</v>
          </cell>
          <cell r="I4" t="str">
            <v>EDU</v>
          </cell>
          <cell r="J4" t="str">
            <v>EDUT2</v>
          </cell>
          <cell r="K4" t="str">
            <v xml:space="preserve">PT </v>
          </cell>
          <cell r="L4">
            <v>1</v>
          </cell>
          <cell r="M4" t="str">
            <v>84</v>
          </cell>
          <cell r="N4" t="str">
            <v>EPEI AVIGNON</v>
          </cell>
          <cell r="O4" t="str">
            <v>UEHC AVIGNON</v>
          </cell>
          <cell r="P4" t="str">
            <v>_</v>
          </cell>
        </row>
        <row r="5">
          <cell r="A5" t="str">
            <v>ABDELHAK,MOHAMED</v>
          </cell>
          <cell r="B5" t="str">
            <v>ABDELHAK</v>
          </cell>
          <cell r="D5" t="str">
            <v>_</v>
          </cell>
          <cell r="E5" t="str">
            <v>H</v>
          </cell>
          <cell r="F5">
            <v>31889</v>
          </cell>
          <cell r="G5">
            <v>3</v>
          </cell>
          <cell r="H5" t="str">
            <v>CONTRACTUEL</v>
          </cell>
          <cell r="I5" t="str">
            <v>EDU</v>
          </cell>
          <cell r="J5" t="str">
            <v>AGTC</v>
          </cell>
          <cell r="K5" t="str">
            <v xml:space="preserve">PT </v>
          </cell>
          <cell r="L5">
            <v>1</v>
          </cell>
          <cell r="M5">
            <v>84</v>
          </cell>
          <cell r="N5" t="str">
            <v>CEF MONTFAVET</v>
          </cell>
          <cell r="O5" t="str">
            <v>UECEF MONTFAVET</v>
          </cell>
          <cell r="P5" t="str">
            <v>_</v>
          </cell>
        </row>
        <row r="6">
          <cell r="A6" t="str">
            <v>ABED,NORDINE</v>
          </cell>
          <cell r="B6" t="str">
            <v xml:space="preserve">ABED         </v>
          </cell>
          <cell r="D6">
            <v>13879</v>
          </cell>
          <cell r="E6" t="str">
            <v>H</v>
          </cell>
          <cell r="F6">
            <v>26648</v>
          </cell>
          <cell r="G6">
            <v>2</v>
          </cell>
          <cell r="H6" t="str">
            <v>TITULAIRE</v>
          </cell>
          <cell r="I6" t="str">
            <v>CSE</v>
          </cell>
          <cell r="J6" t="str">
            <v>CSE</v>
          </cell>
          <cell r="K6" t="str">
            <v xml:space="preserve">PT </v>
          </cell>
          <cell r="L6">
            <v>1</v>
          </cell>
          <cell r="M6" t="str">
            <v>13</v>
          </cell>
          <cell r="N6" t="str">
            <v>EPE BOUCHES DU RHÔNE siège à MARTIGUES</v>
          </cell>
          <cell r="O6" t="str">
            <v>UEHC MARTIGUES</v>
          </cell>
          <cell r="P6" t="str">
            <v>_</v>
          </cell>
        </row>
        <row r="7">
          <cell r="A7" t="str">
            <v>ABOUDOU,MOHAMOUD</v>
          </cell>
          <cell r="B7" t="str">
            <v>ABOUDOU</v>
          </cell>
          <cell r="D7">
            <v>5835</v>
          </cell>
          <cell r="E7" t="str">
            <v>H</v>
          </cell>
          <cell r="F7">
            <v>30201</v>
          </cell>
          <cell r="G7">
            <v>3</v>
          </cell>
          <cell r="H7" t="str">
            <v>TITULAIRE</v>
          </cell>
          <cell r="I7" t="str">
            <v>EDU</v>
          </cell>
          <cell r="J7" t="str">
            <v>EDUT2</v>
          </cell>
          <cell r="K7" t="str">
            <v>PT</v>
          </cell>
          <cell r="L7">
            <v>1</v>
          </cell>
          <cell r="M7" t="str">
            <v>13</v>
          </cell>
          <cell r="N7" t="str">
            <v>SEEPM MARSEILLE</v>
          </cell>
          <cell r="O7" t="str">
            <v>UESEEPM MARSEILLE</v>
          </cell>
          <cell r="P7" t="str">
            <v>_</v>
          </cell>
        </row>
        <row r="8">
          <cell r="A8" t="str">
            <v>ACHARD,CATHERINE</v>
          </cell>
          <cell r="B8" t="str">
            <v>FELIX</v>
          </cell>
          <cell r="D8">
            <v>8077</v>
          </cell>
          <cell r="E8" t="str">
            <v>F</v>
          </cell>
          <cell r="F8">
            <v>21135</v>
          </cell>
          <cell r="G8">
            <v>6</v>
          </cell>
          <cell r="H8" t="str">
            <v>TITULAIRE</v>
          </cell>
          <cell r="I8" t="str">
            <v>ADJ-A</v>
          </cell>
          <cell r="J8" t="str">
            <v>AAP1CL</v>
          </cell>
          <cell r="K8" t="str">
            <v>PT</v>
          </cell>
          <cell r="L8">
            <v>1</v>
          </cell>
          <cell r="M8" t="str">
            <v>13</v>
          </cell>
          <cell r="N8" t="str">
            <v>STEMOI AIX EN PROVENCE</v>
          </cell>
          <cell r="O8" t="str">
            <v>UEMO AIX EN PROVENCE OUEST</v>
          </cell>
          <cell r="P8" t="str">
            <v>_</v>
          </cell>
        </row>
        <row r="9">
          <cell r="A9" t="str">
            <v>ADAMA-MALATCHIMY,JEAN-LUC</v>
          </cell>
          <cell r="B9" t="str">
            <v>ADAMA-MALATCHIMY</v>
          </cell>
          <cell r="D9" t="str">
            <v>_</v>
          </cell>
          <cell r="E9" t="str">
            <v>H</v>
          </cell>
          <cell r="G9">
            <v>3</v>
          </cell>
          <cell r="H9" t="str">
            <v>TITULAIRE</v>
          </cell>
          <cell r="I9" t="str">
            <v>EDU</v>
          </cell>
          <cell r="J9" t="str">
            <v>EDUS2</v>
          </cell>
          <cell r="K9" t="str">
            <v>PT</v>
          </cell>
          <cell r="L9">
            <v>1</v>
          </cell>
          <cell r="M9" t="str">
            <v>06</v>
          </cell>
          <cell r="N9" t="str">
            <v>EPE NICE</v>
          </cell>
          <cell r="O9" t="str">
            <v>UEHC NICE</v>
          </cell>
          <cell r="P9" t="str">
            <v>_</v>
          </cell>
        </row>
        <row r="10">
          <cell r="A10" t="str">
            <v>AFFO-ATTI,ATCHAH</v>
          </cell>
          <cell r="B10" t="str">
            <v>AFFO-ATTI</v>
          </cell>
          <cell r="D10">
            <v>18479</v>
          </cell>
          <cell r="E10" t="str">
            <v>H</v>
          </cell>
          <cell r="F10">
            <v>20443</v>
          </cell>
          <cell r="G10">
            <v>3</v>
          </cell>
          <cell r="H10" t="str">
            <v>TITULAIRE</v>
          </cell>
          <cell r="I10" t="str">
            <v>EDU</v>
          </cell>
          <cell r="J10" t="str">
            <v>EDUT1</v>
          </cell>
          <cell r="K10" t="str">
            <v xml:space="preserve">PT </v>
          </cell>
          <cell r="L10">
            <v>1</v>
          </cell>
          <cell r="M10" t="str">
            <v>13</v>
          </cell>
          <cell r="N10" t="str">
            <v>SEEPM MARSEILLE</v>
          </cell>
          <cell r="O10" t="str">
            <v>UESEEPM MARSEILLE</v>
          </cell>
          <cell r="P10" t="str">
            <v>_</v>
          </cell>
        </row>
        <row r="11">
          <cell r="A11" t="str">
            <v>AGIMI,HAIET</v>
          </cell>
          <cell r="B11" t="str">
            <v xml:space="preserve">AGIMI </v>
          </cell>
          <cell r="C11" t="str">
            <v>?</v>
          </cell>
          <cell r="D11">
            <v>129920</v>
          </cell>
          <cell r="E11" t="str">
            <v>F</v>
          </cell>
          <cell r="F11">
            <v>27089</v>
          </cell>
          <cell r="G11">
            <v>3</v>
          </cell>
          <cell r="H11" t="str">
            <v>TITULAIRE</v>
          </cell>
          <cell r="I11" t="str">
            <v>EDU</v>
          </cell>
          <cell r="J11" t="str">
            <v>EDUT2</v>
          </cell>
          <cell r="K11" t="str">
            <v xml:space="preserve">PT </v>
          </cell>
          <cell r="L11">
            <v>1</v>
          </cell>
          <cell r="M11">
            <v>83</v>
          </cell>
          <cell r="N11" t="str">
            <v>EPEI TOULON</v>
          </cell>
          <cell r="O11" t="str">
            <v>UEHC TOULON</v>
          </cell>
          <cell r="P11" t="str">
            <v>_</v>
          </cell>
        </row>
        <row r="12">
          <cell r="A12" t="str">
            <v>AHAMADA,KADER</v>
          </cell>
          <cell r="B12" t="str">
            <v>AHAMADA</v>
          </cell>
          <cell r="D12" t="str">
            <v>_</v>
          </cell>
          <cell r="E12" t="str">
            <v>H</v>
          </cell>
          <cell r="F12">
            <v>33485</v>
          </cell>
          <cell r="G12">
            <v>3</v>
          </cell>
          <cell r="H12" t="str">
            <v>CONTRACTUEL</v>
          </cell>
          <cell r="I12" t="str">
            <v>EDU</v>
          </cell>
          <cell r="J12" t="str">
            <v>AGTC</v>
          </cell>
          <cell r="K12" t="str">
            <v>PT</v>
          </cell>
          <cell r="L12">
            <v>1</v>
          </cell>
          <cell r="M12" t="str">
            <v>13</v>
          </cell>
          <cell r="N12" t="str">
            <v>EPE BOUCHES DU RHÔNE siège à MARTIGUES</v>
          </cell>
          <cell r="O12" t="str">
            <v>UEHC MARTIGUES</v>
          </cell>
          <cell r="P12" t="str">
            <v>_</v>
          </cell>
        </row>
        <row r="13">
          <cell r="A13" t="str">
            <v>AID,SAMIA</v>
          </cell>
          <cell r="B13" t="str">
            <v>AID</v>
          </cell>
          <cell r="D13" t="str">
            <v>_</v>
          </cell>
          <cell r="E13" t="str">
            <v>F</v>
          </cell>
          <cell r="F13">
            <v>28014</v>
          </cell>
          <cell r="G13">
            <v>3</v>
          </cell>
          <cell r="H13" t="str">
            <v>TITULAIRE</v>
          </cell>
          <cell r="I13" t="str">
            <v>EDU</v>
          </cell>
          <cell r="J13" t="str">
            <v>EDUT2</v>
          </cell>
          <cell r="K13" t="str">
            <v xml:space="preserve">PT </v>
          </cell>
          <cell r="L13">
            <v>1</v>
          </cell>
          <cell r="M13">
            <v>83</v>
          </cell>
          <cell r="N13" t="str">
            <v>EPEI TOULON</v>
          </cell>
          <cell r="O13" t="str">
            <v>UEAJ TOULON</v>
          </cell>
          <cell r="P13" t="str">
            <v>_</v>
          </cell>
        </row>
        <row r="14">
          <cell r="A14" t="str">
            <v>AIRAUDI,NICOLAS</v>
          </cell>
          <cell r="B14" t="str">
            <v>AIRAUDI</v>
          </cell>
          <cell r="D14">
            <v>5725</v>
          </cell>
          <cell r="E14" t="str">
            <v>H</v>
          </cell>
          <cell r="F14">
            <v>29479</v>
          </cell>
          <cell r="G14">
            <v>2</v>
          </cell>
          <cell r="H14" t="str">
            <v>TITULAIRE</v>
          </cell>
          <cell r="I14" t="str">
            <v>CSE</v>
          </cell>
          <cell r="J14" t="str">
            <v>CSE</v>
          </cell>
          <cell r="K14" t="str">
            <v xml:space="preserve">PT </v>
          </cell>
          <cell r="L14">
            <v>1</v>
          </cell>
          <cell r="M14" t="str">
            <v>06</v>
          </cell>
          <cell r="N14" t="str">
            <v>EPE NICE</v>
          </cell>
          <cell r="O14" t="str">
            <v>UEHC NICE</v>
          </cell>
          <cell r="P14" t="str">
            <v>_</v>
          </cell>
        </row>
        <row r="15">
          <cell r="A15" t="str">
            <v>ALBANESE,LAURENT</v>
          </cell>
          <cell r="B15" t="str">
            <v>ALBANESE</v>
          </cell>
          <cell r="D15" t="str">
            <v>_</v>
          </cell>
          <cell r="E15" t="str">
            <v>H</v>
          </cell>
          <cell r="F15">
            <v>22191</v>
          </cell>
          <cell r="G15">
            <v>2</v>
          </cell>
          <cell r="H15" t="str">
            <v>TITULAIRE</v>
          </cell>
          <cell r="I15" t="str">
            <v>PT</v>
          </cell>
          <cell r="J15" t="str">
            <v>PTCN</v>
          </cell>
          <cell r="K15" t="str">
            <v xml:space="preserve">PT </v>
          </cell>
          <cell r="L15">
            <v>1</v>
          </cell>
          <cell r="M15" t="str">
            <v>06</v>
          </cell>
          <cell r="N15" t="str">
            <v>STEMOI GRASSE</v>
          </cell>
          <cell r="O15" t="str">
            <v>UEAJ ANTIBES</v>
          </cell>
          <cell r="P15" t="str">
            <v>_</v>
          </cell>
        </row>
        <row r="16">
          <cell r="A16" t="str">
            <v>ALLAOUACHE,SAMEH</v>
          </cell>
          <cell r="B16" t="str">
            <v xml:space="preserve">ALLAOUACHE          </v>
          </cell>
          <cell r="D16">
            <v>11825</v>
          </cell>
          <cell r="E16" t="str">
            <v>F</v>
          </cell>
          <cell r="F16">
            <v>27472</v>
          </cell>
          <cell r="G16">
            <v>3</v>
          </cell>
          <cell r="H16" t="str">
            <v>TITULAIRE</v>
          </cell>
          <cell r="I16" t="str">
            <v>EDU</v>
          </cell>
          <cell r="J16" t="str">
            <v>EDUT1</v>
          </cell>
          <cell r="K16" t="str">
            <v xml:space="preserve">PT </v>
          </cell>
          <cell r="L16">
            <v>1</v>
          </cell>
          <cell r="M16" t="str">
            <v>13</v>
          </cell>
          <cell r="N16" t="str">
            <v>STEMO MARSEILLE EST</v>
          </cell>
          <cell r="O16" t="str">
            <v>UEMO MARSEILLE CENTRE</v>
          </cell>
          <cell r="P16" t="str">
            <v>_</v>
          </cell>
        </row>
        <row r="17">
          <cell r="A17" t="str">
            <v>AMALFITANO,CATHY</v>
          </cell>
          <cell r="B17" t="str">
            <v xml:space="preserve">AMALFITANO          </v>
          </cell>
          <cell r="D17">
            <v>12725</v>
          </cell>
          <cell r="E17" t="str">
            <v>F</v>
          </cell>
          <cell r="F17">
            <v>28970</v>
          </cell>
          <cell r="G17">
            <v>3</v>
          </cell>
          <cell r="H17" t="str">
            <v>TITULAIRE</v>
          </cell>
          <cell r="I17" t="str">
            <v>EDU</v>
          </cell>
          <cell r="J17" t="str">
            <v>EDUT2</v>
          </cell>
          <cell r="K17" t="str">
            <v>PT</v>
          </cell>
          <cell r="L17">
            <v>1</v>
          </cell>
          <cell r="M17" t="str">
            <v>13</v>
          </cell>
          <cell r="N17" t="str">
            <v>EPE BOUCHES DU RHÔNE siège à MARTIGUES</v>
          </cell>
          <cell r="O17" t="str">
            <v>UEHC MARSEILLE CHUTES LAVIE</v>
          </cell>
          <cell r="P17" t="str">
            <v>MISSION HD</v>
          </cell>
        </row>
        <row r="18">
          <cell r="A18" t="str">
            <v>AMASSOUVI,KOFFI</v>
          </cell>
          <cell r="B18" t="str">
            <v>AMASSOUVI</v>
          </cell>
          <cell r="D18" t="str">
            <v>_</v>
          </cell>
          <cell r="E18" t="str">
            <v>H</v>
          </cell>
          <cell r="F18">
            <v>25297</v>
          </cell>
          <cell r="G18">
            <v>3</v>
          </cell>
          <cell r="H18" t="str">
            <v>TITULAIRE</v>
          </cell>
          <cell r="I18" t="str">
            <v>ASS</v>
          </cell>
          <cell r="J18" t="str">
            <v>ASS</v>
          </cell>
          <cell r="K18" t="str">
            <v xml:space="preserve">PT </v>
          </cell>
          <cell r="L18">
            <v>1</v>
          </cell>
          <cell r="M18">
            <v>83</v>
          </cell>
          <cell r="N18" t="str">
            <v>STEMO TOULON</v>
          </cell>
          <cell r="O18" t="str">
            <v>UEMO DRAGUIGNAN</v>
          </cell>
          <cell r="P18" t="str">
            <v>_</v>
          </cell>
        </row>
        <row r="19">
          <cell r="A19" t="str">
            <v>AMEUR-MEDDAH,OUHARIE</v>
          </cell>
          <cell r="B19" t="str">
            <v xml:space="preserve">AMEUR-MEDDAH        </v>
          </cell>
          <cell r="D19">
            <v>5192</v>
          </cell>
          <cell r="E19" t="str">
            <v>H</v>
          </cell>
          <cell r="F19">
            <v>27840</v>
          </cell>
          <cell r="G19">
            <v>3</v>
          </cell>
          <cell r="H19" t="str">
            <v>TITULAIRE</v>
          </cell>
          <cell r="I19" t="str">
            <v>EDU</v>
          </cell>
          <cell r="J19" t="str">
            <v>EDUT2</v>
          </cell>
          <cell r="K19" t="str">
            <v>PT</v>
          </cell>
          <cell r="L19">
            <v>1</v>
          </cell>
          <cell r="M19" t="str">
            <v>83</v>
          </cell>
          <cell r="N19" t="str">
            <v>EPEI TOULON</v>
          </cell>
          <cell r="O19" t="str">
            <v>UEHC ESCAILLON</v>
          </cell>
          <cell r="P19" t="str">
            <v>_</v>
          </cell>
        </row>
        <row r="20">
          <cell r="A20" t="str">
            <v>AMROUCHE,FERIEL</v>
          </cell>
          <cell r="B20" t="str">
            <v xml:space="preserve">AMROUCHE            </v>
          </cell>
          <cell r="D20" t="str">
            <v>_</v>
          </cell>
          <cell r="E20" t="str">
            <v>F</v>
          </cell>
          <cell r="F20">
            <v>28882</v>
          </cell>
          <cell r="G20">
            <v>3</v>
          </cell>
          <cell r="H20" t="str">
            <v>TITULAIRE</v>
          </cell>
          <cell r="I20" t="str">
            <v>EDU</v>
          </cell>
          <cell r="J20" t="str">
            <v>EDUT1</v>
          </cell>
          <cell r="K20" t="str">
            <v>PT</v>
          </cell>
          <cell r="L20">
            <v>1</v>
          </cell>
          <cell r="M20" t="str">
            <v>13</v>
          </cell>
          <cell r="N20" t="str">
            <v>STEMOI AIX EN PROVENCE</v>
          </cell>
          <cell r="O20" t="str">
            <v>UEAJ AIX EN PROVENCE</v>
          </cell>
          <cell r="P20" t="str">
            <v>_</v>
          </cell>
        </row>
        <row r="21">
          <cell r="A21" t="str">
            <v>ANDEOL,JULIA</v>
          </cell>
          <cell r="B21" t="str">
            <v>ANDEOL</v>
          </cell>
          <cell r="D21" t="str">
            <v>_</v>
          </cell>
          <cell r="E21" t="str">
            <v>F</v>
          </cell>
          <cell r="F21">
            <v>30190</v>
          </cell>
          <cell r="G21">
            <v>3</v>
          </cell>
          <cell r="H21" t="str">
            <v>CONTRACTUEL</v>
          </cell>
          <cell r="I21" t="str">
            <v>EDU</v>
          </cell>
          <cell r="J21" t="str">
            <v>AGTC</v>
          </cell>
          <cell r="K21" t="str">
            <v xml:space="preserve">PT </v>
          </cell>
          <cell r="L21">
            <v>1</v>
          </cell>
          <cell r="M21" t="str">
            <v>13</v>
          </cell>
          <cell r="N21" t="str">
            <v>STEMOI AIX EN PROVENCE</v>
          </cell>
          <cell r="O21" t="str">
            <v xml:space="preserve">UEMO ARLES </v>
          </cell>
          <cell r="P21" t="str">
            <v>_</v>
          </cell>
        </row>
        <row r="22">
          <cell r="A22" t="str">
            <v>ANDRIEU,LUCIE</v>
          </cell>
          <cell r="B22" t="str">
            <v>ANDRIEU</v>
          </cell>
          <cell r="D22">
            <v>12995</v>
          </cell>
          <cell r="E22" t="str">
            <v>F</v>
          </cell>
          <cell r="F22">
            <v>29447</v>
          </cell>
          <cell r="G22">
            <v>3</v>
          </cell>
          <cell r="H22" t="str">
            <v>TITULAIRE</v>
          </cell>
          <cell r="I22" t="str">
            <v>EDU</v>
          </cell>
          <cell r="J22" t="str">
            <v>EDUT2</v>
          </cell>
          <cell r="K22" t="str">
            <v>PF8</v>
          </cell>
          <cell r="L22">
            <v>0.8</v>
          </cell>
          <cell r="M22" t="str">
            <v>83</v>
          </cell>
          <cell r="N22" t="str">
            <v>STEMO TOULON</v>
          </cell>
          <cell r="O22" t="str">
            <v>UEMO DRAGUIGNAN</v>
          </cell>
          <cell r="P22" t="str">
            <v>_</v>
          </cell>
        </row>
        <row r="23">
          <cell r="A23" t="str">
            <v>ANGIBAUD,MARTINE</v>
          </cell>
          <cell r="B23" t="str">
            <v>ANGIBAUD</v>
          </cell>
          <cell r="D23" t="str">
            <v>_</v>
          </cell>
          <cell r="E23" t="str">
            <v>F</v>
          </cell>
          <cell r="F23">
            <v>18865</v>
          </cell>
          <cell r="G23">
            <v>2</v>
          </cell>
          <cell r="H23" t="str">
            <v>TITULAIRE</v>
          </cell>
          <cell r="I23" t="str">
            <v>CSE</v>
          </cell>
          <cell r="J23" t="str">
            <v>CSE</v>
          </cell>
          <cell r="K23" t="str">
            <v>PT</v>
          </cell>
          <cell r="L23">
            <v>1</v>
          </cell>
          <cell r="M23" t="str">
            <v>13</v>
          </cell>
          <cell r="N23" t="str">
            <v>STEMO MARSEILLE EST</v>
          </cell>
          <cell r="O23" t="str">
            <v>UEMO MARSEILLE ROMAIN ROLLAND</v>
          </cell>
          <cell r="P23" t="str">
            <v>_</v>
          </cell>
        </row>
        <row r="24">
          <cell r="A24" t="str">
            <v>ANJUBAULT,PATRICK</v>
          </cell>
          <cell r="B24" t="str">
            <v xml:space="preserve">ANJUBAULT            </v>
          </cell>
          <cell r="D24" t="str">
            <v>_</v>
          </cell>
          <cell r="E24" t="str">
            <v>H</v>
          </cell>
          <cell r="F24">
            <v>23426</v>
          </cell>
          <cell r="G24">
            <v>6</v>
          </cell>
          <cell r="H24" t="str">
            <v>TITULAIRE</v>
          </cell>
          <cell r="I24" t="str">
            <v>ADJ-T</v>
          </cell>
          <cell r="J24" t="str">
            <v>AT1CL</v>
          </cell>
          <cell r="K24" t="str">
            <v>PT</v>
          </cell>
          <cell r="L24">
            <v>1</v>
          </cell>
          <cell r="M24" t="str">
            <v>83</v>
          </cell>
          <cell r="N24" t="str">
            <v>EPEI TOULON</v>
          </cell>
          <cell r="O24" t="str">
            <v>UEHC ESCAILLON</v>
          </cell>
          <cell r="P24" t="str">
            <v>_</v>
          </cell>
        </row>
        <row r="25">
          <cell r="A25" t="str">
            <v>AOUDIA-ROQUES,DELPHINE</v>
          </cell>
          <cell r="B25" t="str">
            <v>ROQUES</v>
          </cell>
          <cell r="D25">
            <v>12349</v>
          </cell>
          <cell r="E25" t="str">
            <v>F</v>
          </cell>
          <cell r="F25">
            <v>28334</v>
          </cell>
          <cell r="G25">
            <v>3</v>
          </cell>
          <cell r="H25" t="str">
            <v>TITULAIRE</v>
          </cell>
          <cell r="I25" t="str">
            <v>EDU</v>
          </cell>
          <cell r="J25" t="str">
            <v>EDUT2</v>
          </cell>
          <cell r="K25" t="str">
            <v>P90</v>
          </cell>
          <cell r="L25">
            <v>0.9</v>
          </cell>
          <cell r="M25" t="str">
            <v>13</v>
          </cell>
          <cell r="N25" t="str">
            <v>STEMOI AIX EN PROVENCE</v>
          </cell>
          <cell r="O25" t="str">
            <v xml:space="preserve">UEMO ARLES </v>
          </cell>
          <cell r="P25" t="str">
            <v>_</v>
          </cell>
        </row>
        <row r="26">
          <cell r="A26" t="str">
            <v>ARAMO,BERNADETTE</v>
          </cell>
          <cell r="B26" t="str">
            <v>AVON</v>
          </cell>
          <cell r="D26">
            <v>8843</v>
          </cell>
          <cell r="E26" t="str">
            <v>F</v>
          </cell>
          <cell r="F26">
            <v>22443</v>
          </cell>
          <cell r="G26">
            <v>6</v>
          </cell>
          <cell r="H26" t="str">
            <v>TITULAIRE</v>
          </cell>
          <cell r="I26" t="str">
            <v>ADJ-A</v>
          </cell>
          <cell r="J26" t="str">
            <v>AA1CL</v>
          </cell>
          <cell r="K26" t="str">
            <v>PT</v>
          </cell>
          <cell r="L26">
            <v>1</v>
          </cell>
          <cell r="M26" t="str">
            <v>13</v>
          </cell>
          <cell r="N26" t="str">
            <v>STEI MARSEILLE</v>
          </cell>
          <cell r="O26" t="str">
            <v>UEAJ MARSEILLE SYLVESTRE</v>
          </cell>
          <cell r="P26" t="str">
            <v>_</v>
          </cell>
        </row>
        <row r="27">
          <cell r="A27" t="str">
            <v>ARANJO,ISABELLE</v>
          </cell>
          <cell r="B27" t="str">
            <v>BUU</v>
          </cell>
          <cell r="D27" t="str">
            <v>_</v>
          </cell>
          <cell r="E27" t="str">
            <v>F</v>
          </cell>
          <cell r="F27">
            <v>25016</v>
          </cell>
          <cell r="G27">
            <v>6</v>
          </cell>
          <cell r="H27" t="str">
            <v>CONTRACTUEL</v>
          </cell>
          <cell r="I27" t="str">
            <v>ADJ-T</v>
          </cell>
          <cell r="J27" t="str">
            <v>AGTC</v>
          </cell>
          <cell r="K27" t="str">
            <v xml:space="preserve">PT </v>
          </cell>
          <cell r="L27">
            <v>1</v>
          </cell>
          <cell r="M27" t="str">
            <v>13</v>
          </cell>
          <cell r="N27" t="str">
            <v>STEI MARSEILLE</v>
          </cell>
          <cell r="O27" t="str">
            <v>UEAJ MARSEILLE SYLVESTRE</v>
          </cell>
          <cell r="P27" t="str">
            <v>_</v>
          </cell>
        </row>
        <row r="28">
          <cell r="A28" t="str">
            <v>ARLEN,JACQUES</v>
          </cell>
          <cell r="B28" t="str">
            <v xml:space="preserve">ARLEN                 </v>
          </cell>
          <cell r="D28" t="str">
            <v>_</v>
          </cell>
          <cell r="E28" t="str">
            <v>H</v>
          </cell>
          <cell r="F28">
            <v>20615</v>
          </cell>
          <cell r="G28">
            <v>3</v>
          </cell>
          <cell r="H28" t="str">
            <v>TITULAIRE</v>
          </cell>
          <cell r="I28" t="str">
            <v>ASS</v>
          </cell>
          <cell r="J28" t="str">
            <v>ASSP</v>
          </cell>
          <cell r="K28" t="str">
            <v>P90</v>
          </cell>
          <cell r="L28">
            <v>0.9</v>
          </cell>
          <cell r="M28" t="str">
            <v>84</v>
          </cell>
          <cell r="N28" t="str">
            <v>STEMO AVIGNON</v>
          </cell>
          <cell r="O28" t="str">
            <v>UEMO AVIGNON NORD</v>
          </cell>
          <cell r="P28" t="str">
            <v>_</v>
          </cell>
        </row>
        <row r="29">
          <cell r="A29" t="str">
            <v>ARMAND,MICHEL</v>
          </cell>
          <cell r="B29" t="str">
            <v>ARMAND</v>
          </cell>
          <cell r="D29">
            <v>3339</v>
          </cell>
          <cell r="E29" t="str">
            <v>F</v>
          </cell>
          <cell r="F29">
            <v>23479</v>
          </cell>
          <cell r="G29">
            <v>2</v>
          </cell>
          <cell r="H29" t="str">
            <v>TITULAIRE</v>
          </cell>
          <cell r="I29" t="str">
            <v>CSE</v>
          </cell>
          <cell r="J29" t="str">
            <v>CSE</v>
          </cell>
          <cell r="K29" t="str">
            <v xml:space="preserve">PT </v>
          </cell>
          <cell r="L29">
            <v>1</v>
          </cell>
          <cell r="M29" t="str">
            <v>13</v>
          </cell>
          <cell r="N29" t="str">
            <v>EPE BOUCHES DU RHÔNE siège à MARTIGUES</v>
          </cell>
          <cell r="O29" t="str">
            <v>UEHC MARSEILLE CHUTES LAVIE</v>
          </cell>
          <cell r="P29" t="str">
            <v>_</v>
          </cell>
        </row>
        <row r="30">
          <cell r="A30" t="str">
            <v>ARMITANO,PATRICIA</v>
          </cell>
          <cell r="B30" t="str">
            <v xml:space="preserve">ARMITANO            </v>
          </cell>
          <cell r="D30">
            <v>7458</v>
          </cell>
          <cell r="E30" t="str">
            <v>F</v>
          </cell>
          <cell r="F30">
            <v>20035</v>
          </cell>
          <cell r="G30">
            <v>3</v>
          </cell>
          <cell r="H30" t="str">
            <v>TITULAIRE</v>
          </cell>
          <cell r="I30" t="str">
            <v>ASS</v>
          </cell>
          <cell r="J30" t="str">
            <v>ASSP</v>
          </cell>
          <cell r="K30" t="str">
            <v>PT</v>
          </cell>
          <cell r="L30">
            <v>1</v>
          </cell>
          <cell r="M30" t="str">
            <v>13</v>
          </cell>
          <cell r="N30" t="str">
            <v>STEMO MARSEILLE EST</v>
          </cell>
          <cell r="O30" t="str">
            <v>UEMO MARSEILLE ROMAIN ROLLAND</v>
          </cell>
          <cell r="P30" t="str">
            <v>_</v>
          </cell>
        </row>
        <row r="31">
          <cell r="A31" t="str">
            <v>ARNAL,FRANCK</v>
          </cell>
          <cell r="B31" t="str">
            <v>ARNAL</v>
          </cell>
          <cell r="D31" t="str">
            <v>_</v>
          </cell>
          <cell r="E31" t="str">
            <v>H</v>
          </cell>
          <cell r="F31">
            <v>24633</v>
          </cell>
          <cell r="G31">
            <v>2</v>
          </cell>
          <cell r="H31" t="str">
            <v>TITULAIRE</v>
          </cell>
          <cell r="I31" t="str">
            <v>DIRFONC</v>
          </cell>
          <cell r="J31" t="str">
            <v>DF2G</v>
          </cell>
          <cell r="K31" t="str">
            <v xml:space="preserve">PT </v>
          </cell>
          <cell r="L31">
            <v>1</v>
          </cell>
          <cell r="M31" t="str">
            <v>13</v>
          </cell>
          <cell r="N31" t="str">
            <v>DIR SUD EST</v>
          </cell>
          <cell r="O31" t="str">
            <v>DIRECTION</v>
          </cell>
          <cell r="P31" t="str">
            <v>_</v>
          </cell>
        </row>
        <row r="32">
          <cell r="A32" t="str">
            <v>ARNOULD,ADIDI</v>
          </cell>
          <cell r="B32" t="str">
            <v>HAMADOU</v>
          </cell>
          <cell r="D32">
            <v>12177</v>
          </cell>
          <cell r="E32" t="str">
            <v>F</v>
          </cell>
          <cell r="F32">
            <v>28025</v>
          </cell>
          <cell r="G32">
            <v>2</v>
          </cell>
          <cell r="H32" t="str">
            <v>TITULAIRE</v>
          </cell>
          <cell r="I32" t="str">
            <v>DIR</v>
          </cell>
          <cell r="J32" t="str">
            <v>DIRHC</v>
          </cell>
          <cell r="K32" t="str">
            <v xml:space="preserve">PT </v>
          </cell>
          <cell r="L32">
            <v>1</v>
          </cell>
          <cell r="M32" t="str">
            <v>13</v>
          </cell>
          <cell r="N32" t="str">
            <v>SEEPM MARSEILLE</v>
          </cell>
          <cell r="O32" t="str">
            <v>_</v>
          </cell>
          <cell r="P32" t="str">
            <v>_</v>
          </cell>
        </row>
        <row r="33">
          <cell r="A33" t="str">
            <v>ARNOULD,MARION</v>
          </cell>
          <cell r="B33" t="str">
            <v>ARNOULD</v>
          </cell>
          <cell r="D33" t="str">
            <v>_</v>
          </cell>
          <cell r="E33" t="str">
            <v>F</v>
          </cell>
          <cell r="F33">
            <v>30319</v>
          </cell>
          <cell r="G33">
            <v>3</v>
          </cell>
          <cell r="H33" t="str">
            <v>CONTRACTUEL</v>
          </cell>
          <cell r="I33" t="str">
            <v>EDU</v>
          </cell>
          <cell r="J33" t="str">
            <v>AGTC</v>
          </cell>
          <cell r="K33" t="str">
            <v xml:space="preserve">PT </v>
          </cell>
          <cell r="L33">
            <v>1</v>
          </cell>
          <cell r="M33" t="str">
            <v>84</v>
          </cell>
          <cell r="N33" t="str">
            <v>STEMO AVIGNON</v>
          </cell>
          <cell r="O33" t="str">
            <v>UEMO CARPENTRAS</v>
          </cell>
          <cell r="P33" t="str">
            <v>_</v>
          </cell>
        </row>
        <row r="34">
          <cell r="A34" t="str">
            <v>ARNULF,CHRISTOPHE</v>
          </cell>
          <cell r="B34" t="str">
            <v>ARNULF</v>
          </cell>
          <cell r="C34" t="str">
            <v>?</v>
          </cell>
          <cell r="D34">
            <v>5248</v>
          </cell>
          <cell r="E34" t="str">
            <v>H</v>
          </cell>
          <cell r="F34">
            <v>28033</v>
          </cell>
          <cell r="G34">
            <v>3</v>
          </cell>
          <cell r="H34" t="str">
            <v>TITULAIRE</v>
          </cell>
          <cell r="I34" t="str">
            <v>EDU</v>
          </cell>
          <cell r="J34" t="str">
            <v>EDUT2</v>
          </cell>
          <cell r="K34" t="str">
            <v>PT</v>
          </cell>
          <cell r="L34">
            <v>1</v>
          </cell>
          <cell r="M34">
            <v>13</v>
          </cell>
          <cell r="N34" t="str">
            <v>EPE BOUCHES DU RHÔNE siège à MARTIGUES</v>
          </cell>
          <cell r="O34" t="str">
            <v>UEHC MARSEILLE CHUTES LAVIE</v>
          </cell>
          <cell r="P34" t="str">
            <v>_</v>
          </cell>
        </row>
        <row r="35">
          <cell r="A35" t="str">
            <v>AUDRY,SYLVIE</v>
          </cell>
          <cell r="B35" t="str">
            <v xml:space="preserve">AUDRY               </v>
          </cell>
          <cell r="D35">
            <v>9795</v>
          </cell>
          <cell r="E35" t="str">
            <v>F</v>
          </cell>
          <cell r="F35">
            <v>24410</v>
          </cell>
          <cell r="G35">
            <v>3</v>
          </cell>
          <cell r="H35" t="str">
            <v>TITULAIRE</v>
          </cell>
          <cell r="I35" t="str">
            <v>EDU</v>
          </cell>
          <cell r="J35" t="str">
            <v>EDUT1</v>
          </cell>
          <cell r="K35" t="str">
            <v>PT</v>
          </cell>
          <cell r="L35">
            <v>1</v>
          </cell>
          <cell r="M35" t="str">
            <v>13</v>
          </cell>
          <cell r="N35" t="str">
            <v>STEMO MARSEILLE EST</v>
          </cell>
          <cell r="O35" t="str">
            <v>UEMO MARSEILLE CENTRE</v>
          </cell>
          <cell r="P35" t="str">
            <v>_</v>
          </cell>
        </row>
        <row r="36">
          <cell r="A36" t="str">
            <v>AUDUREAU,ISABELLE</v>
          </cell>
          <cell r="B36" t="str">
            <v>AUDUREAU</v>
          </cell>
          <cell r="D36">
            <v>11559</v>
          </cell>
          <cell r="E36" t="str">
            <v>F</v>
          </cell>
          <cell r="F36">
            <v>27102</v>
          </cell>
          <cell r="G36">
            <v>3</v>
          </cell>
          <cell r="H36" t="str">
            <v>TITULAIRE</v>
          </cell>
          <cell r="I36" t="str">
            <v>EDU</v>
          </cell>
          <cell r="J36" t="str">
            <v>EDUT1</v>
          </cell>
          <cell r="K36" t="str">
            <v xml:space="preserve">PT </v>
          </cell>
          <cell r="L36">
            <v>1</v>
          </cell>
          <cell r="M36" t="str">
            <v>13</v>
          </cell>
          <cell r="N36" t="str">
            <v>STEMO MARSEILLE NORD</v>
          </cell>
          <cell r="O36" t="str">
            <v>UEMO MARSEILLE CHUTES LAVIE</v>
          </cell>
          <cell r="P36" t="str">
            <v>_</v>
          </cell>
        </row>
        <row r="37">
          <cell r="A37" t="str">
            <v>AUFFRET,FREDERIQUE</v>
          </cell>
          <cell r="B37" t="str">
            <v>BAUMELA</v>
          </cell>
          <cell r="D37" t="str">
            <v>_</v>
          </cell>
          <cell r="E37" t="str">
            <v>F</v>
          </cell>
          <cell r="F37">
            <v>24244</v>
          </cell>
          <cell r="G37">
            <v>2</v>
          </cell>
          <cell r="H37" t="str">
            <v>CONTRACTUEL</v>
          </cell>
          <cell r="I37" t="str">
            <v>CSE</v>
          </cell>
          <cell r="J37" t="str">
            <v>AGTC</v>
          </cell>
          <cell r="K37" t="str">
            <v xml:space="preserve">PT </v>
          </cell>
          <cell r="L37">
            <v>1</v>
          </cell>
          <cell r="M37" t="str">
            <v>83</v>
          </cell>
          <cell r="N37" t="str">
            <v>EPEI TOULON</v>
          </cell>
          <cell r="O37" t="str">
            <v>UEHC ESCAILLON</v>
          </cell>
          <cell r="P37" t="str">
            <v>_</v>
          </cell>
        </row>
        <row r="38">
          <cell r="A38" t="str">
            <v>AUTANT,GAELLE</v>
          </cell>
          <cell r="B38" t="str">
            <v>AUTANT</v>
          </cell>
          <cell r="D38" t="str">
            <v>_</v>
          </cell>
          <cell r="E38" t="str">
            <v>F</v>
          </cell>
          <cell r="F38">
            <v>32847</v>
          </cell>
          <cell r="G38">
            <v>3</v>
          </cell>
          <cell r="H38" t="str">
            <v>TITULAIRE</v>
          </cell>
          <cell r="I38" t="str">
            <v>EDU</v>
          </cell>
          <cell r="J38" t="str">
            <v>EDUS2</v>
          </cell>
          <cell r="K38" t="str">
            <v xml:space="preserve">PT </v>
          </cell>
          <cell r="L38">
            <v>1</v>
          </cell>
          <cell r="M38">
            <v>83</v>
          </cell>
          <cell r="N38" t="str">
            <v>DTPJJ VAR</v>
          </cell>
          <cell r="O38" t="str">
            <v>_</v>
          </cell>
          <cell r="P38" t="str">
            <v>_</v>
          </cell>
        </row>
        <row r="39">
          <cell r="A39" t="str">
            <v>AYADI,KAMELE</v>
          </cell>
          <cell r="B39" t="str">
            <v>AYADI</v>
          </cell>
          <cell r="D39" t="str">
            <v>_</v>
          </cell>
          <cell r="E39" t="str">
            <v>H</v>
          </cell>
          <cell r="F39">
            <v>21163</v>
          </cell>
          <cell r="G39">
            <v>3</v>
          </cell>
          <cell r="H39" t="str">
            <v>CONTRACTUEL</v>
          </cell>
          <cell r="I39" t="str">
            <v>EDU</v>
          </cell>
          <cell r="J39" t="str">
            <v>AGTC</v>
          </cell>
          <cell r="K39" t="str">
            <v xml:space="preserve">PT </v>
          </cell>
          <cell r="L39">
            <v>1</v>
          </cell>
          <cell r="M39" t="str">
            <v>84</v>
          </cell>
          <cell r="N39" t="str">
            <v>EPEI AVIGNON</v>
          </cell>
          <cell r="O39" t="str">
            <v>UEAJ AVIGNON</v>
          </cell>
          <cell r="P39" t="str">
            <v>_</v>
          </cell>
        </row>
        <row r="40">
          <cell r="A40" t="str">
            <v>AZZOUG,IDRISS</v>
          </cell>
          <cell r="B40" t="str">
            <v>AZZOUG</v>
          </cell>
          <cell r="D40">
            <v>3754</v>
          </cell>
          <cell r="E40" t="str">
            <v>H</v>
          </cell>
          <cell r="F40">
            <v>24782</v>
          </cell>
          <cell r="G40">
            <v>2</v>
          </cell>
          <cell r="H40" t="str">
            <v>TITULAIRE</v>
          </cell>
          <cell r="I40" t="str">
            <v>CSE</v>
          </cell>
          <cell r="J40" t="str">
            <v>CSE</v>
          </cell>
          <cell r="K40" t="str">
            <v xml:space="preserve">PT </v>
          </cell>
          <cell r="L40">
            <v>1</v>
          </cell>
          <cell r="M40" t="str">
            <v>84</v>
          </cell>
          <cell r="N40" t="str">
            <v>EPEI AVIGNON</v>
          </cell>
          <cell r="O40" t="str">
            <v>UEAJ AVIGNON</v>
          </cell>
          <cell r="P40" t="str">
            <v>_</v>
          </cell>
        </row>
        <row r="41">
          <cell r="A41" t="str">
            <v>BAAKIA,MOHAMED</v>
          </cell>
          <cell r="B41" t="str">
            <v>BAAKIA</v>
          </cell>
          <cell r="D41" t="str">
            <v>_</v>
          </cell>
          <cell r="E41" t="str">
            <v>H</v>
          </cell>
          <cell r="F41">
            <v>29844</v>
          </cell>
          <cell r="G41">
            <v>3</v>
          </cell>
          <cell r="H41" t="str">
            <v>CONTRACTUEL</v>
          </cell>
          <cell r="I41" t="str">
            <v>EDU</v>
          </cell>
          <cell r="J41" t="str">
            <v>AGTC</v>
          </cell>
          <cell r="K41" t="str">
            <v xml:space="preserve">PT </v>
          </cell>
          <cell r="L41">
            <v>1</v>
          </cell>
          <cell r="M41">
            <v>13</v>
          </cell>
          <cell r="N41" t="str">
            <v>EPE BOUCHES DU RHÔNE siège à MARTIGUES</v>
          </cell>
          <cell r="O41" t="str">
            <v>UEHC MARSEILLE CHUTES LAVIE</v>
          </cell>
          <cell r="P41" t="str">
            <v>_</v>
          </cell>
        </row>
        <row r="42">
          <cell r="A42" t="str">
            <v>BABEF,ERIC</v>
          </cell>
          <cell r="B42" t="str">
            <v>BABEF</v>
          </cell>
          <cell r="D42">
            <v>18295</v>
          </cell>
          <cell r="E42" t="str">
            <v>H</v>
          </cell>
          <cell r="F42">
            <v>27109</v>
          </cell>
          <cell r="G42">
            <v>3</v>
          </cell>
          <cell r="H42" t="str">
            <v>TITULAIRE</v>
          </cell>
          <cell r="I42" t="str">
            <v>EDU</v>
          </cell>
          <cell r="J42" t="str">
            <v>EDUT2</v>
          </cell>
          <cell r="K42" t="str">
            <v xml:space="preserve">PT </v>
          </cell>
          <cell r="L42">
            <v>1</v>
          </cell>
          <cell r="M42" t="str">
            <v>13</v>
          </cell>
          <cell r="N42" t="str">
            <v>SEEPM MARSEILLE</v>
          </cell>
          <cell r="O42" t="str">
            <v>UESEEPM MARSEILLE</v>
          </cell>
          <cell r="P42" t="str">
            <v>_</v>
          </cell>
        </row>
        <row r="43">
          <cell r="A43" t="str">
            <v>BABILLOT,FRANCOISE</v>
          </cell>
          <cell r="B43" t="str">
            <v>GIOVANNANGELI</v>
          </cell>
          <cell r="D43" t="str">
            <v>_</v>
          </cell>
          <cell r="E43" t="str">
            <v>F</v>
          </cell>
          <cell r="F43">
            <v>21594</v>
          </cell>
          <cell r="G43">
            <v>6</v>
          </cell>
          <cell r="H43" t="str">
            <v>TITULAIRE</v>
          </cell>
          <cell r="I43" t="str">
            <v>ADJ-A</v>
          </cell>
          <cell r="J43" t="str">
            <v>AAP2CL</v>
          </cell>
          <cell r="K43" t="str">
            <v xml:space="preserve">PT </v>
          </cell>
          <cell r="L43">
            <v>1</v>
          </cell>
          <cell r="M43">
            <v>20</v>
          </cell>
          <cell r="N43" t="str">
            <v xml:space="preserve">STEMO BASTIA </v>
          </cell>
          <cell r="O43" t="str">
            <v>UEMO AJACCIO</v>
          </cell>
          <cell r="P43" t="str">
            <v>_</v>
          </cell>
        </row>
        <row r="44">
          <cell r="A44" t="str">
            <v>BACHA,MOURAD</v>
          </cell>
          <cell r="B44" t="str">
            <v>BACHA</v>
          </cell>
          <cell r="D44">
            <v>127930</v>
          </cell>
          <cell r="E44" t="str">
            <v>H</v>
          </cell>
          <cell r="F44">
            <v>24231</v>
          </cell>
          <cell r="G44">
            <v>3</v>
          </cell>
          <cell r="H44" t="str">
            <v>TITULAIRE</v>
          </cell>
          <cell r="I44" t="str">
            <v>EDU</v>
          </cell>
          <cell r="J44" t="str">
            <v>EDUT2</v>
          </cell>
          <cell r="K44" t="str">
            <v xml:space="preserve">PT </v>
          </cell>
          <cell r="L44">
            <v>1</v>
          </cell>
          <cell r="M44">
            <v>83</v>
          </cell>
          <cell r="N44" t="str">
            <v>STEMO TOULON</v>
          </cell>
          <cell r="O44" t="str">
            <v>UEMO TOULON CENTRE</v>
          </cell>
          <cell r="P44" t="str">
            <v>_</v>
          </cell>
        </row>
        <row r="45">
          <cell r="A45" t="str">
            <v>BACHARTZI,SKANDER</v>
          </cell>
          <cell r="B45" t="str">
            <v>BACHARTZI</v>
          </cell>
          <cell r="D45">
            <v>114072</v>
          </cell>
          <cell r="E45" t="str">
            <v>H</v>
          </cell>
          <cell r="F45">
            <v>29701</v>
          </cell>
          <cell r="G45">
            <v>3</v>
          </cell>
          <cell r="H45" t="str">
            <v>TITULAIRE</v>
          </cell>
          <cell r="I45" t="str">
            <v>EDU</v>
          </cell>
          <cell r="J45" t="str">
            <v>EDUT2</v>
          </cell>
          <cell r="K45" t="str">
            <v xml:space="preserve">PT </v>
          </cell>
          <cell r="L45">
            <v>1</v>
          </cell>
          <cell r="M45" t="str">
            <v>13</v>
          </cell>
          <cell r="N45" t="str">
            <v xml:space="preserve">EPE AIX EN PROVENCE siège à SAINT CANNAT </v>
          </cell>
          <cell r="O45" t="str">
            <v>UEHC AIX EN PROVENCE siège à SAINT CANNAT</v>
          </cell>
          <cell r="P45" t="str">
            <v>_</v>
          </cell>
        </row>
        <row r="46">
          <cell r="A46" t="str">
            <v>BACHIR-BOUADJRA,DOUNIAZED</v>
          </cell>
          <cell r="B46" t="str">
            <v>ZAOUCHE</v>
          </cell>
          <cell r="D46">
            <v>14737</v>
          </cell>
          <cell r="E46" t="str">
            <v>F</v>
          </cell>
          <cell r="F46">
            <v>27699</v>
          </cell>
          <cell r="G46">
            <v>2</v>
          </cell>
          <cell r="H46" t="str">
            <v>TITULAIRE</v>
          </cell>
          <cell r="I46" t="str">
            <v>CSE</v>
          </cell>
          <cell r="J46" t="str">
            <v>CSE</v>
          </cell>
          <cell r="K46" t="str">
            <v xml:space="preserve">PT </v>
          </cell>
          <cell r="L46">
            <v>1</v>
          </cell>
          <cell r="M46" t="str">
            <v>06</v>
          </cell>
          <cell r="N46" t="str">
            <v>EPE NICE</v>
          </cell>
          <cell r="O46" t="str">
            <v>UEHC NICE</v>
          </cell>
          <cell r="P46" t="str">
            <v>_</v>
          </cell>
        </row>
        <row r="47">
          <cell r="A47" t="str">
            <v>BAILLY-BECHET,SYLVIE</v>
          </cell>
          <cell r="B47" t="str">
            <v>BAILLY-BECHET</v>
          </cell>
          <cell r="D47" t="str">
            <v>_</v>
          </cell>
          <cell r="E47" t="str">
            <v>F</v>
          </cell>
          <cell r="F47">
            <v>32819</v>
          </cell>
          <cell r="G47">
            <v>3</v>
          </cell>
          <cell r="H47" t="str">
            <v>CONTRACTUEL</v>
          </cell>
          <cell r="I47" t="str">
            <v>EDU</v>
          </cell>
          <cell r="J47" t="str">
            <v>AGTC</v>
          </cell>
          <cell r="K47" t="str">
            <v xml:space="preserve">PT </v>
          </cell>
          <cell r="L47">
            <v>1</v>
          </cell>
          <cell r="M47" t="str">
            <v>06</v>
          </cell>
          <cell r="N47" t="str">
            <v>EPE NICE</v>
          </cell>
          <cell r="O47" t="str">
            <v>UEHC NICE</v>
          </cell>
          <cell r="P47" t="str">
            <v>_</v>
          </cell>
        </row>
        <row r="48">
          <cell r="A48" t="str">
            <v>BALDI,FRANCK</v>
          </cell>
          <cell r="B48" t="str">
            <v>BALDI</v>
          </cell>
          <cell r="D48">
            <v>4266</v>
          </cell>
          <cell r="E48" t="str">
            <v>H</v>
          </cell>
          <cell r="F48">
            <v>26002</v>
          </cell>
          <cell r="G48">
            <v>2</v>
          </cell>
          <cell r="H48" t="str">
            <v>TITULAIRE</v>
          </cell>
          <cell r="I48" t="str">
            <v>DIR</v>
          </cell>
          <cell r="J48" t="str">
            <v>DIR</v>
          </cell>
          <cell r="K48" t="str">
            <v xml:space="preserve">PT </v>
          </cell>
          <cell r="L48">
            <v>1</v>
          </cell>
          <cell r="M48">
            <v>13</v>
          </cell>
          <cell r="N48" t="str">
            <v>DIR SUD EST</v>
          </cell>
          <cell r="O48" t="str">
            <v>DPEA</v>
          </cell>
          <cell r="P48" t="str">
            <v>_</v>
          </cell>
        </row>
        <row r="49">
          <cell r="A49" t="str">
            <v>BALLESTRA,JEAN-PIERRE</v>
          </cell>
          <cell r="B49" t="str">
            <v xml:space="preserve">BALLESTRA        </v>
          </cell>
          <cell r="D49" t="str">
            <v>_</v>
          </cell>
          <cell r="E49" t="str">
            <v>H</v>
          </cell>
          <cell r="F49">
            <v>20801</v>
          </cell>
          <cell r="G49">
            <v>2</v>
          </cell>
          <cell r="H49" t="str">
            <v>TITULAIRE</v>
          </cell>
          <cell r="I49" t="str">
            <v>CSE</v>
          </cell>
          <cell r="J49" t="str">
            <v>CSE</v>
          </cell>
          <cell r="K49" t="str">
            <v xml:space="preserve">PT </v>
          </cell>
          <cell r="L49">
            <v>1</v>
          </cell>
          <cell r="M49" t="str">
            <v>06</v>
          </cell>
          <cell r="N49" t="str">
            <v>EPE NICE</v>
          </cell>
          <cell r="O49" t="str">
            <v>UEHC NICE</v>
          </cell>
          <cell r="P49" t="str">
            <v>_</v>
          </cell>
        </row>
        <row r="50">
          <cell r="A50" t="str">
            <v>BAMBAOUMA,ASSIMINA</v>
          </cell>
          <cell r="B50" t="str">
            <v>IBRAHIMA</v>
          </cell>
          <cell r="D50" t="str">
            <v>_</v>
          </cell>
          <cell r="E50" t="str">
            <v>F</v>
          </cell>
          <cell r="F50">
            <v>28494</v>
          </cell>
          <cell r="G50">
            <v>6</v>
          </cell>
          <cell r="H50" t="str">
            <v>CONTRACTUEL</v>
          </cell>
          <cell r="I50" t="str">
            <v>ADJ-A</v>
          </cell>
          <cell r="J50" t="str">
            <v>AGTC</v>
          </cell>
          <cell r="K50" t="str">
            <v xml:space="preserve">PT </v>
          </cell>
          <cell r="L50">
            <v>1</v>
          </cell>
          <cell r="M50" t="str">
            <v>13</v>
          </cell>
          <cell r="N50" t="str">
            <v>DTPJJ BOUCHES DU RHÔNE</v>
          </cell>
          <cell r="O50" t="str">
            <v>_</v>
          </cell>
          <cell r="P50" t="str">
            <v>_</v>
          </cell>
        </row>
        <row r="51">
          <cell r="A51" t="str">
            <v>BARAHA,KARIM</v>
          </cell>
          <cell r="B51" t="str">
            <v>BARAHA</v>
          </cell>
          <cell r="D51" t="str">
            <v>_</v>
          </cell>
          <cell r="E51" t="str">
            <v>H</v>
          </cell>
          <cell r="F51">
            <v>29426</v>
          </cell>
          <cell r="G51">
            <v>3</v>
          </cell>
          <cell r="H51" t="str">
            <v>TITULAIRE</v>
          </cell>
          <cell r="I51" t="str">
            <v>EDU</v>
          </cell>
          <cell r="J51" t="str">
            <v>EDUS2</v>
          </cell>
          <cell r="K51" t="str">
            <v xml:space="preserve">PT </v>
          </cell>
          <cell r="L51">
            <v>1</v>
          </cell>
          <cell r="M51" t="str">
            <v>13</v>
          </cell>
          <cell r="N51" t="str">
            <v>STEMOI AIX EN PROVENCE</v>
          </cell>
          <cell r="O51" t="str">
            <v>UEMO AIX EN PROVENCE OUEST</v>
          </cell>
          <cell r="P51" t="str">
            <v>_</v>
          </cell>
        </row>
        <row r="52">
          <cell r="A52" t="str">
            <v>BARANCE,AURELIE</v>
          </cell>
          <cell r="B52" t="str">
            <v>BARANCE</v>
          </cell>
          <cell r="D52" t="str">
            <v>_</v>
          </cell>
          <cell r="E52" t="str">
            <v>F</v>
          </cell>
          <cell r="F52">
            <v>28102</v>
          </cell>
          <cell r="G52">
            <v>3</v>
          </cell>
          <cell r="H52" t="str">
            <v>CONTRACTUEL</v>
          </cell>
          <cell r="I52" t="str">
            <v>ASS</v>
          </cell>
          <cell r="J52" t="str">
            <v>AGTC</v>
          </cell>
          <cell r="K52" t="str">
            <v>PT</v>
          </cell>
          <cell r="L52">
            <v>1</v>
          </cell>
          <cell r="M52" t="str">
            <v>06</v>
          </cell>
          <cell r="N52" t="str">
            <v>STEMO NICE</v>
          </cell>
          <cell r="O52" t="str">
            <v>UEMO NICE</v>
          </cell>
          <cell r="P52" t="str">
            <v>_</v>
          </cell>
        </row>
        <row r="53">
          <cell r="A53" t="str">
            <v>BARBARAY,LAURA</v>
          </cell>
          <cell r="B53" t="str">
            <v>BARBARAY</v>
          </cell>
          <cell r="D53" t="str">
            <v>_</v>
          </cell>
          <cell r="E53" t="str">
            <v>F</v>
          </cell>
          <cell r="F53">
            <v>31457</v>
          </cell>
          <cell r="G53">
            <v>2</v>
          </cell>
          <cell r="H53" t="str">
            <v>CONTRACTUEL</v>
          </cell>
          <cell r="I53" t="str">
            <v>PSY</v>
          </cell>
          <cell r="J53" t="str">
            <v>AGTC</v>
          </cell>
          <cell r="K53" t="str">
            <v xml:space="preserve">TI </v>
          </cell>
          <cell r="L53">
            <v>0.7</v>
          </cell>
          <cell r="M53" t="str">
            <v>20</v>
          </cell>
          <cell r="N53" t="str">
            <v xml:space="preserve">STEMO BASTIA </v>
          </cell>
          <cell r="O53" t="str">
            <v>UEMO AJACCIO</v>
          </cell>
          <cell r="P53" t="str">
            <v>_</v>
          </cell>
        </row>
        <row r="54">
          <cell r="A54" t="str">
            <v>BARDINET-HAFIZ,JULIEN</v>
          </cell>
          <cell r="B54" t="str">
            <v>BARDINET-HAFIZ</v>
          </cell>
          <cell r="D54">
            <v>4479</v>
          </cell>
          <cell r="E54" t="str">
            <v>H</v>
          </cell>
          <cell r="F54">
            <v>26423</v>
          </cell>
          <cell r="G54">
            <v>3</v>
          </cell>
          <cell r="H54" t="str">
            <v>TITULAIRE</v>
          </cell>
          <cell r="I54" t="str">
            <v>EDU</v>
          </cell>
          <cell r="J54" t="str">
            <v>EDUT2</v>
          </cell>
          <cell r="K54" t="str">
            <v xml:space="preserve">PT </v>
          </cell>
          <cell r="L54">
            <v>1</v>
          </cell>
          <cell r="M54" t="str">
            <v>13</v>
          </cell>
          <cell r="N54" t="str">
            <v>STEMOI AIX EN PROVENCE</v>
          </cell>
          <cell r="O54" t="str">
            <v xml:space="preserve">UEMO ARLES </v>
          </cell>
          <cell r="P54" t="str">
            <v>_</v>
          </cell>
        </row>
        <row r="55">
          <cell r="A55" t="str">
            <v>BARRE,EMILIE</v>
          </cell>
          <cell r="B55" t="str">
            <v>BARRE</v>
          </cell>
          <cell r="D55" t="str">
            <v>_</v>
          </cell>
          <cell r="E55" t="str">
            <v>F</v>
          </cell>
          <cell r="F55">
            <v>26829</v>
          </cell>
          <cell r="G55">
            <v>3</v>
          </cell>
          <cell r="H55" t="str">
            <v>TITULAIRE</v>
          </cell>
          <cell r="I55" t="str">
            <v>EDU</v>
          </cell>
          <cell r="J55" t="str">
            <v>EDUT2</v>
          </cell>
          <cell r="K55" t="str">
            <v>PF8</v>
          </cell>
          <cell r="L55">
            <v>0.8</v>
          </cell>
          <cell r="M55" t="str">
            <v>13</v>
          </cell>
          <cell r="N55" t="str">
            <v>STEMO MARSEILLE NORD</v>
          </cell>
          <cell r="O55" t="str">
            <v>UEMO MARSEILLE NORD</v>
          </cell>
          <cell r="P55" t="str">
            <v>_</v>
          </cell>
        </row>
        <row r="56">
          <cell r="A56" t="str">
            <v>BARTH-GORIUS,DENISE</v>
          </cell>
          <cell r="B56" t="str">
            <v>BARTH</v>
          </cell>
          <cell r="D56" t="str">
            <v>_</v>
          </cell>
          <cell r="E56" t="str">
            <v>F</v>
          </cell>
          <cell r="F56">
            <v>18666</v>
          </cell>
          <cell r="G56">
            <v>6</v>
          </cell>
          <cell r="H56" t="str">
            <v>TITULAIRE</v>
          </cell>
          <cell r="I56" t="str">
            <v>ADJ-A</v>
          </cell>
          <cell r="J56" t="str">
            <v>AAP1CL</v>
          </cell>
          <cell r="K56" t="str">
            <v>LMD</v>
          </cell>
          <cell r="L56">
            <v>0.5</v>
          </cell>
          <cell r="M56" t="str">
            <v>83</v>
          </cell>
          <cell r="N56" t="str">
            <v>DTPJJ VAR</v>
          </cell>
          <cell r="O56" t="str">
            <v>_</v>
          </cell>
          <cell r="P56" t="str">
            <v>_</v>
          </cell>
        </row>
        <row r="57">
          <cell r="A57" t="str">
            <v>BASILIO,SANDRA</v>
          </cell>
          <cell r="B57" t="str">
            <v xml:space="preserve">BASILIO             </v>
          </cell>
          <cell r="D57">
            <v>11475</v>
          </cell>
          <cell r="E57" t="str">
            <v>F</v>
          </cell>
          <cell r="F57">
            <v>26945</v>
          </cell>
          <cell r="G57">
            <v>2</v>
          </cell>
          <cell r="H57" t="str">
            <v>TITULAIRE</v>
          </cell>
          <cell r="I57" t="str">
            <v>CSE</v>
          </cell>
          <cell r="J57" t="str">
            <v>CSE</v>
          </cell>
          <cell r="K57" t="str">
            <v xml:space="preserve">PT </v>
          </cell>
          <cell r="L57">
            <v>1</v>
          </cell>
          <cell r="M57" t="str">
            <v>84</v>
          </cell>
          <cell r="N57" t="str">
            <v>EPEI AVIGNON</v>
          </cell>
          <cell r="O57" t="str">
            <v>UEHC AVIGNON</v>
          </cell>
          <cell r="P57" t="str">
            <v>_</v>
          </cell>
        </row>
        <row r="58">
          <cell r="A58" t="str">
            <v>BASSILANA,FREDERIC</v>
          </cell>
          <cell r="B58" t="str">
            <v>BASSILANA</v>
          </cell>
          <cell r="D58">
            <v>3677</v>
          </cell>
          <cell r="E58" t="str">
            <v>H</v>
          </cell>
          <cell r="F58">
            <v>24582</v>
          </cell>
          <cell r="G58">
            <v>6</v>
          </cell>
          <cell r="H58" t="str">
            <v>TITULAIRE</v>
          </cell>
          <cell r="I58" t="str">
            <v>ADJ-T</v>
          </cell>
          <cell r="J58" t="str">
            <v>AT1CL</v>
          </cell>
          <cell r="K58" t="str">
            <v>PT</v>
          </cell>
          <cell r="L58">
            <v>1</v>
          </cell>
          <cell r="M58" t="str">
            <v>06</v>
          </cell>
          <cell r="N58" t="str">
            <v>DTPJJ ALPES MARITIMES</v>
          </cell>
          <cell r="O58" t="str">
            <v>_</v>
          </cell>
          <cell r="P58" t="str">
            <v>_</v>
          </cell>
        </row>
        <row r="59">
          <cell r="A59" t="str">
            <v>BATAILLE,CATHERINE</v>
          </cell>
          <cell r="B59" t="str">
            <v>DUBOIS</v>
          </cell>
          <cell r="D59">
            <v>9119</v>
          </cell>
          <cell r="E59" t="str">
            <v>F</v>
          </cell>
          <cell r="F59">
            <v>22933</v>
          </cell>
          <cell r="G59">
            <v>2</v>
          </cell>
          <cell r="H59" t="str">
            <v>TITULAIRE</v>
          </cell>
          <cell r="I59" t="str">
            <v>CSE</v>
          </cell>
          <cell r="J59" t="str">
            <v>CSE</v>
          </cell>
          <cell r="K59" t="str">
            <v xml:space="preserve">PT </v>
          </cell>
          <cell r="L59">
            <v>1</v>
          </cell>
          <cell r="M59" t="str">
            <v>13</v>
          </cell>
          <cell r="N59" t="str">
            <v>STEMO MARSEILLE NORD</v>
          </cell>
          <cell r="O59" t="str">
            <v>UEMO MARSEILLE NORD</v>
          </cell>
          <cell r="P59" t="str">
            <v>_</v>
          </cell>
        </row>
        <row r="60">
          <cell r="A60" t="str">
            <v>BAUDOUIN,MARIE</v>
          </cell>
          <cell r="B60" t="str">
            <v>BONNEFOY CUDRAZ</v>
          </cell>
          <cell r="D60">
            <v>18113</v>
          </cell>
          <cell r="E60" t="str">
            <v>F</v>
          </cell>
          <cell r="F60">
            <v>29763</v>
          </cell>
          <cell r="G60">
            <v>2</v>
          </cell>
          <cell r="H60" t="str">
            <v>TITULAIRE</v>
          </cell>
          <cell r="I60" t="str">
            <v>DIR</v>
          </cell>
          <cell r="J60" t="str">
            <v>DIR</v>
          </cell>
          <cell r="K60" t="str">
            <v xml:space="preserve">PT </v>
          </cell>
          <cell r="L60">
            <v>1</v>
          </cell>
          <cell r="M60">
            <v>83</v>
          </cell>
          <cell r="N60" t="str">
            <v>EPEI TOULON</v>
          </cell>
          <cell r="O60" t="str">
            <v>_</v>
          </cell>
          <cell r="P60" t="str">
            <v>_</v>
          </cell>
        </row>
        <row r="61">
          <cell r="A61" t="str">
            <v>BAULU-GHIO,DOMINIQUE</v>
          </cell>
          <cell r="B61" t="str">
            <v>BAULU</v>
          </cell>
          <cell r="D61">
            <v>8443</v>
          </cell>
          <cell r="E61" t="str">
            <v>F</v>
          </cell>
          <cell r="F61">
            <v>21746</v>
          </cell>
          <cell r="G61">
            <v>2</v>
          </cell>
          <cell r="H61" t="str">
            <v>TITULAIRE</v>
          </cell>
          <cell r="I61" t="str">
            <v>CSE</v>
          </cell>
          <cell r="J61" t="str">
            <v>CSE</v>
          </cell>
          <cell r="K61" t="str">
            <v xml:space="preserve">PT </v>
          </cell>
          <cell r="L61">
            <v>1</v>
          </cell>
          <cell r="M61">
            <v>83</v>
          </cell>
          <cell r="N61" t="str">
            <v>EPEI TOULON</v>
          </cell>
          <cell r="O61" t="str">
            <v>UEHC TOULON</v>
          </cell>
          <cell r="P61" t="str">
            <v>_</v>
          </cell>
        </row>
        <row r="62">
          <cell r="A62" t="str">
            <v>BAYLE,MORGANE</v>
          </cell>
          <cell r="B62" t="str">
            <v>BAYLE</v>
          </cell>
          <cell r="D62" t="str">
            <v>_</v>
          </cell>
          <cell r="E62" t="str">
            <v>F</v>
          </cell>
          <cell r="F62">
            <v>32851</v>
          </cell>
          <cell r="G62">
            <v>3</v>
          </cell>
          <cell r="H62" t="str">
            <v>TITULAIRE</v>
          </cell>
          <cell r="I62" t="str">
            <v>EDU</v>
          </cell>
          <cell r="J62" t="str">
            <v>EDUS2</v>
          </cell>
          <cell r="K62" t="str">
            <v xml:space="preserve">PT </v>
          </cell>
          <cell r="L62">
            <v>1</v>
          </cell>
          <cell r="M62" t="str">
            <v>83</v>
          </cell>
          <cell r="N62" t="str">
            <v>CEF BRIGNOLES</v>
          </cell>
          <cell r="O62" t="str">
            <v>UECEF BRIGNOLES</v>
          </cell>
          <cell r="P62" t="str">
            <v>_</v>
          </cell>
        </row>
        <row r="63">
          <cell r="A63" t="str">
            <v>BEAUX,FLORE</v>
          </cell>
          <cell r="B63" t="str">
            <v>BEAUX</v>
          </cell>
          <cell r="D63" t="str">
            <v>_</v>
          </cell>
          <cell r="E63" t="str">
            <v>F</v>
          </cell>
          <cell r="F63">
            <v>31554</v>
          </cell>
          <cell r="G63">
            <v>3</v>
          </cell>
          <cell r="H63" t="str">
            <v>TITULAIRE</v>
          </cell>
          <cell r="I63" t="str">
            <v>EDU</v>
          </cell>
          <cell r="J63" t="str">
            <v>EDUS2</v>
          </cell>
          <cell r="K63" t="str">
            <v xml:space="preserve">PT </v>
          </cell>
          <cell r="L63">
            <v>1</v>
          </cell>
          <cell r="M63">
            <v>13</v>
          </cell>
          <cell r="N63" t="str">
            <v>EPE BOUCHES DU RHÔNE siège à MARTIGUES</v>
          </cell>
          <cell r="O63" t="str">
            <v>UEHC MARSEILLE CHUTES LAVIE</v>
          </cell>
          <cell r="P63" t="str">
            <v>_</v>
          </cell>
        </row>
        <row r="64">
          <cell r="A64" t="str">
            <v>BECQUEMBOIS,PHILIPPE</v>
          </cell>
          <cell r="B64" t="str">
            <v xml:space="preserve">BECQUEMBOIS         </v>
          </cell>
          <cell r="D64" t="str">
            <v>_</v>
          </cell>
          <cell r="E64" t="str">
            <v>H</v>
          </cell>
          <cell r="F64">
            <v>22837</v>
          </cell>
          <cell r="G64">
            <v>2</v>
          </cell>
          <cell r="H64" t="str">
            <v>TITULAIRE</v>
          </cell>
          <cell r="I64" t="str">
            <v>DIRFONC</v>
          </cell>
          <cell r="J64" t="str">
            <v>DF3G</v>
          </cell>
          <cell r="K64" t="str">
            <v xml:space="preserve">PT </v>
          </cell>
          <cell r="L64">
            <v>1</v>
          </cell>
          <cell r="M64">
            <v>13</v>
          </cell>
          <cell r="N64" t="str">
            <v>DTPJJ BOUCHES DU RHÔNE</v>
          </cell>
          <cell r="O64" t="str">
            <v>_</v>
          </cell>
          <cell r="P64" t="str">
            <v>_</v>
          </cell>
        </row>
        <row r="65">
          <cell r="A65" t="str">
            <v>BEDJGHIT, RACHID</v>
          </cell>
          <cell r="B65" t="str">
            <v>BEDJGHIT</v>
          </cell>
          <cell r="C65" t="str">
            <v>?</v>
          </cell>
          <cell r="E65" t="str">
            <v>H</v>
          </cell>
          <cell r="M65">
            <v>84</v>
          </cell>
          <cell r="N65" t="str">
            <v>EPEI AVIGNON</v>
          </cell>
          <cell r="O65" t="str">
            <v>UEHC AVIGNON</v>
          </cell>
          <cell r="P65" t="str">
            <v>ARRIVE DU CEF ANGOULEME</v>
          </cell>
        </row>
        <row r="66">
          <cell r="A66" t="str">
            <v>BEGUE,FABIENNE</v>
          </cell>
          <cell r="B66" t="str">
            <v xml:space="preserve">BEGUE               </v>
          </cell>
          <cell r="D66" t="str">
            <v>_</v>
          </cell>
          <cell r="E66" t="str">
            <v>F</v>
          </cell>
          <cell r="F66">
            <v>25309</v>
          </cell>
          <cell r="G66">
            <v>3</v>
          </cell>
          <cell r="H66" t="str">
            <v>TITULAIRE</v>
          </cell>
          <cell r="I66" t="str">
            <v>EDU</v>
          </cell>
          <cell r="J66" t="str">
            <v>EDUT1</v>
          </cell>
          <cell r="K66" t="str">
            <v>PT</v>
          </cell>
          <cell r="L66">
            <v>1</v>
          </cell>
          <cell r="M66" t="str">
            <v>84</v>
          </cell>
          <cell r="N66" t="str">
            <v>STEMO AVIGNON</v>
          </cell>
          <cell r="O66" t="str">
            <v>UEMO AVIGNON NORD</v>
          </cell>
          <cell r="P66" t="str">
            <v>_</v>
          </cell>
        </row>
        <row r="67">
          <cell r="A67" t="str">
            <v>BEGUIN,STEPHANIE</v>
          </cell>
          <cell r="B67" t="str">
            <v>BEGUIN</v>
          </cell>
          <cell r="D67" t="str">
            <v>_</v>
          </cell>
          <cell r="E67" t="str">
            <v>F</v>
          </cell>
          <cell r="F67">
            <v>29139</v>
          </cell>
          <cell r="G67">
            <v>3</v>
          </cell>
          <cell r="H67" t="str">
            <v>TITULAIRE</v>
          </cell>
          <cell r="I67" t="str">
            <v>EDU</v>
          </cell>
          <cell r="J67" t="str">
            <v>EDUT1</v>
          </cell>
          <cell r="K67" t="str">
            <v>PF8</v>
          </cell>
          <cell r="L67">
            <v>0.8</v>
          </cell>
          <cell r="M67" t="str">
            <v>20</v>
          </cell>
          <cell r="N67" t="str">
            <v xml:space="preserve">STEMO BASTIA </v>
          </cell>
          <cell r="O67" t="str">
            <v>UEMO BASTIA</v>
          </cell>
          <cell r="P67" t="str">
            <v>_</v>
          </cell>
        </row>
        <row r="68">
          <cell r="A68" t="str">
            <v>BELHAJ,SOUAD</v>
          </cell>
          <cell r="B68" t="str">
            <v>BELHAJ</v>
          </cell>
          <cell r="D68">
            <v>11600</v>
          </cell>
          <cell r="E68" t="str">
            <v>F</v>
          </cell>
          <cell r="F68">
            <v>27148</v>
          </cell>
          <cell r="G68">
            <v>3</v>
          </cell>
          <cell r="H68" t="str">
            <v>TITULAIRE</v>
          </cell>
          <cell r="I68" t="str">
            <v>EDU</v>
          </cell>
          <cell r="J68" t="str">
            <v>EDUT2</v>
          </cell>
          <cell r="K68" t="str">
            <v>PT</v>
          </cell>
          <cell r="L68">
            <v>1</v>
          </cell>
          <cell r="M68" t="str">
            <v>13</v>
          </cell>
          <cell r="N68" t="str">
            <v>SEEPM MARSEILLE</v>
          </cell>
          <cell r="O68" t="str">
            <v>UESEEPM MARSEILLE</v>
          </cell>
          <cell r="P68" t="str">
            <v>_</v>
          </cell>
        </row>
        <row r="69">
          <cell r="A69" t="str">
            <v>BELHAJD,MERIEM</v>
          </cell>
          <cell r="B69" t="str">
            <v>BEN AMAR</v>
          </cell>
          <cell r="D69" t="str">
            <v>_</v>
          </cell>
          <cell r="E69" t="str">
            <v>F</v>
          </cell>
          <cell r="F69">
            <v>19859</v>
          </cell>
          <cell r="G69">
            <v>6</v>
          </cell>
          <cell r="H69" t="str">
            <v>CONTRACTUEL</v>
          </cell>
          <cell r="I69" t="str">
            <v>ADJ-T</v>
          </cell>
          <cell r="J69" t="str">
            <v>AGTC</v>
          </cell>
          <cell r="K69" t="str">
            <v xml:space="preserve">PT </v>
          </cell>
          <cell r="L69">
            <v>1</v>
          </cell>
          <cell r="M69" t="str">
            <v>84</v>
          </cell>
          <cell r="N69" t="str">
            <v>CEF MONTFAVET</v>
          </cell>
          <cell r="O69" t="str">
            <v>UECEF MONTFAVET</v>
          </cell>
          <cell r="P69" t="str">
            <v>_</v>
          </cell>
        </row>
        <row r="70">
          <cell r="A70" t="str">
            <v>BELIN,JEAN-MARC</v>
          </cell>
          <cell r="B70" t="str">
            <v xml:space="preserve">BELIN              </v>
          </cell>
          <cell r="D70" t="str">
            <v>_</v>
          </cell>
          <cell r="E70" t="str">
            <v>H</v>
          </cell>
          <cell r="F70">
            <v>22160</v>
          </cell>
          <cell r="G70">
            <v>4</v>
          </cell>
          <cell r="H70" t="str">
            <v>TITULAIRE</v>
          </cell>
          <cell r="I70" t="str">
            <v>SA</v>
          </cell>
          <cell r="J70" t="str">
            <v>SACE</v>
          </cell>
          <cell r="K70" t="str">
            <v>PT</v>
          </cell>
          <cell r="L70">
            <v>1</v>
          </cell>
          <cell r="M70" t="str">
            <v>84</v>
          </cell>
          <cell r="N70" t="str">
            <v>DTPJJ ALPES-VAUCLUSE</v>
          </cell>
          <cell r="O70" t="str">
            <v>_</v>
          </cell>
          <cell r="P70" t="str">
            <v>_</v>
          </cell>
        </row>
        <row r="71">
          <cell r="A71" t="str">
            <v>BELLOCQ-LASSUS,EMMANUELLE</v>
          </cell>
          <cell r="B71" t="str">
            <v xml:space="preserve">BELLOCQ-LASSUS            </v>
          </cell>
          <cell r="D71">
            <v>11310</v>
          </cell>
          <cell r="E71" t="str">
            <v>F</v>
          </cell>
          <cell r="F71">
            <v>26729</v>
          </cell>
          <cell r="G71">
            <v>2</v>
          </cell>
          <cell r="H71" t="str">
            <v>TITULAIRE</v>
          </cell>
          <cell r="I71" t="str">
            <v>CSE</v>
          </cell>
          <cell r="J71" t="str">
            <v>CSE</v>
          </cell>
          <cell r="K71" t="str">
            <v xml:space="preserve">PT </v>
          </cell>
          <cell r="L71">
            <v>1</v>
          </cell>
          <cell r="M71" t="str">
            <v>13</v>
          </cell>
          <cell r="N71" t="str">
            <v>SEAT MARSEILLE</v>
          </cell>
          <cell r="O71" t="str">
            <v>UESEAT MARSEILLE</v>
          </cell>
          <cell r="P71" t="str">
            <v>_</v>
          </cell>
        </row>
        <row r="72">
          <cell r="A72" t="str">
            <v>BELOEIL,VANESSA</v>
          </cell>
          <cell r="B72" t="str">
            <v xml:space="preserve">BELOEIL             </v>
          </cell>
          <cell r="C72" t="str">
            <v>?</v>
          </cell>
          <cell r="D72">
            <v>12510</v>
          </cell>
          <cell r="E72" t="str">
            <v>F</v>
          </cell>
          <cell r="F72">
            <v>28580</v>
          </cell>
          <cell r="G72">
            <v>6</v>
          </cell>
          <cell r="H72" t="str">
            <v>TITULAIRE</v>
          </cell>
          <cell r="I72" t="str">
            <v>ADJ-T</v>
          </cell>
          <cell r="J72" t="str">
            <v>AT1CL</v>
          </cell>
          <cell r="K72" t="str">
            <v>PT</v>
          </cell>
          <cell r="L72">
            <v>1</v>
          </cell>
          <cell r="M72" t="str">
            <v>13</v>
          </cell>
          <cell r="N72" t="str">
            <v>STEI MARSEILLE</v>
          </cell>
          <cell r="O72" t="str">
            <v>UEAJ MARSEILLE SYLVESTRE</v>
          </cell>
          <cell r="P72" t="str">
            <v>_</v>
          </cell>
        </row>
        <row r="73">
          <cell r="A73" t="str">
            <v>BELTRAN,MELANIE</v>
          </cell>
          <cell r="B73" t="str">
            <v>FAUCHET</v>
          </cell>
          <cell r="D73">
            <v>13041</v>
          </cell>
          <cell r="E73" t="str">
            <v>F</v>
          </cell>
          <cell r="F73">
            <v>29570</v>
          </cell>
          <cell r="G73">
            <v>3</v>
          </cell>
          <cell r="H73" t="str">
            <v>TITULAIRE</v>
          </cell>
          <cell r="I73" t="str">
            <v>EDU</v>
          </cell>
          <cell r="J73" t="str">
            <v>EDUS2</v>
          </cell>
          <cell r="K73" t="str">
            <v xml:space="preserve">PT </v>
          </cell>
          <cell r="L73">
            <v>1</v>
          </cell>
          <cell r="M73" t="str">
            <v>83</v>
          </cell>
          <cell r="N73" t="str">
            <v>CEF BRIGNOLES</v>
          </cell>
          <cell r="O73" t="str">
            <v>UECEF BRIGNOLES</v>
          </cell>
          <cell r="P73" t="str">
            <v>_</v>
          </cell>
        </row>
        <row r="74">
          <cell r="A74" t="str">
            <v>BELVALETTE,BENOIT</v>
          </cell>
          <cell r="B74" t="str">
            <v>BELVALETTE</v>
          </cell>
          <cell r="D74">
            <v>14433</v>
          </cell>
          <cell r="E74" t="str">
            <v>H</v>
          </cell>
          <cell r="F74">
            <v>25417</v>
          </cell>
          <cell r="G74">
            <v>2</v>
          </cell>
          <cell r="H74" t="str">
            <v>TITULAIRE</v>
          </cell>
          <cell r="I74" t="str">
            <v>DIRFONC</v>
          </cell>
          <cell r="J74" t="str">
            <v>DF3G</v>
          </cell>
          <cell r="K74" t="str">
            <v xml:space="preserve">PT </v>
          </cell>
          <cell r="L74">
            <v>1</v>
          </cell>
          <cell r="M74" t="str">
            <v>83</v>
          </cell>
          <cell r="N74" t="str">
            <v>DTPJJ VAR</v>
          </cell>
          <cell r="O74" t="str">
            <v>_</v>
          </cell>
          <cell r="P74" t="str">
            <v>_</v>
          </cell>
        </row>
        <row r="75">
          <cell r="A75" t="str">
            <v>BEMANANJARA,CHRISTIAN</v>
          </cell>
          <cell r="B75" t="str">
            <v>BEMANANJARA</v>
          </cell>
          <cell r="D75" t="str">
            <v>_</v>
          </cell>
          <cell r="E75" t="str">
            <v>H</v>
          </cell>
          <cell r="F75">
            <v>26072</v>
          </cell>
          <cell r="G75">
            <v>3</v>
          </cell>
          <cell r="H75" t="str">
            <v>TITULAIRE</v>
          </cell>
          <cell r="I75" t="str">
            <v>EDU</v>
          </cell>
          <cell r="J75" t="str">
            <v>EDUT2</v>
          </cell>
          <cell r="K75" t="str">
            <v>PT</v>
          </cell>
          <cell r="L75">
            <v>1</v>
          </cell>
          <cell r="M75" t="str">
            <v>13</v>
          </cell>
          <cell r="N75" t="str">
            <v>SEEPM MARSEILLE</v>
          </cell>
          <cell r="O75" t="str">
            <v>UESEEPM MARSEILLE</v>
          </cell>
          <cell r="P75" t="str">
            <v>_</v>
          </cell>
        </row>
        <row r="76">
          <cell r="A76" t="str">
            <v>BENAAHCENE,SAMIA</v>
          </cell>
          <cell r="B76" t="str">
            <v>BEN HASSINE</v>
          </cell>
          <cell r="D76">
            <v>18297</v>
          </cell>
          <cell r="E76" t="str">
            <v>F</v>
          </cell>
          <cell r="F76">
            <v>26376</v>
          </cell>
          <cell r="G76">
            <v>3</v>
          </cell>
          <cell r="H76" t="str">
            <v>TITULAIRE</v>
          </cell>
          <cell r="I76" t="str">
            <v>EDU</v>
          </cell>
          <cell r="J76" t="str">
            <v>EDUT2</v>
          </cell>
          <cell r="K76" t="str">
            <v xml:space="preserve">PT </v>
          </cell>
          <cell r="L76">
            <v>1</v>
          </cell>
          <cell r="M76" t="str">
            <v>13</v>
          </cell>
          <cell r="N76" t="str">
            <v>STEMO MARSEILLE NORD</v>
          </cell>
          <cell r="O76" t="str">
            <v>UEMO MARSEILLE NORD</v>
          </cell>
          <cell r="P76" t="str">
            <v>_</v>
          </cell>
        </row>
        <row r="77">
          <cell r="A77" t="str">
            <v>BENAROUS,SELIM</v>
          </cell>
          <cell r="B77" t="str">
            <v>BENAROUS</v>
          </cell>
          <cell r="D77">
            <v>4216</v>
          </cell>
          <cell r="E77" t="str">
            <v>H</v>
          </cell>
          <cell r="F77">
            <v>25932</v>
          </cell>
          <cell r="G77">
            <v>3</v>
          </cell>
          <cell r="H77" t="str">
            <v>TITULAIRE</v>
          </cell>
          <cell r="I77" t="str">
            <v>EDU</v>
          </cell>
          <cell r="J77" t="str">
            <v>EDUS2</v>
          </cell>
          <cell r="K77" t="str">
            <v xml:space="preserve">PT </v>
          </cell>
          <cell r="L77">
            <v>1</v>
          </cell>
          <cell r="M77" t="str">
            <v>13</v>
          </cell>
          <cell r="N77" t="str">
            <v>CEF MARSEILLE LES CEDRES</v>
          </cell>
          <cell r="O77" t="str">
            <v>UECEF MARSEILLE</v>
          </cell>
          <cell r="P77" t="str">
            <v>_</v>
          </cell>
        </row>
        <row r="78">
          <cell r="A78" t="str">
            <v>BENAYAD,SADJIA</v>
          </cell>
          <cell r="B78" t="str">
            <v xml:space="preserve">BENAYAD             </v>
          </cell>
          <cell r="D78">
            <v>11576</v>
          </cell>
          <cell r="E78" t="str">
            <v>F</v>
          </cell>
          <cell r="F78">
            <v>27133</v>
          </cell>
          <cell r="G78">
            <v>3</v>
          </cell>
          <cell r="H78" t="str">
            <v>TITULAIRE</v>
          </cell>
          <cell r="I78" t="str">
            <v>EDU</v>
          </cell>
          <cell r="J78" t="str">
            <v>EDUT1</v>
          </cell>
          <cell r="K78" t="str">
            <v xml:space="preserve">PT </v>
          </cell>
          <cell r="L78">
            <v>1</v>
          </cell>
          <cell r="M78" t="str">
            <v>13</v>
          </cell>
          <cell r="N78" t="str">
            <v>STEMO MARSEILLE EST</v>
          </cell>
          <cell r="O78" t="str">
            <v>UEMO MARSEILLE ROMAIN ROLLAND</v>
          </cell>
          <cell r="P78" t="str">
            <v>_</v>
          </cell>
        </row>
        <row r="79">
          <cell r="A79" t="str">
            <v>BENESSALAH,ABDERAHMANE</v>
          </cell>
          <cell r="B79" t="str">
            <v>BENESSALAH</v>
          </cell>
          <cell r="D79" t="str">
            <v>_</v>
          </cell>
          <cell r="E79" t="str">
            <v>H</v>
          </cell>
          <cell r="G79">
            <v>3</v>
          </cell>
          <cell r="H79" t="str">
            <v>TITULAIRE</v>
          </cell>
          <cell r="I79" t="str">
            <v>EDU</v>
          </cell>
          <cell r="J79" t="str">
            <v>EDUS2</v>
          </cell>
          <cell r="K79" t="str">
            <v xml:space="preserve">PT </v>
          </cell>
          <cell r="L79">
            <v>1</v>
          </cell>
          <cell r="M79" t="str">
            <v>83</v>
          </cell>
          <cell r="N79" t="str">
            <v>EPEI TOULON</v>
          </cell>
          <cell r="O79" t="str">
            <v>UEHC ESCAILLON</v>
          </cell>
          <cell r="P79" t="str">
            <v>_</v>
          </cell>
        </row>
        <row r="80">
          <cell r="A80" t="str">
            <v>BENHAMAHOUM,DONIA</v>
          </cell>
          <cell r="B80" t="str">
            <v>BENHAMAHOUM</v>
          </cell>
          <cell r="D80" t="str">
            <v>_</v>
          </cell>
          <cell r="E80" t="str">
            <v>F</v>
          </cell>
          <cell r="F80">
            <v>32558</v>
          </cell>
          <cell r="G80">
            <v>2</v>
          </cell>
          <cell r="H80" t="str">
            <v>CONTRACTUEL</v>
          </cell>
          <cell r="I80" t="str">
            <v>PSY</v>
          </cell>
          <cell r="J80" t="str">
            <v>AGTC</v>
          </cell>
          <cell r="K80" t="str">
            <v xml:space="preserve">TI </v>
          </cell>
          <cell r="L80">
            <v>0.5</v>
          </cell>
          <cell r="M80" t="str">
            <v>13</v>
          </cell>
          <cell r="N80" t="str">
            <v>STEMO MARSEILLE NORD</v>
          </cell>
          <cell r="O80" t="str">
            <v>UEMO MARSEILLE CHUTES LAVIE</v>
          </cell>
          <cell r="P80" t="str">
            <v>_</v>
          </cell>
        </row>
        <row r="81">
          <cell r="A81" t="str">
            <v>BEN-HAMOUDA,ALEM</v>
          </cell>
          <cell r="B81" t="str">
            <v>BEN HAMOUDA</v>
          </cell>
          <cell r="D81" t="str">
            <v>_</v>
          </cell>
          <cell r="E81" t="str">
            <v>H</v>
          </cell>
          <cell r="F81">
            <v>27412</v>
          </cell>
          <cell r="G81">
            <v>3</v>
          </cell>
          <cell r="H81" t="str">
            <v>CONTRACTUEL</v>
          </cell>
          <cell r="I81" t="str">
            <v>EDU</v>
          </cell>
          <cell r="J81" t="str">
            <v>AGTC</v>
          </cell>
          <cell r="K81" t="str">
            <v xml:space="preserve">PT </v>
          </cell>
          <cell r="L81">
            <v>1</v>
          </cell>
          <cell r="M81">
            <v>83</v>
          </cell>
          <cell r="N81" t="str">
            <v>CEF BRIGNOLES</v>
          </cell>
          <cell r="O81" t="str">
            <v>UECEF BRIGNOLES</v>
          </cell>
          <cell r="P81" t="str">
            <v>_</v>
          </cell>
        </row>
        <row r="82">
          <cell r="A82" t="str">
            <v>BENIGNI,CARINE</v>
          </cell>
          <cell r="B82" t="str">
            <v xml:space="preserve">BENIGNI             </v>
          </cell>
          <cell r="D82" t="str">
            <v>_</v>
          </cell>
          <cell r="E82" t="str">
            <v>f</v>
          </cell>
          <cell r="F82">
            <v>27238</v>
          </cell>
          <cell r="G82">
            <v>2</v>
          </cell>
          <cell r="H82" t="str">
            <v>TITULAIRE</v>
          </cell>
          <cell r="I82" t="str">
            <v>CSE</v>
          </cell>
          <cell r="J82" t="str">
            <v>CSE</v>
          </cell>
          <cell r="K82" t="str">
            <v xml:space="preserve">PT </v>
          </cell>
          <cell r="L82">
            <v>1</v>
          </cell>
          <cell r="M82" t="str">
            <v>06</v>
          </cell>
          <cell r="N82" t="str">
            <v>STEMOI GRASSE</v>
          </cell>
          <cell r="O82" t="str">
            <v>UEMO CANNES</v>
          </cell>
          <cell r="P82" t="str">
            <v>_</v>
          </cell>
        </row>
        <row r="83">
          <cell r="A83" t="str">
            <v>BENMECHICH,BELKHEIR</v>
          </cell>
          <cell r="B83" t="str">
            <v>BENMECHICH</v>
          </cell>
          <cell r="D83" t="str">
            <v>_</v>
          </cell>
          <cell r="E83" t="str">
            <v>H</v>
          </cell>
          <cell r="F83">
            <v>30882</v>
          </cell>
          <cell r="G83">
            <v>3</v>
          </cell>
          <cell r="H83" t="str">
            <v>TITULAIRE</v>
          </cell>
          <cell r="I83" t="str">
            <v>EDU</v>
          </cell>
          <cell r="J83" t="str">
            <v>EDUS2</v>
          </cell>
          <cell r="K83" t="str">
            <v xml:space="preserve">PT </v>
          </cell>
          <cell r="L83">
            <v>1</v>
          </cell>
          <cell r="M83">
            <v>13</v>
          </cell>
          <cell r="N83" t="str">
            <v>EPE BOUCHES DU RHÔNE siège à MARTIGUES</v>
          </cell>
          <cell r="O83" t="str">
            <v>UEHC MARSEILLE CHUTES LAVIE</v>
          </cell>
          <cell r="P83" t="str">
            <v>_</v>
          </cell>
        </row>
        <row r="84">
          <cell r="A84" t="str">
            <v>BEN-MOHAMED,HADDOU</v>
          </cell>
          <cell r="B84" t="str">
            <v>BEN MOHAMED</v>
          </cell>
          <cell r="C84" t="str">
            <v>?</v>
          </cell>
          <cell r="D84">
            <v>13746</v>
          </cell>
          <cell r="E84" t="str">
            <v>H</v>
          </cell>
          <cell r="F84">
            <v>21351</v>
          </cell>
          <cell r="G84">
            <v>2</v>
          </cell>
          <cell r="H84" t="str">
            <v>TITULAIRE</v>
          </cell>
          <cell r="I84" t="str">
            <v>CSE</v>
          </cell>
          <cell r="J84" t="str">
            <v>CSE</v>
          </cell>
          <cell r="K84" t="str">
            <v>PT</v>
          </cell>
          <cell r="L84">
            <v>1</v>
          </cell>
          <cell r="M84" t="str">
            <v>06</v>
          </cell>
          <cell r="N84" t="str">
            <v>STEMO NICE</v>
          </cell>
          <cell r="O84" t="str">
            <v>UEMO NICE EST</v>
          </cell>
          <cell r="P84" t="str">
            <v>_</v>
          </cell>
        </row>
        <row r="85">
          <cell r="A85" t="str">
            <v>BEN-MOHAMED-MESSAAD,HELAM</v>
          </cell>
          <cell r="B85" t="str">
            <v>BEN MOHAMED</v>
          </cell>
          <cell r="D85">
            <v>13600</v>
          </cell>
          <cell r="E85" t="str">
            <v>F</v>
          </cell>
          <cell r="F85">
            <v>28324</v>
          </cell>
          <cell r="G85">
            <v>3</v>
          </cell>
          <cell r="H85" t="str">
            <v>TITULAIRE</v>
          </cell>
          <cell r="I85" t="str">
            <v>EDU</v>
          </cell>
          <cell r="J85" t="str">
            <v>EDUS2</v>
          </cell>
          <cell r="K85" t="str">
            <v xml:space="preserve">PT </v>
          </cell>
          <cell r="L85">
            <v>1</v>
          </cell>
          <cell r="M85" t="str">
            <v>84</v>
          </cell>
          <cell r="N85" t="str">
            <v>STEMO AVIGNON</v>
          </cell>
          <cell r="O85" t="str">
            <v>UEMO AVIGNON CENTRE</v>
          </cell>
          <cell r="P85" t="str">
            <v>_</v>
          </cell>
        </row>
        <row r="86">
          <cell r="A86" t="str">
            <v>BEN-SAID,LAHOURI</v>
          </cell>
          <cell r="B86" t="str">
            <v xml:space="preserve">BEN SAID  </v>
          </cell>
          <cell r="D86">
            <v>18512</v>
          </cell>
          <cell r="E86" t="str">
            <v>H</v>
          </cell>
          <cell r="F86">
            <v>26507</v>
          </cell>
          <cell r="G86">
            <v>3</v>
          </cell>
          <cell r="H86" t="str">
            <v>TITULAIRE</v>
          </cell>
          <cell r="I86" t="str">
            <v>EDU</v>
          </cell>
          <cell r="J86" t="str">
            <v>EDUT1</v>
          </cell>
          <cell r="K86" t="str">
            <v>PT</v>
          </cell>
          <cell r="L86">
            <v>1</v>
          </cell>
          <cell r="M86" t="str">
            <v>13</v>
          </cell>
          <cell r="N86" t="str">
            <v>EPE BOUCHES DU RHÔNE siège à MARTIGUES</v>
          </cell>
          <cell r="O86" t="str">
            <v>UEHC MARTIGUES</v>
          </cell>
          <cell r="P86" t="str">
            <v>MISSION HD</v>
          </cell>
        </row>
        <row r="87">
          <cell r="A87" t="str">
            <v>BENTAGHI,KAMAL</v>
          </cell>
          <cell r="B87" t="str">
            <v>BENTAGHI</v>
          </cell>
          <cell r="D87" t="str">
            <v>_</v>
          </cell>
          <cell r="E87" t="str">
            <v>H</v>
          </cell>
          <cell r="F87">
            <v>29900</v>
          </cell>
          <cell r="G87">
            <v>3</v>
          </cell>
          <cell r="H87" t="str">
            <v>CONTRACTUEL</v>
          </cell>
          <cell r="I87" t="str">
            <v>EDU</v>
          </cell>
          <cell r="J87" t="str">
            <v>AGTC</v>
          </cell>
          <cell r="K87" t="str">
            <v xml:space="preserve">PT </v>
          </cell>
          <cell r="L87">
            <v>1</v>
          </cell>
          <cell r="M87" t="str">
            <v>84</v>
          </cell>
          <cell r="N87" t="str">
            <v>CEF MONTFAVET</v>
          </cell>
          <cell r="O87" t="str">
            <v>UECEF MONTFAVET</v>
          </cell>
          <cell r="P87" t="str">
            <v>_</v>
          </cell>
        </row>
        <row r="88">
          <cell r="A88" t="str">
            <v>BENTOUNSI,FOUZIA</v>
          </cell>
          <cell r="B88" t="str">
            <v xml:space="preserve">BENTOUNSI           </v>
          </cell>
          <cell r="D88">
            <v>11719</v>
          </cell>
          <cell r="E88" t="str">
            <v>F</v>
          </cell>
          <cell r="F88">
            <v>27287</v>
          </cell>
          <cell r="G88">
            <v>3</v>
          </cell>
          <cell r="H88" t="str">
            <v>TITULAIRE</v>
          </cell>
          <cell r="I88" t="str">
            <v>EDU</v>
          </cell>
          <cell r="J88" t="str">
            <v>EDUT2</v>
          </cell>
          <cell r="K88" t="str">
            <v>PF5</v>
          </cell>
          <cell r="L88">
            <v>0.5</v>
          </cell>
          <cell r="M88" t="str">
            <v>06</v>
          </cell>
          <cell r="N88" t="str">
            <v>STEMO NICE</v>
          </cell>
          <cell r="O88" t="str">
            <v>UEMO NICE EST</v>
          </cell>
          <cell r="P88" t="str">
            <v>_</v>
          </cell>
        </row>
        <row r="89">
          <cell r="A89" t="str">
            <v>BERARD,HERVE</v>
          </cell>
          <cell r="B89" t="str">
            <v xml:space="preserve">BERARD                </v>
          </cell>
          <cell r="D89">
            <v>3480</v>
          </cell>
          <cell r="E89" t="str">
            <v>H</v>
          </cell>
          <cell r="F89">
            <v>23980</v>
          </cell>
          <cell r="G89">
            <v>6</v>
          </cell>
          <cell r="H89" t="str">
            <v>TITULAIRE</v>
          </cell>
          <cell r="I89" t="str">
            <v>ADJ-T</v>
          </cell>
          <cell r="J89" t="str">
            <v>ATP1CL</v>
          </cell>
          <cell r="K89" t="str">
            <v>PT</v>
          </cell>
          <cell r="L89">
            <v>1</v>
          </cell>
          <cell r="M89">
            <v>83</v>
          </cell>
          <cell r="N89" t="str">
            <v>DTPJJ VAR</v>
          </cell>
          <cell r="O89" t="str">
            <v>_</v>
          </cell>
          <cell r="P89" t="str">
            <v>_</v>
          </cell>
        </row>
        <row r="90">
          <cell r="A90" t="str">
            <v>BERKANE,MOHAMED</v>
          </cell>
          <cell r="B90" t="str">
            <v>BERKANE</v>
          </cell>
          <cell r="D90">
            <v>5350</v>
          </cell>
          <cell r="E90" t="str">
            <v>H</v>
          </cell>
          <cell r="F90">
            <v>28258</v>
          </cell>
          <cell r="G90">
            <v>3</v>
          </cell>
          <cell r="H90" t="str">
            <v>TITULAIRE</v>
          </cell>
          <cell r="I90" t="str">
            <v>EDU</v>
          </cell>
          <cell r="J90" t="str">
            <v>EDUT2</v>
          </cell>
          <cell r="K90" t="str">
            <v xml:space="preserve">PT </v>
          </cell>
          <cell r="L90">
            <v>1</v>
          </cell>
          <cell r="M90" t="str">
            <v>84</v>
          </cell>
          <cell r="N90" t="str">
            <v>STEMO AVIGNON</v>
          </cell>
          <cell r="O90" t="str">
            <v>UEMO CARPENTRAS</v>
          </cell>
          <cell r="P90" t="str">
            <v>_</v>
          </cell>
        </row>
        <row r="91">
          <cell r="A91" t="str">
            <v>BERROU,BRUNO</v>
          </cell>
          <cell r="B91" t="str">
            <v>BERROU</v>
          </cell>
          <cell r="D91" t="str">
            <v>_</v>
          </cell>
          <cell r="E91" t="str">
            <v>H</v>
          </cell>
          <cell r="F91">
            <v>22445</v>
          </cell>
          <cell r="G91">
            <v>3</v>
          </cell>
          <cell r="H91" t="str">
            <v>CONTRACTUEL</v>
          </cell>
          <cell r="I91" t="str">
            <v>EDU</v>
          </cell>
          <cell r="J91" t="str">
            <v>AGTC</v>
          </cell>
          <cell r="K91" t="str">
            <v xml:space="preserve">PT </v>
          </cell>
          <cell r="L91">
            <v>1</v>
          </cell>
          <cell r="M91">
            <v>84</v>
          </cell>
          <cell r="N91" t="str">
            <v>CEF MONTFAVET</v>
          </cell>
          <cell r="O91" t="str">
            <v>UECEF MONTFAVET</v>
          </cell>
          <cell r="P91" t="str">
            <v>_</v>
          </cell>
        </row>
        <row r="92">
          <cell r="A92" t="str">
            <v>BERTHELEMY,BENOIT</v>
          </cell>
          <cell r="B92" t="str">
            <v>BERTHELEMY</v>
          </cell>
          <cell r="D92" t="str">
            <v>_</v>
          </cell>
          <cell r="E92" t="str">
            <v>H</v>
          </cell>
          <cell r="F92">
            <v>21923</v>
          </cell>
          <cell r="G92">
            <v>2</v>
          </cell>
          <cell r="H92" t="str">
            <v>TITULAIRE</v>
          </cell>
          <cell r="I92" t="str">
            <v>DIRFONC</v>
          </cell>
          <cell r="J92" t="str">
            <v>DF2G</v>
          </cell>
          <cell r="K92" t="str">
            <v xml:space="preserve">PT </v>
          </cell>
          <cell r="L92">
            <v>1</v>
          </cell>
          <cell r="M92">
            <v>20</v>
          </cell>
          <cell r="N92" t="str">
            <v>DTPJJ CORSE siège à AJACCIO</v>
          </cell>
          <cell r="O92" t="str">
            <v>_</v>
          </cell>
          <cell r="P92" t="str">
            <v>_</v>
          </cell>
        </row>
        <row r="93">
          <cell r="A93" t="str">
            <v>BERTHELEMY,MARTINE</v>
          </cell>
          <cell r="B93" t="str">
            <v>JOLY</v>
          </cell>
          <cell r="D93">
            <v>8715</v>
          </cell>
          <cell r="E93" t="str">
            <v>F</v>
          </cell>
          <cell r="F93">
            <v>22249</v>
          </cell>
          <cell r="G93">
            <v>2</v>
          </cell>
          <cell r="H93" t="str">
            <v>TITULAIRE</v>
          </cell>
          <cell r="I93" t="str">
            <v>CSE</v>
          </cell>
          <cell r="J93" t="str">
            <v>CSE</v>
          </cell>
          <cell r="K93" t="str">
            <v>P80</v>
          </cell>
          <cell r="L93">
            <v>0.8</v>
          </cell>
          <cell r="M93">
            <v>20</v>
          </cell>
          <cell r="N93" t="str">
            <v xml:space="preserve">STEMO BASTIA </v>
          </cell>
          <cell r="O93" t="str">
            <v>UEMO AJACCIO</v>
          </cell>
          <cell r="P93" t="str">
            <v>_</v>
          </cell>
        </row>
        <row r="94">
          <cell r="A94" t="str">
            <v>BERTHELOT,CONCEPTION</v>
          </cell>
          <cell r="B94" t="str">
            <v>GARIJO</v>
          </cell>
          <cell r="D94">
            <v>7904</v>
          </cell>
          <cell r="E94" t="str">
            <v>F</v>
          </cell>
          <cell r="F94">
            <v>20838</v>
          </cell>
          <cell r="G94">
            <v>2</v>
          </cell>
          <cell r="H94" t="str">
            <v>TITULAIRE</v>
          </cell>
          <cell r="I94" t="str">
            <v>ATT</v>
          </cell>
          <cell r="J94" t="str">
            <v>ATT</v>
          </cell>
          <cell r="K94" t="str">
            <v xml:space="preserve">PT </v>
          </cell>
          <cell r="L94">
            <v>1</v>
          </cell>
          <cell r="M94">
            <v>13</v>
          </cell>
          <cell r="N94" t="str">
            <v>DIR SUD EST</v>
          </cell>
          <cell r="O94" t="str">
            <v>DRH</v>
          </cell>
          <cell r="P94" t="str">
            <v>_</v>
          </cell>
        </row>
        <row r="95">
          <cell r="A95" t="str">
            <v>BERTHIER-BRET,MADITH</v>
          </cell>
          <cell r="B95" t="str">
            <v>BERTHIER-BRET</v>
          </cell>
          <cell r="D95">
            <v>12483</v>
          </cell>
          <cell r="E95" t="str">
            <v>F</v>
          </cell>
          <cell r="F95">
            <v>28513</v>
          </cell>
          <cell r="G95">
            <v>3</v>
          </cell>
          <cell r="H95" t="str">
            <v>TITULAIRE</v>
          </cell>
          <cell r="I95" t="str">
            <v>EDU</v>
          </cell>
          <cell r="J95" t="str">
            <v>EDUT2</v>
          </cell>
          <cell r="K95" t="str">
            <v xml:space="preserve">PT </v>
          </cell>
          <cell r="L95">
            <v>1</v>
          </cell>
          <cell r="M95" t="str">
            <v>13</v>
          </cell>
          <cell r="N95" t="str">
            <v>EPE BOUCHES DU RHÔNE siège à MARTIGUES</v>
          </cell>
          <cell r="O95" t="str">
            <v>UEHC MARTIGUES</v>
          </cell>
          <cell r="P95" t="str">
            <v>_</v>
          </cell>
        </row>
        <row r="96">
          <cell r="A96" t="str">
            <v>BERTHON,DELPHINE</v>
          </cell>
          <cell r="B96" t="str">
            <v xml:space="preserve">BERTHON             </v>
          </cell>
          <cell r="D96">
            <v>12741</v>
          </cell>
          <cell r="E96" t="str">
            <v>F</v>
          </cell>
          <cell r="F96">
            <v>28997</v>
          </cell>
          <cell r="G96">
            <v>3</v>
          </cell>
          <cell r="H96" t="str">
            <v>TITULAIRE</v>
          </cell>
          <cell r="I96" t="str">
            <v>EDU</v>
          </cell>
          <cell r="J96" t="str">
            <v>EDUT2</v>
          </cell>
          <cell r="K96" t="str">
            <v xml:space="preserve">PT </v>
          </cell>
          <cell r="L96">
            <v>1</v>
          </cell>
          <cell r="M96" t="str">
            <v>06</v>
          </cell>
          <cell r="N96" t="str">
            <v>STEMO NICE</v>
          </cell>
          <cell r="O96" t="str">
            <v>UEMO NICE</v>
          </cell>
          <cell r="P96" t="str">
            <v>_</v>
          </cell>
        </row>
        <row r="97">
          <cell r="A97" t="str">
            <v>BERTORA,FREDERIC</v>
          </cell>
          <cell r="B97" t="str">
            <v>BERTORA</v>
          </cell>
          <cell r="D97">
            <v>5642</v>
          </cell>
          <cell r="E97" t="str">
            <v>H</v>
          </cell>
          <cell r="F97">
            <v>29145</v>
          </cell>
          <cell r="G97">
            <v>3</v>
          </cell>
          <cell r="H97" t="str">
            <v>TITULAIRE</v>
          </cell>
          <cell r="I97" t="str">
            <v>EDU</v>
          </cell>
          <cell r="J97" t="str">
            <v>EDUT1</v>
          </cell>
          <cell r="K97" t="str">
            <v xml:space="preserve">PT </v>
          </cell>
          <cell r="L97">
            <v>1</v>
          </cell>
          <cell r="M97">
            <v>83</v>
          </cell>
          <cell r="N97" t="str">
            <v>STEMO TOULON</v>
          </cell>
          <cell r="O97" t="str">
            <v xml:space="preserve"> UEMO TOULON OUEST</v>
          </cell>
          <cell r="P97" t="str">
            <v>QUARTIER MINEUR</v>
          </cell>
        </row>
        <row r="98">
          <cell r="A98" t="str">
            <v>BESSADI,DJAMILA</v>
          </cell>
          <cell r="B98" t="str">
            <v>BESSADI</v>
          </cell>
          <cell r="D98" t="str">
            <v>_</v>
          </cell>
          <cell r="E98" t="str">
            <v>F</v>
          </cell>
          <cell r="F98">
            <v>26058</v>
          </cell>
          <cell r="G98">
            <v>3</v>
          </cell>
          <cell r="H98" t="str">
            <v>TITULAIRE</v>
          </cell>
          <cell r="I98" t="str">
            <v>EDU</v>
          </cell>
          <cell r="J98" t="str">
            <v>EDUT2</v>
          </cell>
          <cell r="K98" t="str">
            <v>PT</v>
          </cell>
          <cell r="L98">
            <v>1</v>
          </cell>
          <cell r="M98" t="str">
            <v>06</v>
          </cell>
          <cell r="N98" t="str">
            <v>STEMOI GRASSE</v>
          </cell>
          <cell r="O98" t="str">
            <v>UEMO CANNES</v>
          </cell>
          <cell r="P98" t="str">
            <v>_</v>
          </cell>
        </row>
        <row r="99">
          <cell r="A99" t="str">
            <v>BESTAGNE,CLAIRE</v>
          </cell>
          <cell r="B99" t="str">
            <v>BESTAGNE</v>
          </cell>
          <cell r="D99" t="str">
            <v>_</v>
          </cell>
          <cell r="E99" t="str">
            <v>F</v>
          </cell>
          <cell r="F99">
            <v>29795</v>
          </cell>
          <cell r="G99">
            <v>6</v>
          </cell>
          <cell r="H99" t="str">
            <v>TITULAIRE</v>
          </cell>
          <cell r="I99" t="str">
            <v>ADJ-A</v>
          </cell>
          <cell r="J99" t="str">
            <v>AA2CL</v>
          </cell>
          <cell r="K99" t="str">
            <v xml:space="preserve">PT </v>
          </cell>
          <cell r="L99">
            <v>1</v>
          </cell>
          <cell r="M99">
            <v>13</v>
          </cell>
          <cell r="N99" t="str">
            <v>DIR SUD EST</v>
          </cell>
          <cell r="O99" t="str">
            <v>DRH</v>
          </cell>
          <cell r="P99" t="str">
            <v>_</v>
          </cell>
        </row>
        <row r="100">
          <cell r="A100" t="str">
            <v>BEZARD,OLIVIER</v>
          </cell>
          <cell r="B100" t="str">
            <v xml:space="preserve">BEZARD                </v>
          </cell>
          <cell r="D100">
            <v>3934</v>
          </cell>
          <cell r="E100" t="str">
            <v>H</v>
          </cell>
          <cell r="F100">
            <v>25292</v>
          </cell>
          <cell r="G100">
            <v>2</v>
          </cell>
          <cell r="H100" t="str">
            <v>TITULAIRE</v>
          </cell>
          <cell r="I100" t="str">
            <v>CSE</v>
          </cell>
          <cell r="J100" t="str">
            <v>CSE</v>
          </cell>
          <cell r="K100" t="str">
            <v xml:space="preserve">PT </v>
          </cell>
          <cell r="L100">
            <v>1</v>
          </cell>
          <cell r="M100">
            <v>13</v>
          </cell>
          <cell r="N100" t="str">
            <v>DIR SUD EST</v>
          </cell>
          <cell r="O100" t="str">
            <v>DIRECTION</v>
          </cell>
          <cell r="P100" t="str">
            <v>_</v>
          </cell>
        </row>
        <row r="101">
          <cell r="A101" t="str">
            <v>BIEHLY,ALAIN</v>
          </cell>
          <cell r="B101" t="str">
            <v>BIEHLY</v>
          </cell>
          <cell r="D101" t="str">
            <v>_</v>
          </cell>
          <cell r="E101" t="str">
            <v>H</v>
          </cell>
          <cell r="F101">
            <v>19793</v>
          </cell>
          <cell r="G101">
            <v>2</v>
          </cell>
          <cell r="H101" t="str">
            <v>TITULAIRE</v>
          </cell>
          <cell r="I101" t="str">
            <v>CSE</v>
          </cell>
          <cell r="J101" t="str">
            <v>CSE</v>
          </cell>
          <cell r="K101" t="str">
            <v>PT</v>
          </cell>
          <cell r="L101">
            <v>1</v>
          </cell>
          <cell r="M101" t="str">
            <v>13</v>
          </cell>
          <cell r="N101" t="str">
            <v>STEMOI AIX EN PROVENCE</v>
          </cell>
          <cell r="O101" t="str">
            <v>UEMO AIX EN PROVENCE NORD</v>
          </cell>
          <cell r="P101" t="str">
            <v>_</v>
          </cell>
        </row>
        <row r="102">
          <cell r="A102" t="str">
            <v>BIGUE,JEAN-PIERRE</v>
          </cell>
          <cell r="B102" t="str">
            <v xml:space="preserve">BIGUE </v>
          </cell>
          <cell r="D102" t="str">
            <v>_</v>
          </cell>
          <cell r="E102" t="str">
            <v>H</v>
          </cell>
          <cell r="F102">
            <v>21015</v>
          </cell>
          <cell r="G102">
            <v>3</v>
          </cell>
          <cell r="H102" t="str">
            <v>CONTRACTUEL</v>
          </cell>
          <cell r="I102" t="str">
            <v>EDU</v>
          </cell>
          <cell r="J102" t="str">
            <v>AGTC</v>
          </cell>
          <cell r="K102" t="str">
            <v xml:space="preserve">PT </v>
          </cell>
          <cell r="L102">
            <v>1</v>
          </cell>
          <cell r="M102" t="str">
            <v>13</v>
          </cell>
          <cell r="N102" t="str">
            <v>STEI MARSEILLE</v>
          </cell>
          <cell r="O102" t="str">
            <v>UEAJ MARSEILLE "ECOLE D'APPLICATION"</v>
          </cell>
          <cell r="P102" t="str">
            <v>_</v>
          </cell>
        </row>
        <row r="103">
          <cell r="A103" t="str">
            <v>BINON,CATHERINE</v>
          </cell>
          <cell r="B103" t="str">
            <v>BEZ</v>
          </cell>
          <cell r="D103" t="str">
            <v>_</v>
          </cell>
          <cell r="E103" t="str">
            <v>F</v>
          </cell>
          <cell r="F103">
            <v>20559</v>
          </cell>
          <cell r="G103">
            <v>2</v>
          </cell>
          <cell r="H103" t="str">
            <v>CONTRACTUEL</v>
          </cell>
          <cell r="I103" t="str">
            <v>PSY</v>
          </cell>
          <cell r="J103" t="str">
            <v>AGTC</v>
          </cell>
          <cell r="K103" t="str">
            <v>P70</v>
          </cell>
          <cell r="L103">
            <v>0.7</v>
          </cell>
          <cell r="M103">
            <v>83</v>
          </cell>
          <cell r="N103" t="str">
            <v>STEMO TOULON</v>
          </cell>
          <cell r="O103" t="str">
            <v>UEMO FREJUS</v>
          </cell>
          <cell r="P103" t="str">
            <v>_</v>
          </cell>
        </row>
        <row r="104">
          <cell r="A104" t="str">
            <v>BIZORD,MANON</v>
          </cell>
          <cell r="B104" t="str">
            <v>BIZORD</v>
          </cell>
          <cell r="D104" t="str">
            <v>_</v>
          </cell>
          <cell r="E104" t="str">
            <v>F</v>
          </cell>
          <cell r="F104">
            <v>31245</v>
          </cell>
          <cell r="G104">
            <v>6</v>
          </cell>
          <cell r="H104" t="str">
            <v>CONTRACTUEL</v>
          </cell>
          <cell r="I104" t="str">
            <v>ADJ-T</v>
          </cell>
          <cell r="J104" t="str">
            <v>AGTC</v>
          </cell>
          <cell r="K104" t="str">
            <v xml:space="preserve">PT </v>
          </cell>
          <cell r="L104">
            <v>1</v>
          </cell>
          <cell r="M104" t="str">
            <v>13</v>
          </cell>
          <cell r="N104" t="str">
            <v>STEI MARSEILLE</v>
          </cell>
          <cell r="O104" t="str">
            <v>UEAJ MARSEILLE SYLVESTRE</v>
          </cell>
          <cell r="P104" t="str">
            <v>_</v>
          </cell>
        </row>
        <row r="105">
          <cell r="A105" t="str">
            <v>BLANCARD,BERNADETTE</v>
          </cell>
          <cell r="B105" t="str">
            <v>BLANCARD</v>
          </cell>
          <cell r="D105" t="str">
            <v>_</v>
          </cell>
          <cell r="E105" t="str">
            <v>F</v>
          </cell>
          <cell r="F105">
            <v>25064</v>
          </cell>
          <cell r="G105">
            <v>3</v>
          </cell>
          <cell r="H105" t="str">
            <v>TITULAIRE</v>
          </cell>
          <cell r="I105" t="str">
            <v>EDU</v>
          </cell>
          <cell r="J105" t="str">
            <v>EDUS2</v>
          </cell>
          <cell r="K105" t="str">
            <v xml:space="preserve">PT </v>
          </cell>
          <cell r="L105">
            <v>1</v>
          </cell>
          <cell r="M105" t="str">
            <v>84</v>
          </cell>
          <cell r="N105" t="str">
            <v>CEF MONTFAVET</v>
          </cell>
          <cell r="O105" t="str">
            <v>UECEF MONTFAVET</v>
          </cell>
          <cell r="P105" t="str">
            <v>_</v>
          </cell>
        </row>
        <row r="106">
          <cell r="A106" t="str">
            <v>BLANCO-BIZORD,MARTINE</v>
          </cell>
          <cell r="B106" t="str">
            <v>BLANCO</v>
          </cell>
          <cell r="D106" t="str">
            <v>_</v>
          </cell>
          <cell r="E106" t="str">
            <v>F</v>
          </cell>
          <cell r="F106">
            <v>20678</v>
          </cell>
          <cell r="G106">
            <v>2</v>
          </cell>
          <cell r="H106" t="str">
            <v>TITULAIRE</v>
          </cell>
          <cell r="I106" t="str">
            <v>CSE</v>
          </cell>
          <cell r="J106" t="str">
            <v>CSE</v>
          </cell>
          <cell r="K106" t="str">
            <v>PT</v>
          </cell>
          <cell r="L106">
            <v>1</v>
          </cell>
          <cell r="M106" t="str">
            <v>13</v>
          </cell>
          <cell r="N106" t="str">
            <v>STEMO MARSEILLE EST</v>
          </cell>
          <cell r="O106" t="str">
            <v>UEMO MARSEILLE ROMAIN ROLLAND</v>
          </cell>
          <cell r="P106" t="str">
            <v>_</v>
          </cell>
        </row>
        <row r="107">
          <cell r="A107" t="str">
            <v>BLECON,MARIELLE</v>
          </cell>
          <cell r="B107" t="str">
            <v>BLECON</v>
          </cell>
          <cell r="D107" t="str">
            <v>_</v>
          </cell>
          <cell r="E107" t="str">
            <v>F</v>
          </cell>
          <cell r="F107">
            <v>29044</v>
          </cell>
          <cell r="G107">
            <v>6</v>
          </cell>
          <cell r="H107" t="str">
            <v>CONTRACTUEL</v>
          </cell>
          <cell r="I107" t="str">
            <v>ADJ-A</v>
          </cell>
          <cell r="J107" t="str">
            <v>AGTC</v>
          </cell>
          <cell r="K107" t="str">
            <v xml:space="preserve">TI </v>
          </cell>
          <cell r="L107">
            <v>0.7</v>
          </cell>
          <cell r="M107">
            <v>83</v>
          </cell>
          <cell r="N107" t="str">
            <v>STEMO TOULON</v>
          </cell>
          <cell r="O107" t="str">
            <v>UEMO FREJUS</v>
          </cell>
          <cell r="P107" t="str">
            <v>_</v>
          </cell>
        </row>
        <row r="108">
          <cell r="A108" t="str">
            <v>BLOCH,CARINE</v>
          </cell>
          <cell r="B108" t="str">
            <v>CHARRIER</v>
          </cell>
          <cell r="D108">
            <v>12840</v>
          </cell>
          <cell r="E108" t="str">
            <v>F</v>
          </cell>
          <cell r="F108">
            <v>29147</v>
          </cell>
          <cell r="G108">
            <v>2</v>
          </cell>
          <cell r="H108" t="str">
            <v>TITULAIRE</v>
          </cell>
          <cell r="I108" t="str">
            <v>PSY</v>
          </cell>
          <cell r="J108" t="str">
            <v>PSYCN</v>
          </cell>
          <cell r="K108" t="str">
            <v>P80</v>
          </cell>
          <cell r="L108">
            <v>0.8</v>
          </cell>
          <cell r="M108" t="str">
            <v>84</v>
          </cell>
          <cell r="N108" t="str">
            <v>CEF MONTFAVET</v>
          </cell>
          <cell r="O108" t="str">
            <v>UECEF MONTFAVET</v>
          </cell>
          <cell r="P108" t="str">
            <v>_</v>
          </cell>
        </row>
        <row r="109">
          <cell r="A109" t="str">
            <v>BOCCHECIAMPE,JULIE</v>
          </cell>
          <cell r="B109" t="str">
            <v>BOCCHECIAMPE</v>
          </cell>
          <cell r="C109" t="str">
            <v>?</v>
          </cell>
          <cell r="D109">
            <v>133473</v>
          </cell>
          <cell r="E109" t="str">
            <v>F</v>
          </cell>
          <cell r="F109">
            <v>31070</v>
          </cell>
          <cell r="G109">
            <v>3</v>
          </cell>
          <cell r="H109" t="str">
            <v>TITULAIRE</v>
          </cell>
          <cell r="I109" t="str">
            <v>EDU</v>
          </cell>
          <cell r="J109" t="str">
            <v>EDUS2</v>
          </cell>
          <cell r="K109" t="str">
            <v xml:space="preserve">PT </v>
          </cell>
          <cell r="L109">
            <v>1</v>
          </cell>
          <cell r="M109" t="str">
            <v>13</v>
          </cell>
          <cell r="N109" t="str">
            <v xml:space="preserve">EPE AIX EN PROVENCE siège à SAINT CANNAT </v>
          </cell>
          <cell r="O109" t="str">
            <v>UEHC AIX EN PROVENCE siège à SAINT CANNAT</v>
          </cell>
          <cell r="P109" t="str">
            <v>_</v>
          </cell>
        </row>
        <row r="110">
          <cell r="A110" t="str">
            <v>BOCCHIA,ENNIO</v>
          </cell>
          <cell r="B110" t="str">
            <v>BOCCHIA</v>
          </cell>
          <cell r="D110" t="str">
            <v>_</v>
          </cell>
          <cell r="E110" t="str">
            <v>H</v>
          </cell>
          <cell r="F110">
            <v>26097</v>
          </cell>
          <cell r="G110">
            <v>2</v>
          </cell>
          <cell r="H110" t="str">
            <v>CONTRACTUEL</v>
          </cell>
          <cell r="I110" t="str">
            <v>CONT1C</v>
          </cell>
          <cell r="J110" t="str">
            <v>AGTC</v>
          </cell>
          <cell r="K110" t="str">
            <v>PT</v>
          </cell>
          <cell r="L110">
            <v>1</v>
          </cell>
          <cell r="M110">
            <v>13</v>
          </cell>
          <cell r="N110" t="str">
            <v>DIR SUD EST</v>
          </cell>
          <cell r="O110" t="str">
            <v>DEPAFI</v>
          </cell>
          <cell r="P110" t="str">
            <v>_</v>
          </cell>
        </row>
        <row r="111">
          <cell r="A111" t="str">
            <v>BODEAU,ERIC</v>
          </cell>
          <cell r="B111" t="str">
            <v>BODEAU</v>
          </cell>
          <cell r="D111" t="str">
            <v>_</v>
          </cell>
          <cell r="E111" t="str">
            <v>H</v>
          </cell>
          <cell r="F111">
            <v>23534</v>
          </cell>
          <cell r="G111">
            <v>2</v>
          </cell>
          <cell r="H111" t="str">
            <v>TITULAIRE</v>
          </cell>
          <cell r="I111" t="str">
            <v>DIRFONC</v>
          </cell>
          <cell r="J111" t="str">
            <v>DF3G</v>
          </cell>
          <cell r="K111" t="str">
            <v xml:space="preserve">PT </v>
          </cell>
          <cell r="L111">
            <v>1</v>
          </cell>
          <cell r="M111">
            <v>13</v>
          </cell>
          <cell r="N111" t="str">
            <v>DIR SUD EST</v>
          </cell>
          <cell r="O111" t="str">
            <v>DPEA</v>
          </cell>
          <cell r="P111" t="str">
            <v>_</v>
          </cell>
        </row>
        <row r="112">
          <cell r="A112" t="str">
            <v>BOISSEAU,MARIE-HELENE</v>
          </cell>
          <cell r="B112" t="str">
            <v>BOISSEAU</v>
          </cell>
          <cell r="D112">
            <v>14238</v>
          </cell>
          <cell r="E112" t="str">
            <v>F</v>
          </cell>
          <cell r="F112">
            <v>29614</v>
          </cell>
          <cell r="G112">
            <v>3</v>
          </cell>
          <cell r="H112" t="str">
            <v>TITULAIRE</v>
          </cell>
          <cell r="I112" t="str">
            <v>EDU</v>
          </cell>
          <cell r="J112" t="str">
            <v>EDUT2</v>
          </cell>
          <cell r="K112" t="str">
            <v xml:space="preserve">PT </v>
          </cell>
          <cell r="L112">
            <v>1</v>
          </cell>
          <cell r="M112" t="str">
            <v>13</v>
          </cell>
          <cell r="N112" t="str">
            <v>STEMO MARSEILLE NORD</v>
          </cell>
          <cell r="O112" t="str">
            <v>UEMO MARSEILLE CHUTES LAVIE</v>
          </cell>
          <cell r="P112" t="str">
            <v>_</v>
          </cell>
        </row>
        <row r="113">
          <cell r="A113" t="str">
            <v>BONNAIRE,SONIA</v>
          </cell>
          <cell r="B113" t="str">
            <v>BONNAIRE</v>
          </cell>
          <cell r="D113" t="str">
            <v>_</v>
          </cell>
          <cell r="E113" t="str">
            <v>F</v>
          </cell>
          <cell r="F113">
            <v>29514</v>
          </cell>
          <cell r="G113">
            <v>3</v>
          </cell>
          <cell r="H113" t="str">
            <v>TITULAIRE</v>
          </cell>
          <cell r="I113" t="str">
            <v>EDU</v>
          </cell>
          <cell r="J113" t="str">
            <v>EDUS2</v>
          </cell>
          <cell r="K113" t="str">
            <v xml:space="preserve">PT </v>
          </cell>
          <cell r="L113">
            <v>1</v>
          </cell>
          <cell r="M113" t="str">
            <v>06</v>
          </cell>
          <cell r="N113" t="str">
            <v>DTPJJ ALPES MARITIMES</v>
          </cell>
          <cell r="O113" t="str">
            <v>_</v>
          </cell>
          <cell r="P113" t="str">
            <v>_</v>
          </cell>
        </row>
        <row r="114">
          <cell r="A114" t="str">
            <v>BONNARD,DOMINIQUE</v>
          </cell>
          <cell r="B114" t="str">
            <v>BONNARD</v>
          </cell>
          <cell r="D114" t="str">
            <v>_</v>
          </cell>
          <cell r="E114" t="str">
            <v>H</v>
          </cell>
          <cell r="F114">
            <v>24867</v>
          </cell>
          <cell r="G114">
            <v>6</v>
          </cell>
          <cell r="H114" t="str">
            <v>CONTRACTUEL</v>
          </cell>
          <cell r="I114" t="str">
            <v>ADJ-T</v>
          </cell>
          <cell r="J114" t="str">
            <v>AGTC</v>
          </cell>
          <cell r="K114" t="str">
            <v xml:space="preserve">PT </v>
          </cell>
          <cell r="L114">
            <v>1</v>
          </cell>
          <cell r="M114">
            <v>83</v>
          </cell>
          <cell r="N114" t="str">
            <v>CEF BRIGNOLES</v>
          </cell>
          <cell r="O114" t="str">
            <v>UECEF BRIGNOLES</v>
          </cell>
          <cell r="P114" t="str">
            <v>_</v>
          </cell>
        </row>
        <row r="115">
          <cell r="A115" t="str">
            <v>BONNET,ANGELIQUE</v>
          </cell>
          <cell r="B115" t="str">
            <v>BONNET</v>
          </cell>
          <cell r="D115" t="str">
            <v>_</v>
          </cell>
          <cell r="E115" t="str">
            <v>F</v>
          </cell>
          <cell r="F115">
            <v>27843</v>
          </cell>
          <cell r="G115">
            <v>3</v>
          </cell>
          <cell r="H115" t="str">
            <v>CONTRACTUEL</v>
          </cell>
          <cell r="I115" t="str">
            <v>EDU</v>
          </cell>
          <cell r="J115" t="str">
            <v>AGTC</v>
          </cell>
          <cell r="K115" t="str">
            <v>PT</v>
          </cell>
          <cell r="L115">
            <v>1</v>
          </cell>
          <cell r="M115">
            <v>13</v>
          </cell>
          <cell r="N115" t="str">
            <v>STEMOI AIX EN PROVENCE</v>
          </cell>
          <cell r="O115" t="str">
            <v>UEMO AIX EN PROVENCE OUEST</v>
          </cell>
          <cell r="P115" t="str">
            <v>_</v>
          </cell>
        </row>
        <row r="116">
          <cell r="A116" t="str">
            <v>BONNICI,NICOLAS</v>
          </cell>
          <cell r="B116" t="str">
            <v xml:space="preserve">BONNICI               </v>
          </cell>
          <cell r="D116" t="str">
            <v>_</v>
          </cell>
          <cell r="E116" t="str">
            <v>H</v>
          </cell>
          <cell r="F116">
            <v>25184</v>
          </cell>
          <cell r="G116">
            <v>3</v>
          </cell>
          <cell r="H116" t="str">
            <v>TITULAIRE</v>
          </cell>
          <cell r="I116" t="str">
            <v>EDU</v>
          </cell>
          <cell r="J116" t="str">
            <v>EDUT1</v>
          </cell>
          <cell r="K116" t="str">
            <v>PT</v>
          </cell>
          <cell r="L116">
            <v>1</v>
          </cell>
          <cell r="M116" t="str">
            <v>06</v>
          </cell>
          <cell r="N116" t="str">
            <v>STEMOI GRASSE</v>
          </cell>
          <cell r="O116" t="str">
            <v>UEMO CANNES</v>
          </cell>
          <cell r="P116" t="str">
            <v>_</v>
          </cell>
        </row>
        <row r="117">
          <cell r="A117" t="str">
            <v>BONNIER,MARION</v>
          </cell>
          <cell r="B117" t="str">
            <v>BONNIER</v>
          </cell>
          <cell r="D117" t="str">
            <v>_</v>
          </cell>
          <cell r="E117" t="str">
            <v>F</v>
          </cell>
          <cell r="F117">
            <v>31194</v>
          </cell>
          <cell r="G117">
            <v>2</v>
          </cell>
          <cell r="H117" t="str">
            <v>CONTRACTUEL</v>
          </cell>
          <cell r="I117" t="str">
            <v>PSY</v>
          </cell>
          <cell r="J117" t="str">
            <v>AGTC</v>
          </cell>
          <cell r="K117" t="str">
            <v xml:space="preserve">TI </v>
          </cell>
          <cell r="L117">
            <v>0.5</v>
          </cell>
          <cell r="M117" t="str">
            <v>13</v>
          </cell>
          <cell r="N117" t="str">
            <v>EPE BOUCHES DU RHÔNE siège à MARTIGUES</v>
          </cell>
          <cell r="O117" t="str">
            <v>UEHC MARTIGUES</v>
          </cell>
          <cell r="P117" t="str">
            <v>_</v>
          </cell>
        </row>
        <row r="118">
          <cell r="A118" t="str">
            <v>BORG,GWENAELLE</v>
          </cell>
          <cell r="B118" t="str">
            <v>BORG</v>
          </cell>
          <cell r="D118" t="str">
            <v>_</v>
          </cell>
          <cell r="E118" t="str">
            <v>F</v>
          </cell>
          <cell r="F118">
            <v>29960</v>
          </cell>
          <cell r="G118">
            <v>6</v>
          </cell>
          <cell r="H118" t="str">
            <v>TITULAIRE</v>
          </cell>
          <cell r="I118" t="str">
            <v>ADJ-A</v>
          </cell>
          <cell r="J118" t="str">
            <v>AA2CL</v>
          </cell>
          <cell r="K118" t="str">
            <v>PF8</v>
          </cell>
          <cell r="L118">
            <v>0.8</v>
          </cell>
          <cell r="M118">
            <v>20</v>
          </cell>
          <cell r="N118" t="str">
            <v>DTPJJ CORSE siège à AJACCIO</v>
          </cell>
          <cell r="O118" t="str">
            <v>_</v>
          </cell>
          <cell r="P118" t="str">
            <v>_</v>
          </cell>
        </row>
        <row r="119">
          <cell r="A119" t="str">
            <v>BOU,MICHEL</v>
          </cell>
          <cell r="B119" t="str">
            <v>BOU</v>
          </cell>
          <cell r="D119" t="str">
            <v>_</v>
          </cell>
          <cell r="E119" t="str">
            <v>H</v>
          </cell>
          <cell r="F119">
            <v>27582</v>
          </cell>
          <cell r="G119">
            <v>2</v>
          </cell>
          <cell r="H119" t="str">
            <v>CONTRACTUEL</v>
          </cell>
          <cell r="I119" t="str">
            <v>CSE</v>
          </cell>
          <cell r="J119" t="str">
            <v>AGTC</v>
          </cell>
          <cell r="K119" t="str">
            <v xml:space="preserve">PT </v>
          </cell>
          <cell r="L119">
            <v>1</v>
          </cell>
          <cell r="M119">
            <v>83</v>
          </cell>
          <cell r="N119" t="str">
            <v>EPEI TOULON</v>
          </cell>
          <cell r="O119" t="str">
            <v>UEAJ TOULON</v>
          </cell>
          <cell r="P119" t="str">
            <v>_</v>
          </cell>
        </row>
        <row r="120">
          <cell r="A120" t="str">
            <v>BOUBEZARI,AZIZA</v>
          </cell>
          <cell r="B120" t="str">
            <v>BOUBEZARI</v>
          </cell>
          <cell r="D120">
            <v>107943</v>
          </cell>
          <cell r="E120" t="str">
            <v>F</v>
          </cell>
          <cell r="F120">
            <v>28369</v>
          </cell>
          <cell r="G120">
            <v>3</v>
          </cell>
          <cell r="H120" t="str">
            <v>TITULAIRE</v>
          </cell>
          <cell r="I120" t="str">
            <v>EDU</v>
          </cell>
          <cell r="J120" t="str">
            <v>EDUT2</v>
          </cell>
          <cell r="K120" t="str">
            <v>PF5</v>
          </cell>
          <cell r="L120">
            <v>0.5</v>
          </cell>
          <cell r="M120" t="str">
            <v>13</v>
          </cell>
          <cell r="N120" t="str">
            <v>SEEPM MARSEILLE</v>
          </cell>
          <cell r="O120" t="str">
            <v>UESEEPM MARSEILLE</v>
          </cell>
          <cell r="P120" t="str">
            <v>_</v>
          </cell>
        </row>
        <row r="121">
          <cell r="A121" t="str">
            <v>BOUDJAHLAT,KAMEL</v>
          </cell>
          <cell r="B121" t="str">
            <v>BOUDJAHLAT</v>
          </cell>
          <cell r="D121">
            <v>18183</v>
          </cell>
          <cell r="E121" t="str">
            <v>H</v>
          </cell>
          <cell r="F121">
            <v>30501</v>
          </cell>
          <cell r="G121">
            <v>3</v>
          </cell>
          <cell r="H121" t="str">
            <v>TITULAIRE</v>
          </cell>
          <cell r="I121" t="str">
            <v>EDU</v>
          </cell>
          <cell r="J121" t="str">
            <v>EDUT2</v>
          </cell>
          <cell r="K121" t="str">
            <v xml:space="preserve">PT </v>
          </cell>
          <cell r="L121">
            <v>1</v>
          </cell>
          <cell r="M121" t="str">
            <v>13</v>
          </cell>
          <cell r="N121" t="str">
            <v>STEMO MARSEILLE EST</v>
          </cell>
          <cell r="O121" t="str">
            <v>UEMO MARSEILLE CENTRE</v>
          </cell>
          <cell r="P121" t="str">
            <v>_</v>
          </cell>
        </row>
        <row r="122">
          <cell r="A122" t="str">
            <v>BOUET,MAGALI</v>
          </cell>
          <cell r="B122" t="str">
            <v>PALOT</v>
          </cell>
          <cell r="D122" t="str">
            <v>_</v>
          </cell>
          <cell r="E122" t="str">
            <v>F</v>
          </cell>
          <cell r="F122">
            <v>26484</v>
          </cell>
          <cell r="G122">
            <v>2</v>
          </cell>
          <cell r="H122" t="str">
            <v>TITULAIRE</v>
          </cell>
          <cell r="I122" t="str">
            <v>CAMJ</v>
          </cell>
          <cell r="J122" t="str">
            <v>CAMJ</v>
          </cell>
          <cell r="K122" t="str">
            <v>PT</v>
          </cell>
          <cell r="L122">
            <v>1</v>
          </cell>
          <cell r="M122" t="str">
            <v>13</v>
          </cell>
          <cell r="N122" t="str">
            <v>DIR SUD EST</v>
          </cell>
          <cell r="O122" t="str">
            <v>DRH</v>
          </cell>
          <cell r="P122" t="str">
            <v>_</v>
          </cell>
        </row>
        <row r="123">
          <cell r="A123" t="str">
            <v>BOUKABOUS,AHMED</v>
          </cell>
          <cell r="B123" t="str">
            <v>BOUKABOUS</v>
          </cell>
          <cell r="D123" t="str">
            <v>_</v>
          </cell>
          <cell r="E123" t="str">
            <v>H</v>
          </cell>
          <cell r="F123">
            <v>24473</v>
          </cell>
          <cell r="G123">
            <v>3</v>
          </cell>
          <cell r="H123" t="str">
            <v>TITULAIRE</v>
          </cell>
          <cell r="I123" t="str">
            <v>EDU</v>
          </cell>
          <cell r="J123" t="str">
            <v>EDUT2</v>
          </cell>
          <cell r="K123" t="str">
            <v>PT</v>
          </cell>
          <cell r="L123">
            <v>1</v>
          </cell>
          <cell r="M123" t="str">
            <v>13</v>
          </cell>
          <cell r="N123" t="str">
            <v>SEEPM MARSEILLE</v>
          </cell>
          <cell r="O123" t="str">
            <v>UESEEPM MARSEILLE</v>
          </cell>
          <cell r="P123" t="str">
            <v>_</v>
          </cell>
        </row>
        <row r="124">
          <cell r="A124" t="str">
            <v>BOUKENNAT,RACHEL</v>
          </cell>
          <cell r="B124" t="str">
            <v>BOUKENNAT</v>
          </cell>
          <cell r="D124" t="str">
            <v>_</v>
          </cell>
          <cell r="E124" t="str">
            <v>F</v>
          </cell>
          <cell r="F124">
            <v>32848</v>
          </cell>
          <cell r="G124">
            <v>3</v>
          </cell>
          <cell r="H124" t="str">
            <v>CONTRACTUEL</v>
          </cell>
          <cell r="I124" t="str">
            <v>EDU</v>
          </cell>
          <cell r="J124" t="str">
            <v>AGTC</v>
          </cell>
          <cell r="K124" t="str">
            <v xml:space="preserve">PT </v>
          </cell>
          <cell r="L124">
            <v>1</v>
          </cell>
          <cell r="M124" t="str">
            <v>13</v>
          </cell>
          <cell r="N124" t="str">
            <v xml:space="preserve">EPE AIX EN PROVENCE siège à SAINT CANNAT </v>
          </cell>
          <cell r="O124" t="str">
            <v>UEHC AIX EN PROVENCE siège à SAINT CANNAT</v>
          </cell>
          <cell r="P124" t="str">
            <v>_</v>
          </cell>
        </row>
        <row r="125">
          <cell r="A125" t="str">
            <v>BOULOUSSAKH,DJAHID</v>
          </cell>
          <cell r="B125" t="str">
            <v>BOULOUSSAKH</v>
          </cell>
          <cell r="D125">
            <v>5775</v>
          </cell>
          <cell r="E125" t="str">
            <v>H</v>
          </cell>
          <cell r="F125">
            <v>29728</v>
          </cell>
          <cell r="G125">
            <v>3</v>
          </cell>
          <cell r="H125" t="str">
            <v>TITULAIRE</v>
          </cell>
          <cell r="I125" t="str">
            <v>EDU</v>
          </cell>
          <cell r="J125" t="str">
            <v>EDUS2</v>
          </cell>
          <cell r="K125" t="str">
            <v xml:space="preserve">PT </v>
          </cell>
          <cell r="L125">
            <v>1</v>
          </cell>
          <cell r="M125" t="str">
            <v>84</v>
          </cell>
          <cell r="N125" t="str">
            <v>CEF MONTFAVET</v>
          </cell>
          <cell r="O125" t="str">
            <v>UECEF MONTFAVET</v>
          </cell>
          <cell r="P125" t="str">
            <v>_</v>
          </cell>
        </row>
        <row r="126">
          <cell r="A126" t="str">
            <v>BOURAI,NADIR</v>
          </cell>
          <cell r="B126" t="str">
            <v>BOURAI</v>
          </cell>
          <cell r="D126" t="str">
            <v>_</v>
          </cell>
          <cell r="E126" t="str">
            <v>H</v>
          </cell>
          <cell r="F126">
            <v>27025</v>
          </cell>
          <cell r="G126">
            <v>6</v>
          </cell>
          <cell r="H126" t="str">
            <v>CONTRACTUEL</v>
          </cell>
          <cell r="I126" t="str">
            <v>ADJ-T</v>
          </cell>
          <cell r="J126" t="str">
            <v>AGTC</v>
          </cell>
          <cell r="K126" t="str">
            <v>PT</v>
          </cell>
          <cell r="L126">
            <v>1</v>
          </cell>
          <cell r="M126" t="str">
            <v>13</v>
          </cell>
          <cell r="N126" t="str">
            <v>CEF MARSEILLE LES CEDRES</v>
          </cell>
          <cell r="O126" t="str">
            <v>UECEF MARSEILLE</v>
          </cell>
          <cell r="P126" t="str">
            <v>_</v>
          </cell>
        </row>
        <row r="127">
          <cell r="A127" t="str">
            <v>BOUROUBI,MOHAMED-TAÏB</v>
          </cell>
          <cell r="B127" t="str">
            <v>BOUROUBI</v>
          </cell>
          <cell r="D127" t="str">
            <v>_</v>
          </cell>
          <cell r="E127" t="str">
            <v>H</v>
          </cell>
          <cell r="F127">
            <v>26385</v>
          </cell>
          <cell r="G127">
            <v>3</v>
          </cell>
          <cell r="H127" t="str">
            <v>TITULAIRE</v>
          </cell>
          <cell r="I127" t="str">
            <v>EDU</v>
          </cell>
          <cell r="J127" t="str">
            <v>EDUT2</v>
          </cell>
          <cell r="K127" t="str">
            <v xml:space="preserve">PT </v>
          </cell>
          <cell r="L127">
            <v>1</v>
          </cell>
          <cell r="M127" t="str">
            <v>13</v>
          </cell>
          <cell r="N127" t="str">
            <v>STEI MARSEILLE</v>
          </cell>
          <cell r="O127" t="str">
            <v>UEAJ MARSEILLE SYLVESTRE</v>
          </cell>
          <cell r="P127" t="str">
            <v>_</v>
          </cell>
        </row>
        <row r="128">
          <cell r="A128" t="str">
            <v>BOUSSALMI,NEJIA</v>
          </cell>
          <cell r="B128" t="str">
            <v xml:space="preserve">BOUSSALMI           </v>
          </cell>
          <cell r="D128" t="str">
            <v>_</v>
          </cell>
          <cell r="E128" t="str">
            <v>F</v>
          </cell>
          <cell r="F128">
            <v>23409</v>
          </cell>
          <cell r="G128">
            <v>3</v>
          </cell>
          <cell r="H128" t="str">
            <v>TITULAIRE</v>
          </cell>
          <cell r="I128" t="str">
            <v>EDU</v>
          </cell>
          <cell r="J128" t="str">
            <v>EDUT1</v>
          </cell>
          <cell r="K128" t="str">
            <v>PT</v>
          </cell>
          <cell r="L128">
            <v>1</v>
          </cell>
          <cell r="M128" t="str">
            <v>13</v>
          </cell>
          <cell r="N128" t="str">
            <v>STEI MARSEILLE</v>
          </cell>
          <cell r="O128" t="str">
            <v>UEAJ MARSEILLE SYLVESTRE</v>
          </cell>
          <cell r="P128" t="str">
            <v>_</v>
          </cell>
        </row>
        <row r="129">
          <cell r="A129" t="str">
            <v>BOUSTAR,RABAH</v>
          </cell>
          <cell r="B129" t="str">
            <v xml:space="preserve">BOUSTAR                </v>
          </cell>
          <cell r="D129">
            <v>4802</v>
          </cell>
          <cell r="E129" t="str">
            <v>H</v>
          </cell>
          <cell r="F129">
            <v>27070</v>
          </cell>
          <cell r="G129">
            <v>3</v>
          </cell>
          <cell r="H129" t="str">
            <v>TITULAIRE</v>
          </cell>
          <cell r="I129" t="str">
            <v>EDU</v>
          </cell>
          <cell r="J129" t="str">
            <v>EDUT2</v>
          </cell>
          <cell r="K129" t="str">
            <v xml:space="preserve">PT </v>
          </cell>
          <cell r="L129">
            <v>1</v>
          </cell>
          <cell r="M129" t="str">
            <v>06</v>
          </cell>
          <cell r="N129" t="str">
            <v>EPE GRASSE</v>
          </cell>
          <cell r="O129" t="str">
            <v>UEHC GRASSE futur rattachement EPE NICE</v>
          </cell>
          <cell r="P129" t="str">
            <v>_</v>
          </cell>
        </row>
        <row r="130">
          <cell r="A130" t="str">
            <v>BOUTAJAR,SAMIH</v>
          </cell>
          <cell r="B130" t="str">
            <v>BOUTAJAR</v>
          </cell>
          <cell r="D130" t="str">
            <v>_</v>
          </cell>
          <cell r="E130" t="str">
            <v>H</v>
          </cell>
          <cell r="F130">
            <v>29540</v>
          </cell>
          <cell r="G130">
            <v>3</v>
          </cell>
          <cell r="H130" t="str">
            <v>TITULAIRE</v>
          </cell>
          <cell r="I130" t="str">
            <v>EDU</v>
          </cell>
          <cell r="J130" t="str">
            <v>EDUT2</v>
          </cell>
          <cell r="K130" t="str">
            <v xml:space="preserve">PT </v>
          </cell>
          <cell r="L130">
            <v>1</v>
          </cell>
          <cell r="M130">
            <v>13</v>
          </cell>
          <cell r="N130" t="str">
            <v xml:space="preserve">EPE AIX EN PROVENCE siège à SAINT CANNAT </v>
          </cell>
          <cell r="O130" t="str">
            <v>UEHC AIX EN PROVENCE siège à SAINT CANNAT</v>
          </cell>
          <cell r="P130" t="str">
            <v>_</v>
          </cell>
        </row>
        <row r="131">
          <cell r="A131" t="str">
            <v>BOUTEYRON,CATHERINE</v>
          </cell>
          <cell r="B131" t="str">
            <v>BOUTEYRON</v>
          </cell>
          <cell r="D131">
            <v>9327</v>
          </cell>
          <cell r="E131" t="str">
            <v>F</v>
          </cell>
          <cell r="F131">
            <v>23357</v>
          </cell>
          <cell r="G131">
            <v>2</v>
          </cell>
          <cell r="H131" t="str">
            <v>TITULAIRE</v>
          </cell>
          <cell r="I131" t="str">
            <v>PT</v>
          </cell>
          <cell r="J131" t="str">
            <v>PTCN</v>
          </cell>
          <cell r="K131" t="str">
            <v xml:space="preserve">PT </v>
          </cell>
          <cell r="L131">
            <v>1</v>
          </cell>
          <cell r="M131">
            <v>83</v>
          </cell>
          <cell r="N131" t="str">
            <v>STEMO TOULON</v>
          </cell>
          <cell r="O131" t="str">
            <v>UEMO FREJUS</v>
          </cell>
          <cell r="P131" t="str">
            <v>_</v>
          </cell>
        </row>
        <row r="132">
          <cell r="A132" t="str">
            <v>BOUTHORS,JEAN-FRANCOIS</v>
          </cell>
          <cell r="B132" t="str">
            <v>BOUTHORS</v>
          </cell>
          <cell r="D132">
            <v>3989</v>
          </cell>
          <cell r="E132" t="str">
            <v>H</v>
          </cell>
          <cell r="F132">
            <v>25418</v>
          </cell>
          <cell r="G132">
            <v>2</v>
          </cell>
          <cell r="H132" t="str">
            <v>TITULAIRE</v>
          </cell>
          <cell r="I132" t="str">
            <v>CSE</v>
          </cell>
          <cell r="J132" t="str">
            <v>CSE</v>
          </cell>
          <cell r="K132" t="str">
            <v xml:space="preserve">PT </v>
          </cell>
          <cell r="L132">
            <v>1</v>
          </cell>
          <cell r="M132" t="str">
            <v>84</v>
          </cell>
          <cell r="N132" t="str">
            <v>EPEI AVIGNON</v>
          </cell>
          <cell r="O132" t="str">
            <v>UEHC AVIGNON</v>
          </cell>
          <cell r="P132" t="str">
            <v>_</v>
          </cell>
        </row>
        <row r="133">
          <cell r="A133" t="str">
            <v>BOUVARD,FAIROUZ</v>
          </cell>
          <cell r="B133" t="str">
            <v>BOUZIAME</v>
          </cell>
          <cell r="D133" t="str">
            <v>_</v>
          </cell>
          <cell r="E133" t="str">
            <v>F</v>
          </cell>
          <cell r="F133">
            <v>27571</v>
          </cell>
          <cell r="G133">
            <v>3</v>
          </cell>
          <cell r="H133" t="str">
            <v>TITULAIRE</v>
          </cell>
          <cell r="I133" t="str">
            <v>ASS</v>
          </cell>
          <cell r="J133" t="str">
            <v>ASS</v>
          </cell>
          <cell r="K133" t="str">
            <v xml:space="preserve">PT </v>
          </cell>
          <cell r="L133">
            <v>1</v>
          </cell>
          <cell r="M133" t="str">
            <v>13</v>
          </cell>
          <cell r="N133" t="str">
            <v>STEMO MARSEILLE NORD</v>
          </cell>
          <cell r="O133" t="str">
            <v>UEMO MARSEILLE NORD</v>
          </cell>
          <cell r="P133" t="str">
            <v>_</v>
          </cell>
        </row>
        <row r="134">
          <cell r="A134" t="str">
            <v>BOUWE,EYATETE</v>
          </cell>
          <cell r="B134" t="str">
            <v>BOUWE</v>
          </cell>
          <cell r="D134">
            <v>3803</v>
          </cell>
          <cell r="E134" t="str">
            <v>H</v>
          </cell>
          <cell r="F134">
            <v>24909</v>
          </cell>
          <cell r="G134">
            <v>2</v>
          </cell>
          <cell r="H134" t="str">
            <v>TITULAIRE</v>
          </cell>
          <cell r="I134" t="str">
            <v>CSE</v>
          </cell>
          <cell r="J134" t="str">
            <v>CSE</v>
          </cell>
          <cell r="K134" t="str">
            <v xml:space="preserve">PT </v>
          </cell>
          <cell r="L134">
            <v>1</v>
          </cell>
          <cell r="M134" t="str">
            <v>13</v>
          </cell>
          <cell r="N134" t="str">
            <v>STEMO MARSEILLE NORD</v>
          </cell>
          <cell r="O134" t="str">
            <v>UEMO MARSEILLE CHUTES LAVIE</v>
          </cell>
          <cell r="P134" t="str">
            <v>_</v>
          </cell>
        </row>
        <row r="135">
          <cell r="A135" t="str">
            <v>BOUYGUES,JACQUES</v>
          </cell>
          <cell r="B135" t="str">
            <v xml:space="preserve">BOUYGUES              </v>
          </cell>
          <cell r="D135" t="str">
            <v>_</v>
          </cell>
          <cell r="E135" t="str">
            <v>H</v>
          </cell>
          <cell r="F135">
            <v>19501</v>
          </cell>
          <cell r="G135">
            <v>2</v>
          </cell>
          <cell r="H135" t="str">
            <v>TITULAIRE</v>
          </cell>
          <cell r="I135" t="str">
            <v>DIR</v>
          </cell>
          <cell r="J135" t="str">
            <v>DIRHC</v>
          </cell>
          <cell r="K135" t="str">
            <v>PT</v>
          </cell>
          <cell r="L135">
            <v>1</v>
          </cell>
          <cell r="M135" t="str">
            <v>13</v>
          </cell>
          <cell r="N135" t="str">
            <v>SEAT MARSEILLE</v>
          </cell>
          <cell r="O135" t="str">
            <v>_</v>
          </cell>
          <cell r="P135" t="str">
            <v>_</v>
          </cell>
        </row>
        <row r="136">
          <cell r="A136" t="str">
            <v>BOYER,ISABELLE</v>
          </cell>
          <cell r="B136" t="str">
            <v>BOYER</v>
          </cell>
          <cell r="D136" t="str">
            <v>_</v>
          </cell>
          <cell r="E136" t="str">
            <v>F</v>
          </cell>
          <cell r="F136">
            <v>26591</v>
          </cell>
          <cell r="G136">
            <v>3</v>
          </cell>
          <cell r="H136" t="str">
            <v>CONTRACTUEL</v>
          </cell>
          <cell r="I136" t="str">
            <v>EDU</v>
          </cell>
          <cell r="J136" t="str">
            <v>AGTC</v>
          </cell>
          <cell r="K136" t="str">
            <v xml:space="preserve">PT </v>
          </cell>
          <cell r="L136">
            <v>1</v>
          </cell>
          <cell r="M136" t="str">
            <v>04</v>
          </cell>
          <cell r="N136" t="str">
            <v>STEMO DIGNE LES BAINS</v>
          </cell>
          <cell r="O136" t="str">
            <v>UEMO DIGNE LES BAINS</v>
          </cell>
          <cell r="P136" t="str">
            <v>_</v>
          </cell>
        </row>
        <row r="137">
          <cell r="A137" t="str">
            <v>BRAHIMI,RICHARD</v>
          </cell>
          <cell r="B137" t="str">
            <v xml:space="preserve">BRAHIMI              </v>
          </cell>
          <cell r="C137" t="str">
            <v>?</v>
          </cell>
          <cell r="D137">
            <v>1989</v>
          </cell>
          <cell r="E137" t="str">
            <v>H</v>
          </cell>
          <cell r="F137">
            <v>19780</v>
          </cell>
          <cell r="G137">
            <v>2</v>
          </cell>
          <cell r="H137" t="str">
            <v>TITULAIRE</v>
          </cell>
          <cell r="I137" t="str">
            <v>DIR</v>
          </cell>
          <cell r="J137" t="str">
            <v>DIRHC</v>
          </cell>
          <cell r="K137" t="str">
            <v xml:space="preserve">PT </v>
          </cell>
          <cell r="L137">
            <v>1</v>
          </cell>
          <cell r="M137">
            <v>13</v>
          </cell>
          <cell r="N137" t="str">
            <v>DIR SUD EST</v>
          </cell>
          <cell r="O137" t="str">
            <v>DPEA</v>
          </cell>
          <cell r="P137" t="str">
            <v>_</v>
          </cell>
        </row>
        <row r="138">
          <cell r="A138" t="str">
            <v>BRAIBANTI,SANDRINE</v>
          </cell>
          <cell r="B138" t="str">
            <v>RIZZATI</v>
          </cell>
          <cell r="D138" t="str">
            <v>_</v>
          </cell>
          <cell r="E138" t="str">
            <v>F</v>
          </cell>
          <cell r="F138">
            <v>25348</v>
          </cell>
          <cell r="G138">
            <v>6</v>
          </cell>
          <cell r="H138" t="str">
            <v>CONTRACTUEL</v>
          </cell>
          <cell r="I138" t="str">
            <v>ADJ-A</v>
          </cell>
          <cell r="J138" t="str">
            <v>AGTC</v>
          </cell>
          <cell r="K138" t="str">
            <v>TI</v>
          </cell>
          <cell r="L138">
            <v>0.7</v>
          </cell>
          <cell r="M138">
            <v>13</v>
          </cell>
          <cell r="N138" t="str">
            <v>DIR SUD EST</v>
          </cell>
          <cell r="O138" t="str">
            <v>DEPAFI</v>
          </cell>
          <cell r="P138" t="str">
            <v>_</v>
          </cell>
        </row>
        <row r="139">
          <cell r="A139" t="str">
            <v>BRAIEK,NIZZAR</v>
          </cell>
          <cell r="B139" t="str">
            <v xml:space="preserve">BRAIEK      </v>
          </cell>
          <cell r="D139">
            <v>18529</v>
          </cell>
          <cell r="E139" t="str">
            <v>H</v>
          </cell>
          <cell r="F139">
            <v>27976</v>
          </cell>
          <cell r="G139">
            <v>3</v>
          </cell>
          <cell r="H139" t="str">
            <v>TITULAIRE</v>
          </cell>
          <cell r="I139" t="str">
            <v>EDU</v>
          </cell>
          <cell r="J139" t="str">
            <v>EDUT2</v>
          </cell>
          <cell r="K139" t="str">
            <v>P90</v>
          </cell>
          <cell r="L139">
            <v>0.9</v>
          </cell>
          <cell r="M139" t="str">
            <v>13</v>
          </cell>
          <cell r="N139" t="str">
            <v>STEMO MARSEILLE NORD</v>
          </cell>
          <cell r="O139" t="str">
            <v>UEMO MARSEILLE NORD</v>
          </cell>
          <cell r="P139" t="str">
            <v>_</v>
          </cell>
        </row>
        <row r="140">
          <cell r="A140" t="str">
            <v>BRANDONE,JOHANNA</v>
          </cell>
          <cell r="B140" t="str">
            <v>BRANDONE</v>
          </cell>
          <cell r="D140">
            <v>12721</v>
          </cell>
          <cell r="E140" t="str">
            <v>F</v>
          </cell>
          <cell r="F140">
            <v>28965</v>
          </cell>
          <cell r="G140">
            <v>3</v>
          </cell>
          <cell r="H140" t="str">
            <v>TITULAIRE</v>
          </cell>
          <cell r="I140" t="str">
            <v>EDU</v>
          </cell>
          <cell r="J140" t="str">
            <v>EDUT2</v>
          </cell>
          <cell r="K140" t="str">
            <v xml:space="preserve">PT </v>
          </cell>
          <cell r="L140">
            <v>1</v>
          </cell>
          <cell r="M140" t="str">
            <v>06</v>
          </cell>
          <cell r="N140" t="str">
            <v>EPE NICE</v>
          </cell>
          <cell r="O140" t="str">
            <v>UEHC NICE</v>
          </cell>
          <cell r="P140" t="str">
            <v>MISSION HD</v>
          </cell>
        </row>
        <row r="141">
          <cell r="A141" t="str">
            <v>BRENNER,VALERIE</v>
          </cell>
          <cell r="B141" t="str">
            <v>BRENNER</v>
          </cell>
          <cell r="D141" t="str">
            <v>_</v>
          </cell>
          <cell r="E141" t="str">
            <v>F</v>
          </cell>
          <cell r="F141">
            <v>23536</v>
          </cell>
          <cell r="G141">
            <v>6</v>
          </cell>
          <cell r="H141" t="str">
            <v>CONTRACTUEL</v>
          </cell>
          <cell r="I141" t="str">
            <v>ADJ-T</v>
          </cell>
          <cell r="J141" t="str">
            <v>AGTC</v>
          </cell>
          <cell r="K141" t="str">
            <v xml:space="preserve">PT </v>
          </cell>
          <cell r="L141">
            <v>1</v>
          </cell>
          <cell r="M141" t="str">
            <v>13</v>
          </cell>
          <cell r="N141" t="str">
            <v>EPE BOUCHES DU RHÔNE siège à MARTIGUES</v>
          </cell>
          <cell r="O141" t="str">
            <v>UEHC MARSEILLE CHUTES LAVIE</v>
          </cell>
          <cell r="P141" t="str">
            <v>_</v>
          </cell>
        </row>
        <row r="142">
          <cell r="A142" t="str">
            <v>BRET,LOIC</v>
          </cell>
          <cell r="B142" t="str">
            <v>BRET</v>
          </cell>
          <cell r="D142" t="str">
            <v>_</v>
          </cell>
          <cell r="E142" t="str">
            <v>H</v>
          </cell>
          <cell r="F142">
            <v>25776</v>
          </cell>
          <cell r="G142">
            <v>3</v>
          </cell>
          <cell r="H142" t="str">
            <v>TITULAIRE</v>
          </cell>
          <cell r="I142" t="str">
            <v>EDU</v>
          </cell>
          <cell r="J142" t="str">
            <v>EDUT1</v>
          </cell>
          <cell r="K142" t="str">
            <v>PT</v>
          </cell>
          <cell r="L142">
            <v>1</v>
          </cell>
          <cell r="M142" t="str">
            <v>06</v>
          </cell>
          <cell r="N142" t="str">
            <v>EPE NICE</v>
          </cell>
          <cell r="O142" t="str">
            <v>UEHC NICE</v>
          </cell>
          <cell r="P142" t="str">
            <v>_</v>
          </cell>
        </row>
        <row r="143">
          <cell r="A143" t="str">
            <v>BRETON,CATHERINE</v>
          </cell>
          <cell r="B143" t="str">
            <v>BUFFI</v>
          </cell>
          <cell r="D143">
            <v>7433</v>
          </cell>
          <cell r="E143" t="str">
            <v>F</v>
          </cell>
          <cell r="F143">
            <v>19976</v>
          </cell>
          <cell r="G143">
            <v>3</v>
          </cell>
          <cell r="H143" t="str">
            <v>TITULAIRE</v>
          </cell>
          <cell r="I143" t="str">
            <v>ASS</v>
          </cell>
          <cell r="J143" t="str">
            <v>ASSP</v>
          </cell>
          <cell r="K143" t="str">
            <v>P80</v>
          </cell>
          <cell r="L143">
            <v>0.8</v>
          </cell>
          <cell r="M143" t="str">
            <v>13</v>
          </cell>
          <cell r="N143" t="str">
            <v>STEMOI AIX EN PROVENCE</v>
          </cell>
          <cell r="O143" t="str">
            <v>UEMO MARTIGUES</v>
          </cell>
          <cell r="P143" t="str">
            <v>_</v>
          </cell>
        </row>
        <row r="144">
          <cell r="A144" t="str">
            <v>BRONSARD,GUILLAUME</v>
          </cell>
          <cell r="B144" t="str">
            <v>BRONSARD</v>
          </cell>
          <cell r="D144" t="str">
            <v>_</v>
          </cell>
          <cell r="E144" t="str">
            <v>H</v>
          </cell>
          <cell r="F144">
            <v>25837</v>
          </cell>
          <cell r="G144">
            <v>2</v>
          </cell>
          <cell r="H144" t="str">
            <v>CONTRACTUEL</v>
          </cell>
          <cell r="I144" t="str">
            <v>PSYatre</v>
          </cell>
          <cell r="J144" t="str">
            <v>VAC</v>
          </cell>
          <cell r="K144" t="str">
            <v xml:space="preserve">TI </v>
          </cell>
          <cell r="L144">
            <v>0.13</v>
          </cell>
          <cell r="M144">
            <v>13</v>
          </cell>
          <cell r="N144" t="str">
            <v>CEF MARSEILLE LES CEDRES</v>
          </cell>
          <cell r="O144" t="str">
            <v>UECEF MARSEILLE</v>
          </cell>
          <cell r="P144" t="str">
            <v>_</v>
          </cell>
        </row>
        <row r="145">
          <cell r="A145" t="str">
            <v>BROSSARD,DOMINIQUE</v>
          </cell>
          <cell r="B145" t="str">
            <v xml:space="preserve">BROSSARD            </v>
          </cell>
          <cell r="D145" t="str">
            <v>_</v>
          </cell>
          <cell r="E145" t="str">
            <v>F</v>
          </cell>
          <cell r="F145">
            <v>21185</v>
          </cell>
          <cell r="G145">
            <v>6</v>
          </cell>
          <cell r="H145" t="str">
            <v>TITULAIRE</v>
          </cell>
          <cell r="I145" t="str">
            <v>ADJ-T</v>
          </cell>
          <cell r="J145" t="str">
            <v>AT1CL</v>
          </cell>
          <cell r="K145" t="str">
            <v>PT</v>
          </cell>
          <cell r="L145">
            <v>1</v>
          </cell>
          <cell r="M145" t="str">
            <v>13</v>
          </cell>
          <cell r="N145" t="str">
            <v>EPE BOUCHES DU RHÔNE siège à MARTIGUES</v>
          </cell>
          <cell r="O145" t="str">
            <v>UEHC MARTIGUES</v>
          </cell>
          <cell r="P145" t="str">
            <v>_</v>
          </cell>
        </row>
        <row r="146">
          <cell r="A146" t="str">
            <v>BRUNETTO,JEAN-YVES</v>
          </cell>
          <cell r="B146" t="str">
            <v xml:space="preserve">BRUNETTO            </v>
          </cell>
          <cell r="D146">
            <v>2673</v>
          </cell>
          <cell r="E146" t="str">
            <v>H</v>
          </cell>
          <cell r="F146">
            <v>21530</v>
          </cell>
          <cell r="G146">
            <v>2</v>
          </cell>
          <cell r="H146" t="str">
            <v>TITULAIRE</v>
          </cell>
          <cell r="I146" t="str">
            <v>CSE</v>
          </cell>
          <cell r="J146" t="str">
            <v>CSE</v>
          </cell>
          <cell r="K146" t="str">
            <v xml:space="preserve">PT </v>
          </cell>
          <cell r="L146">
            <v>1</v>
          </cell>
          <cell r="M146" t="str">
            <v>06</v>
          </cell>
          <cell r="N146" t="str">
            <v>STEMOI GRASSE</v>
          </cell>
          <cell r="O146" t="str">
            <v>UEMO GRASSE</v>
          </cell>
          <cell r="P146" t="str">
            <v>QUARTIER MINEUR</v>
          </cell>
        </row>
        <row r="147">
          <cell r="A147" t="str">
            <v>BRUNIER,MARC</v>
          </cell>
          <cell r="B147" t="str">
            <v>BRUNIER</v>
          </cell>
          <cell r="D147" t="str">
            <v>_</v>
          </cell>
          <cell r="E147" t="str">
            <v>H</v>
          </cell>
          <cell r="F147">
            <v>24190</v>
          </cell>
          <cell r="G147">
            <v>3</v>
          </cell>
          <cell r="H147" t="str">
            <v>CONTRACTUEL</v>
          </cell>
          <cell r="I147" t="str">
            <v>EDU</v>
          </cell>
          <cell r="J147" t="str">
            <v>AGTC</v>
          </cell>
          <cell r="K147" t="str">
            <v xml:space="preserve">PT </v>
          </cell>
          <cell r="L147">
            <v>1</v>
          </cell>
          <cell r="M147">
            <v>83</v>
          </cell>
          <cell r="N147" t="str">
            <v>CEF BRIGNOLES</v>
          </cell>
          <cell r="O147" t="str">
            <v>UECEF BRIGNOLES</v>
          </cell>
          <cell r="P147" t="str">
            <v>_</v>
          </cell>
        </row>
        <row r="148">
          <cell r="A148" t="str">
            <v>BRUYERE,AUDREY</v>
          </cell>
          <cell r="B148" t="str">
            <v>BRUYERE</v>
          </cell>
          <cell r="D148">
            <v>12521</v>
          </cell>
          <cell r="E148" t="str">
            <v>F</v>
          </cell>
          <cell r="F148">
            <v>28571</v>
          </cell>
          <cell r="G148">
            <v>2</v>
          </cell>
          <cell r="H148" t="str">
            <v>TITULAIRE</v>
          </cell>
          <cell r="I148" t="str">
            <v>CSE</v>
          </cell>
          <cell r="J148" t="str">
            <v>CSE</v>
          </cell>
          <cell r="K148" t="str">
            <v>P90</v>
          </cell>
          <cell r="L148">
            <v>0.9</v>
          </cell>
          <cell r="M148" t="str">
            <v>84</v>
          </cell>
          <cell r="N148" t="str">
            <v>STEMO AVIGNON</v>
          </cell>
          <cell r="O148" t="str">
            <v>UEMO AVIGNON NORD</v>
          </cell>
          <cell r="P148" t="str">
            <v>QUARTIER MINEUR</v>
          </cell>
        </row>
        <row r="149">
          <cell r="A149" t="str">
            <v>BUFFAUT,JOHN</v>
          </cell>
          <cell r="B149" t="str">
            <v xml:space="preserve">BUFFAUT                </v>
          </cell>
          <cell r="D149">
            <v>13754</v>
          </cell>
          <cell r="E149" t="str">
            <v>H</v>
          </cell>
          <cell r="F149">
            <v>21547</v>
          </cell>
          <cell r="G149">
            <v>6</v>
          </cell>
          <cell r="H149" t="str">
            <v>TITULAIRE</v>
          </cell>
          <cell r="I149" t="str">
            <v>ADJ-T</v>
          </cell>
          <cell r="J149" t="str">
            <v>ATP1CL</v>
          </cell>
          <cell r="K149" t="str">
            <v xml:space="preserve">PT </v>
          </cell>
          <cell r="L149">
            <v>1</v>
          </cell>
          <cell r="M149">
            <v>83</v>
          </cell>
          <cell r="N149" t="str">
            <v>EPEI TOULON</v>
          </cell>
          <cell r="O149" t="str">
            <v>UEHC TOULON</v>
          </cell>
          <cell r="P149" t="str">
            <v>_</v>
          </cell>
        </row>
        <row r="150">
          <cell r="A150" t="str">
            <v>BUGEAUD,MARIE-HELENE</v>
          </cell>
          <cell r="B150" t="str">
            <v>BUGEAUD</v>
          </cell>
          <cell r="D150" t="str">
            <v>_</v>
          </cell>
          <cell r="E150" t="str">
            <v>F</v>
          </cell>
          <cell r="F150">
            <v>21995</v>
          </cell>
          <cell r="G150">
            <v>3</v>
          </cell>
          <cell r="H150" t="str">
            <v>TITULAIRE</v>
          </cell>
          <cell r="I150" t="str">
            <v>EDU</v>
          </cell>
          <cell r="J150" t="str">
            <v>EDUT1</v>
          </cell>
          <cell r="K150" t="str">
            <v xml:space="preserve">PT </v>
          </cell>
          <cell r="L150">
            <v>1</v>
          </cell>
          <cell r="M150" t="str">
            <v>13</v>
          </cell>
          <cell r="N150" t="str">
            <v>STEMO MARSEILLE EST</v>
          </cell>
          <cell r="O150" t="str">
            <v>UEMO MARSEILLE ROMAIN ROLLAND</v>
          </cell>
          <cell r="P150" t="str">
            <v>_</v>
          </cell>
        </row>
        <row r="151">
          <cell r="A151" t="str">
            <v>BUIS,MARILYNE</v>
          </cell>
          <cell r="B151" t="str">
            <v>BUIS</v>
          </cell>
          <cell r="D151">
            <v>11896</v>
          </cell>
          <cell r="E151" t="str">
            <v>F</v>
          </cell>
          <cell r="F151">
            <v>27554</v>
          </cell>
          <cell r="G151">
            <v>3</v>
          </cell>
          <cell r="H151" t="str">
            <v>TITULAIRE</v>
          </cell>
          <cell r="I151" t="str">
            <v>EDU</v>
          </cell>
          <cell r="J151" t="str">
            <v>EDUT2</v>
          </cell>
          <cell r="K151" t="str">
            <v>PT</v>
          </cell>
          <cell r="L151">
            <v>1</v>
          </cell>
          <cell r="M151" t="str">
            <v>13</v>
          </cell>
          <cell r="N151" t="str">
            <v>SEEPM MARSEILLE</v>
          </cell>
          <cell r="O151" t="str">
            <v>UESEEPM MARSEILLE</v>
          </cell>
          <cell r="P151" t="str">
            <v>_</v>
          </cell>
        </row>
        <row r="152">
          <cell r="A152" t="str">
            <v>BULTEZ,FRANCINE</v>
          </cell>
          <cell r="B152" t="str">
            <v>BULTEZ</v>
          </cell>
          <cell r="D152" t="str">
            <v>_</v>
          </cell>
          <cell r="E152" t="str">
            <v>F</v>
          </cell>
          <cell r="F152">
            <v>20791</v>
          </cell>
          <cell r="G152">
            <v>6</v>
          </cell>
          <cell r="H152" t="str">
            <v>CONTRACTUEL</v>
          </cell>
          <cell r="I152" t="str">
            <v>ADJ-A</v>
          </cell>
          <cell r="J152" t="str">
            <v>AGTC</v>
          </cell>
          <cell r="K152" t="str">
            <v>P50</v>
          </cell>
          <cell r="L152">
            <v>0.5</v>
          </cell>
          <cell r="M152" t="str">
            <v>84</v>
          </cell>
          <cell r="N152" t="str">
            <v>STEMO AVIGNON</v>
          </cell>
          <cell r="O152" t="str">
            <v>UEMO CARPENTRAS</v>
          </cell>
          <cell r="P152" t="str">
            <v>_</v>
          </cell>
        </row>
        <row r="153">
          <cell r="A153" t="str">
            <v>BUONAVIA,CHRISTIANE</v>
          </cell>
          <cell r="B153" t="str">
            <v>BUONAVIA</v>
          </cell>
          <cell r="D153">
            <v>14098</v>
          </cell>
          <cell r="E153" t="str">
            <v>F</v>
          </cell>
          <cell r="F153">
            <v>21744</v>
          </cell>
          <cell r="G153">
            <v>2</v>
          </cell>
          <cell r="H153" t="str">
            <v>TITULAIRE</v>
          </cell>
          <cell r="I153" t="str">
            <v>DIRFONC</v>
          </cell>
          <cell r="J153" t="str">
            <v>DF2G</v>
          </cell>
          <cell r="K153" t="str">
            <v>PT</v>
          </cell>
          <cell r="L153">
            <v>1</v>
          </cell>
          <cell r="M153">
            <v>83</v>
          </cell>
          <cell r="N153" t="str">
            <v>DTPJJ VAR</v>
          </cell>
          <cell r="O153" t="str">
            <v>_</v>
          </cell>
          <cell r="P153" t="str">
            <v>_</v>
          </cell>
        </row>
        <row r="154">
          <cell r="A154" t="str">
            <v>BURRI,AURELIA</v>
          </cell>
          <cell r="B154" t="str">
            <v>FEKKAI</v>
          </cell>
          <cell r="D154" t="str">
            <v>_</v>
          </cell>
          <cell r="E154" t="str">
            <v>F</v>
          </cell>
          <cell r="F154">
            <v>21102</v>
          </cell>
          <cell r="G154">
            <v>6</v>
          </cell>
          <cell r="H154" t="str">
            <v>TITULAIRE</v>
          </cell>
          <cell r="I154" t="str">
            <v>ADJ-T</v>
          </cell>
          <cell r="J154" t="str">
            <v>AT1CL</v>
          </cell>
          <cell r="K154" t="str">
            <v>PT</v>
          </cell>
          <cell r="L154">
            <v>1</v>
          </cell>
          <cell r="M154" t="str">
            <v>13</v>
          </cell>
          <cell r="N154" t="str">
            <v xml:space="preserve">EPE AIX EN PROVENCE siège à SAINT CANNAT </v>
          </cell>
          <cell r="O154" t="str">
            <v>UEHC AIX EN PROVENCE siège à SAINT CANNAT</v>
          </cell>
          <cell r="P154" t="str">
            <v>_</v>
          </cell>
        </row>
        <row r="155">
          <cell r="A155" t="str">
            <v>CABASSE,PASCALE</v>
          </cell>
          <cell r="B155" t="str">
            <v xml:space="preserve">CABASSE             </v>
          </cell>
          <cell r="D155">
            <v>11595</v>
          </cell>
          <cell r="E155" t="str">
            <v>F</v>
          </cell>
          <cell r="F155">
            <v>27135</v>
          </cell>
          <cell r="G155">
            <v>2</v>
          </cell>
          <cell r="H155" t="str">
            <v>TITULAIRE</v>
          </cell>
          <cell r="I155" t="str">
            <v>CSE</v>
          </cell>
          <cell r="J155" t="str">
            <v>CSE</v>
          </cell>
          <cell r="K155" t="str">
            <v xml:space="preserve">PT </v>
          </cell>
          <cell r="L155">
            <v>1</v>
          </cell>
          <cell r="M155" t="str">
            <v>13</v>
          </cell>
          <cell r="N155" t="str">
            <v>SEEPM MARSEILLE</v>
          </cell>
          <cell r="O155" t="str">
            <v>UESEEPM MARSEILLE</v>
          </cell>
          <cell r="P155" t="str">
            <v>_</v>
          </cell>
        </row>
        <row r="156">
          <cell r="A156" t="str">
            <v>CAER,NOLWENN</v>
          </cell>
          <cell r="B156" t="str">
            <v xml:space="preserve">CAER                </v>
          </cell>
          <cell r="D156">
            <v>18608</v>
          </cell>
          <cell r="E156" t="str">
            <v>F</v>
          </cell>
          <cell r="F156">
            <v>28713</v>
          </cell>
          <cell r="G156">
            <v>3</v>
          </cell>
          <cell r="H156" t="str">
            <v>TITULAIRE</v>
          </cell>
          <cell r="I156" t="str">
            <v>EDU</v>
          </cell>
          <cell r="J156" t="str">
            <v>EDUT1</v>
          </cell>
          <cell r="K156" t="str">
            <v xml:space="preserve">PT </v>
          </cell>
          <cell r="L156">
            <v>1</v>
          </cell>
          <cell r="M156">
            <v>83</v>
          </cell>
          <cell r="N156" t="str">
            <v>STEMO TOULON</v>
          </cell>
          <cell r="O156" t="str">
            <v xml:space="preserve"> UEMO TOULON OUEST</v>
          </cell>
          <cell r="P156" t="str">
            <v>_</v>
          </cell>
        </row>
        <row r="157">
          <cell r="A157" t="str">
            <v>CALAZEL,GISELE</v>
          </cell>
          <cell r="B157" t="str">
            <v>MORO</v>
          </cell>
          <cell r="D157">
            <v>18982</v>
          </cell>
          <cell r="E157" t="str">
            <v>F</v>
          </cell>
          <cell r="F157">
            <v>26653</v>
          </cell>
          <cell r="G157">
            <v>3</v>
          </cell>
          <cell r="H157" t="str">
            <v>TITULAIRE</v>
          </cell>
          <cell r="I157" t="str">
            <v>EDU</v>
          </cell>
          <cell r="J157" t="str">
            <v>EDUT1</v>
          </cell>
          <cell r="K157" t="str">
            <v>PT</v>
          </cell>
          <cell r="L157">
            <v>1</v>
          </cell>
          <cell r="M157" t="str">
            <v>13</v>
          </cell>
          <cell r="N157" t="str">
            <v>EPE BOUCHES DU RHÔNE siège à MARTIGUES</v>
          </cell>
          <cell r="O157" t="str">
            <v>UEHC MARTIGUES</v>
          </cell>
          <cell r="P157" t="str">
            <v>_</v>
          </cell>
        </row>
        <row r="158">
          <cell r="A158" t="str">
            <v>CALAZEL,MICHEL</v>
          </cell>
          <cell r="B158" t="str">
            <v xml:space="preserve">CALAZEL                </v>
          </cell>
          <cell r="D158">
            <v>4212</v>
          </cell>
          <cell r="E158" t="str">
            <v>H</v>
          </cell>
          <cell r="F158">
            <v>25919</v>
          </cell>
          <cell r="G158">
            <v>3</v>
          </cell>
          <cell r="H158" t="str">
            <v>TITULAIRE</v>
          </cell>
          <cell r="I158" t="str">
            <v>EDU</v>
          </cell>
          <cell r="J158" t="str">
            <v>EDUT2</v>
          </cell>
          <cell r="K158" t="str">
            <v xml:space="preserve">PT </v>
          </cell>
          <cell r="L158">
            <v>1</v>
          </cell>
          <cell r="M158" t="str">
            <v>13</v>
          </cell>
          <cell r="N158" t="str">
            <v>EPE BOUCHES DU RHÔNE siège à MARTIGUES</v>
          </cell>
          <cell r="O158" t="str">
            <v>UEHC MARTIGUES</v>
          </cell>
          <cell r="P158" t="str">
            <v>_</v>
          </cell>
        </row>
        <row r="159">
          <cell r="A159" t="str">
            <v>CALLOT,TIPHAINE</v>
          </cell>
          <cell r="B159" t="str">
            <v>CALLOT</v>
          </cell>
          <cell r="D159" t="str">
            <v>_</v>
          </cell>
          <cell r="E159" t="str">
            <v>F</v>
          </cell>
          <cell r="G159">
            <v>3</v>
          </cell>
          <cell r="H159" t="str">
            <v>TITULAIRE</v>
          </cell>
          <cell r="I159" t="str">
            <v>EDU</v>
          </cell>
          <cell r="J159" t="str">
            <v>EDUS2</v>
          </cell>
          <cell r="K159" t="str">
            <v xml:space="preserve">PT </v>
          </cell>
          <cell r="L159">
            <v>1</v>
          </cell>
          <cell r="M159" t="str">
            <v>13</v>
          </cell>
          <cell r="N159" t="str">
            <v>EPE BOUCHES DU RHÔNE siège à MARTIGUES</v>
          </cell>
          <cell r="O159" t="str">
            <v>UEHC MARTIGUES</v>
          </cell>
          <cell r="P159" t="str">
            <v>_</v>
          </cell>
        </row>
        <row r="160">
          <cell r="A160" t="str">
            <v>CALMELS,SOPHIE</v>
          </cell>
          <cell r="B160" t="str">
            <v>CALMELS</v>
          </cell>
          <cell r="D160" t="str">
            <v>_</v>
          </cell>
          <cell r="E160" t="str">
            <v>F</v>
          </cell>
          <cell r="F160">
            <v>30144</v>
          </cell>
          <cell r="G160">
            <v>3</v>
          </cell>
          <cell r="H160" t="str">
            <v>CONTRACTUEL</v>
          </cell>
          <cell r="I160" t="str">
            <v>EDU</v>
          </cell>
          <cell r="J160" t="str">
            <v>AGTC</v>
          </cell>
          <cell r="K160" t="str">
            <v>PT</v>
          </cell>
          <cell r="L160">
            <v>1</v>
          </cell>
          <cell r="M160" t="str">
            <v>84</v>
          </cell>
          <cell r="N160" t="str">
            <v>CEF MONTFAVET</v>
          </cell>
          <cell r="O160" t="str">
            <v>UECEF MONTFAVET</v>
          </cell>
          <cell r="P160" t="str">
            <v>_</v>
          </cell>
        </row>
        <row r="161">
          <cell r="A161" t="str">
            <v>CAMPOS,SEBASTIEN</v>
          </cell>
          <cell r="B161" t="str">
            <v>CAMPOS</v>
          </cell>
          <cell r="D161" t="str">
            <v>_</v>
          </cell>
          <cell r="E161" t="str">
            <v>H</v>
          </cell>
          <cell r="F161">
            <v>30809</v>
          </cell>
          <cell r="G161">
            <v>3</v>
          </cell>
          <cell r="H161" t="str">
            <v>CONTRACTUEL</v>
          </cell>
          <cell r="I161" t="str">
            <v>EDU</v>
          </cell>
          <cell r="J161" t="str">
            <v>AGTC</v>
          </cell>
          <cell r="K161" t="str">
            <v xml:space="preserve">PT </v>
          </cell>
          <cell r="L161">
            <v>1</v>
          </cell>
          <cell r="M161" t="str">
            <v>13</v>
          </cell>
          <cell r="N161" t="str">
            <v>CEF MARSEILLE LES CEDRES</v>
          </cell>
          <cell r="O161" t="str">
            <v>UECEF MARSEILLE</v>
          </cell>
          <cell r="P161" t="str">
            <v>_</v>
          </cell>
        </row>
        <row r="162">
          <cell r="A162" t="str">
            <v>CANADAS,FLORENCE</v>
          </cell>
          <cell r="B162" t="str">
            <v>CANADAS</v>
          </cell>
          <cell r="D162">
            <v>12037</v>
          </cell>
          <cell r="E162" t="str">
            <v>F</v>
          </cell>
          <cell r="F162">
            <v>27818</v>
          </cell>
          <cell r="G162">
            <v>3</v>
          </cell>
          <cell r="H162" t="str">
            <v>TITULAIRE</v>
          </cell>
          <cell r="I162" t="str">
            <v>EDU</v>
          </cell>
          <cell r="J162" t="str">
            <v>EDUT2</v>
          </cell>
          <cell r="K162" t="str">
            <v xml:space="preserve">PT </v>
          </cell>
          <cell r="L162">
            <v>1</v>
          </cell>
          <cell r="M162" t="str">
            <v>13</v>
          </cell>
          <cell r="N162" t="str">
            <v>SEAT MARSEILLE</v>
          </cell>
          <cell r="O162" t="str">
            <v>UESEAT MARSEILLE</v>
          </cell>
          <cell r="P162" t="str">
            <v>_</v>
          </cell>
        </row>
        <row r="163">
          <cell r="A163" t="str">
            <v>CANARD-SANDRIN,GERSENDE</v>
          </cell>
          <cell r="B163" t="str">
            <v>DE LA TORRE</v>
          </cell>
          <cell r="D163" t="str">
            <v>_</v>
          </cell>
          <cell r="E163" t="str">
            <v>F</v>
          </cell>
          <cell r="F163">
            <v>27764</v>
          </cell>
          <cell r="G163">
            <v>3</v>
          </cell>
          <cell r="H163" t="str">
            <v>CONTRACTUEL</v>
          </cell>
          <cell r="I163" t="str">
            <v>EDU</v>
          </cell>
          <cell r="J163" t="str">
            <v>AGTC</v>
          </cell>
          <cell r="K163" t="str">
            <v xml:space="preserve">PT </v>
          </cell>
          <cell r="L163">
            <v>1</v>
          </cell>
          <cell r="M163" t="str">
            <v>13</v>
          </cell>
          <cell r="N163" t="str">
            <v>STEMOI AIX EN PROVENCE</v>
          </cell>
          <cell r="O163" t="str">
            <v>UEAJ AIX EN PROVENCE</v>
          </cell>
          <cell r="P163" t="str">
            <v>_</v>
          </cell>
        </row>
        <row r="164">
          <cell r="A164" t="str">
            <v>CANIN,BENJAMIN</v>
          </cell>
          <cell r="B164" t="str">
            <v>CANIN</v>
          </cell>
          <cell r="D164" t="str">
            <v>_</v>
          </cell>
          <cell r="E164" t="str">
            <v>H</v>
          </cell>
          <cell r="F164">
            <v>29206</v>
          </cell>
          <cell r="G164">
            <v>3</v>
          </cell>
          <cell r="H164" t="str">
            <v>CONTRACTUEL</v>
          </cell>
          <cell r="I164" t="str">
            <v>EDU</v>
          </cell>
          <cell r="J164" t="str">
            <v>AGTC</v>
          </cell>
          <cell r="K164" t="str">
            <v xml:space="preserve">PT </v>
          </cell>
          <cell r="L164">
            <v>1</v>
          </cell>
          <cell r="M164" t="str">
            <v>84</v>
          </cell>
          <cell r="N164" t="str">
            <v>CEF MONTFAVET</v>
          </cell>
          <cell r="O164" t="str">
            <v>UECEF MONTFAVET</v>
          </cell>
          <cell r="P164" t="str">
            <v>_</v>
          </cell>
        </row>
        <row r="165">
          <cell r="A165" t="str">
            <v>CAPOU,MARTINE</v>
          </cell>
          <cell r="B165" t="str">
            <v xml:space="preserve">CAPOU               </v>
          </cell>
          <cell r="D165">
            <v>8936</v>
          </cell>
          <cell r="E165" t="str">
            <v>F</v>
          </cell>
          <cell r="F165">
            <v>22594</v>
          </cell>
          <cell r="G165">
            <v>2</v>
          </cell>
          <cell r="H165" t="str">
            <v>TITULAIRE</v>
          </cell>
          <cell r="I165" t="str">
            <v>CSE</v>
          </cell>
          <cell r="J165" t="str">
            <v>CSE</v>
          </cell>
          <cell r="K165" t="str">
            <v xml:space="preserve">PT </v>
          </cell>
          <cell r="L165">
            <v>1</v>
          </cell>
          <cell r="M165" t="str">
            <v>84</v>
          </cell>
          <cell r="N165" t="str">
            <v>STEMO AVIGNON</v>
          </cell>
          <cell r="O165" t="str">
            <v>UEMO CARPENTRAS</v>
          </cell>
          <cell r="P165" t="str">
            <v>_</v>
          </cell>
        </row>
        <row r="166">
          <cell r="A166" t="str">
            <v>CAPPE-MELOEN,LAETITIA</v>
          </cell>
          <cell r="B166" t="str">
            <v>CAPPE MELOEN</v>
          </cell>
          <cell r="D166">
            <v>107887</v>
          </cell>
          <cell r="E166" t="str">
            <v>F</v>
          </cell>
          <cell r="F166">
            <v>29306</v>
          </cell>
          <cell r="G166">
            <v>3</v>
          </cell>
          <cell r="H166" t="str">
            <v>TITULAIRE</v>
          </cell>
          <cell r="I166" t="str">
            <v>EDU</v>
          </cell>
          <cell r="J166" t="str">
            <v>EDUT2</v>
          </cell>
          <cell r="K166" t="str">
            <v xml:space="preserve">PT </v>
          </cell>
          <cell r="L166">
            <v>1</v>
          </cell>
          <cell r="M166" t="str">
            <v>06</v>
          </cell>
          <cell r="N166" t="str">
            <v>EPE GRASSE</v>
          </cell>
          <cell r="O166" t="str">
            <v>UEHC GRASSE futur rattachement EPE NICE</v>
          </cell>
          <cell r="P166" t="str">
            <v>_</v>
          </cell>
        </row>
        <row r="167">
          <cell r="A167" t="str">
            <v>CAR,FREDERIQUE</v>
          </cell>
          <cell r="B167" t="str">
            <v>BEAULATON</v>
          </cell>
          <cell r="D167">
            <v>9968</v>
          </cell>
          <cell r="E167" t="str">
            <v>F</v>
          </cell>
          <cell r="F167">
            <v>24744</v>
          </cell>
          <cell r="G167">
            <v>6</v>
          </cell>
          <cell r="H167" t="str">
            <v>TITULAIRE</v>
          </cell>
          <cell r="I167" t="str">
            <v>ADJ-A</v>
          </cell>
          <cell r="J167" t="str">
            <v>AAP2CL</v>
          </cell>
          <cell r="K167" t="str">
            <v xml:space="preserve">PT </v>
          </cell>
          <cell r="L167">
            <v>1</v>
          </cell>
          <cell r="M167" t="str">
            <v>13</v>
          </cell>
          <cell r="N167" t="str">
            <v>STEMO MARSEILLE NORD</v>
          </cell>
          <cell r="O167" t="str">
            <v>UEMO MARSEILLE NORD</v>
          </cell>
          <cell r="P167" t="str">
            <v>_</v>
          </cell>
        </row>
        <row r="168">
          <cell r="A168" t="str">
            <v>CARAVEO,OLIVIER</v>
          </cell>
          <cell r="B168" t="str">
            <v>CARAVEO</v>
          </cell>
          <cell r="D168">
            <v>4521</v>
          </cell>
          <cell r="E168" t="str">
            <v>H</v>
          </cell>
          <cell r="F168">
            <v>26516</v>
          </cell>
          <cell r="G168">
            <v>2</v>
          </cell>
          <cell r="H168" t="str">
            <v>TITULAIRE</v>
          </cell>
          <cell r="I168" t="str">
            <v>PT</v>
          </cell>
          <cell r="J168" t="str">
            <v>PTCN</v>
          </cell>
          <cell r="K168" t="str">
            <v>PT</v>
          </cell>
          <cell r="L168">
            <v>1</v>
          </cell>
          <cell r="M168" t="str">
            <v>84</v>
          </cell>
          <cell r="N168" t="str">
            <v>STEMO AVIGNON</v>
          </cell>
          <cell r="O168" t="str">
            <v>UEMO CARPENTRAS</v>
          </cell>
          <cell r="P168" t="str">
            <v>_</v>
          </cell>
        </row>
        <row r="169">
          <cell r="A169" t="str">
            <v>CAREJE,CELINE</v>
          </cell>
          <cell r="B169" t="str">
            <v>ALMERAS</v>
          </cell>
          <cell r="D169" t="str">
            <v>_</v>
          </cell>
          <cell r="E169" t="str">
            <v>F</v>
          </cell>
          <cell r="F169">
            <v>26624</v>
          </cell>
          <cell r="G169">
            <v>6</v>
          </cell>
          <cell r="H169" t="str">
            <v>CONTRACTUEL</v>
          </cell>
          <cell r="I169" t="str">
            <v>ADJ-A</v>
          </cell>
          <cell r="J169" t="str">
            <v>AGTC</v>
          </cell>
          <cell r="K169" t="str">
            <v xml:space="preserve">PT </v>
          </cell>
          <cell r="L169">
            <v>1</v>
          </cell>
          <cell r="M169" t="str">
            <v>84</v>
          </cell>
          <cell r="N169" t="str">
            <v>DTPJJ ALPES-VAUCLUSE</v>
          </cell>
          <cell r="O169" t="str">
            <v>_</v>
          </cell>
          <cell r="P169" t="str">
            <v>_</v>
          </cell>
        </row>
        <row r="170">
          <cell r="A170" t="str">
            <v>CARLE,JEAN-PIERRE</v>
          </cell>
          <cell r="B170" t="str">
            <v xml:space="preserve">CARLE             </v>
          </cell>
          <cell r="D170">
            <v>3793</v>
          </cell>
          <cell r="E170" t="str">
            <v>H</v>
          </cell>
          <cell r="F170">
            <v>24913</v>
          </cell>
          <cell r="G170">
            <v>2</v>
          </cell>
          <cell r="H170" t="str">
            <v>TITULAIRE</v>
          </cell>
          <cell r="I170" t="str">
            <v>CAMJ</v>
          </cell>
          <cell r="J170" t="str">
            <v>CAMJ</v>
          </cell>
          <cell r="K170" t="str">
            <v xml:space="preserve">PT </v>
          </cell>
          <cell r="L170">
            <v>1</v>
          </cell>
          <cell r="M170">
            <v>13</v>
          </cell>
          <cell r="N170" t="str">
            <v>DIR SUD EST</v>
          </cell>
          <cell r="O170" t="str">
            <v>DEPAFI</v>
          </cell>
          <cell r="P170" t="str">
            <v>_</v>
          </cell>
        </row>
        <row r="171">
          <cell r="A171" t="str">
            <v>CARLI,MARTINE</v>
          </cell>
          <cell r="B171" t="str">
            <v>COLOMBE</v>
          </cell>
          <cell r="D171" t="str">
            <v>_</v>
          </cell>
          <cell r="E171" t="str">
            <v>F</v>
          </cell>
          <cell r="F171">
            <v>20621</v>
          </cell>
          <cell r="G171">
            <v>6</v>
          </cell>
          <cell r="H171" t="str">
            <v>CONTRACTUEL</v>
          </cell>
          <cell r="I171" t="str">
            <v>ADJ-A</v>
          </cell>
          <cell r="J171" t="str">
            <v>AGTC</v>
          </cell>
          <cell r="K171" t="str">
            <v xml:space="preserve">PT </v>
          </cell>
          <cell r="L171">
            <v>1</v>
          </cell>
          <cell r="M171" t="str">
            <v>84</v>
          </cell>
          <cell r="N171" t="str">
            <v>EPEI AVIGNON</v>
          </cell>
          <cell r="O171" t="str">
            <v>UEHC AVIGNON</v>
          </cell>
          <cell r="P171" t="str">
            <v>_</v>
          </cell>
        </row>
        <row r="172">
          <cell r="A172" t="str">
            <v>CARLISI,CALOGERA</v>
          </cell>
          <cell r="B172" t="str">
            <v>CARLISI</v>
          </cell>
          <cell r="D172" t="str">
            <v>_</v>
          </cell>
          <cell r="E172" t="str">
            <v>F</v>
          </cell>
          <cell r="F172">
            <v>24840</v>
          </cell>
          <cell r="G172">
            <v>2</v>
          </cell>
          <cell r="H172" t="str">
            <v>TITULAIRE</v>
          </cell>
          <cell r="I172" t="str">
            <v>CSE</v>
          </cell>
          <cell r="J172" t="str">
            <v>CSE</v>
          </cell>
          <cell r="K172" t="str">
            <v xml:space="preserve">PT </v>
          </cell>
          <cell r="L172">
            <v>1</v>
          </cell>
          <cell r="M172" t="str">
            <v>13</v>
          </cell>
          <cell r="N172" t="str">
            <v>SEEPM MARSEILLE</v>
          </cell>
          <cell r="O172" t="str">
            <v>UESEEPM MARSEILLE</v>
          </cell>
          <cell r="P172" t="str">
            <v>_</v>
          </cell>
        </row>
        <row r="173">
          <cell r="A173" t="str">
            <v>CARPENTIER,PASCAL</v>
          </cell>
          <cell r="B173" t="str">
            <v xml:space="preserve">CARPENTIER           </v>
          </cell>
          <cell r="D173" t="str">
            <v>_</v>
          </cell>
          <cell r="E173" t="str">
            <v>H</v>
          </cell>
          <cell r="F173">
            <v>24842</v>
          </cell>
          <cell r="G173">
            <v>6</v>
          </cell>
          <cell r="H173" t="str">
            <v>TITULAIRE</v>
          </cell>
          <cell r="I173" t="str">
            <v>ADJ-T</v>
          </cell>
          <cell r="J173" t="str">
            <v>AT1CL</v>
          </cell>
          <cell r="K173" t="str">
            <v>TT5</v>
          </cell>
          <cell r="L173">
            <v>1</v>
          </cell>
          <cell r="M173" t="str">
            <v>83</v>
          </cell>
          <cell r="N173" t="str">
            <v>CEF BRIGNOLES</v>
          </cell>
          <cell r="O173" t="str">
            <v>UECEF BRIGNOLES</v>
          </cell>
          <cell r="P173" t="str">
            <v>_</v>
          </cell>
        </row>
        <row r="174">
          <cell r="A174" t="str">
            <v>CARRIERE,EMILIE</v>
          </cell>
          <cell r="B174" t="str">
            <v xml:space="preserve">CARRIERE </v>
          </cell>
          <cell r="D174" t="str">
            <v>_</v>
          </cell>
          <cell r="E174" t="str">
            <v>F</v>
          </cell>
          <cell r="F174">
            <v>31435</v>
          </cell>
          <cell r="G174">
            <v>3</v>
          </cell>
          <cell r="H174" t="str">
            <v>TITULAIRE</v>
          </cell>
          <cell r="I174" t="str">
            <v>EDU</v>
          </cell>
          <cell r="J174" t="str">
            <v>EDUT2</v>
          </cell>
          <cell r="K174" t="str">
            <v>PT</v>
          </cell>
          <cell r="L174">
            <v>1</v>
          </cell>
          <cell r="M174" t="str">
            <v>13</v>
          </cell>
          <cell r="N174" t="str">
            <v>SEEPM MARSEILLE</v>
          </cell>
          <cell r="O174" t="str">
            <v>UESEEPM MARSEILLE</v>
          </cell>
          <cell r="P174" t="str">
            <v>_</v>
          </cell>
        </row>
        <row r="175">
          <cell r="A175" t="str">
            <v>CASANOVA,ALAIN</v>
          </cell>
          <cell r="B175" t="str">
            <v>CASANOVA</v>
          </cell>
          <cell r="D175">
            <v>2443</v>
          </cell>
          <cell r="E175" t="str">
            <v>H</v>
          </cell>
          <cell r="F175">
            <v>20915</v>
          </cell>
          <cell r="G175">
            <v>2</v>
          </cell>
          <cell r="H175" t="str">
            <v>TITULAIRE</v>
          </cell>
          <cell r="I175" t="str">
            <v>CSE</v>
          </cell>
          <cell r="J175" t="str">
            <v>CSE</v>
          </cell>
          <cell r="K175" t="str">
            <v xml:space="preserve">PT </v>
          </cell>
          <cell r="L175">
            <v>1</v>
          </cell>
          <cell r="M175" t="str">
            <v>13</v>
          </cell>
          <cell r="N175" t="str">
            <v>STEMO MARSEILLE EST</v>
          </cell>
          <cell r="O175" t="str">
            <v>UEMO MARSEILLE CENTRE</v>
          </cell>
          <cell r="P175" t="str">
            <v>_</v>
          </cell>
        </row>
        <row r="176">
          <cell r="A176" t="str">
            <v>CASTELLI,PATRICK</v>
          </cell>
          <cell r="B176" t="str">
            <v xml:space="preserve">CASTELLI            </v>
          </cell>
          <cell r="D176" t="str">
            <v>_</v>
          </cell>
          <cell r="E176" t="str">
            <v>H</v>
          </cell>
          <cell r="F176">
            <v>22505</v>
          </cell>
          <cell r="G176">
            <v>3</v>
          </cell>
          <cell r="H176" t="str">
            <v>TITULAIRE</v>
          </cell>
          <cell r="I176" t="str">
            <v>EDU</v>
          </cell>
          <cell r="J176" t="str">
            <v>EDUT1</v>
          </cell>
          <cell r="K176" t="str">
            <v>PT</v>
          </cell>
          <cell r="L176">
            <v>1</v>
          </cell>
          <cell r="M176" t="str">
            <v>84</v>
          </cell>
          <cell r="N176" t="str">
            <v>STEMO AVIGNON</v>
          </cell>
          <cell r="O176" t="str">
            <v>UEMO AVIGNON CENTRE</v>
          </cell>
          <cell r="P176" t="str">
            <v>_</v>
          </cell>
        </row>
        <row r="177">
          <cell r="A177" t="str">
            <v>CASULA,MICHELE</v>
          </cell>
          <cell r="B177" t="str">
            <v>CASULA</v>
          </cell>
          <cell r="D177">
            <v>11886</v>
          </cell>
          <cell r="E177" t="str">
            <v>F</v>
          </cell>
          <cell r="F177">
            <v>27553</v>
          </cell>
          <cell r="G177">
            <v>2</v>
          </cell>
          <cell r="H177" t="str">
            <v>TITULAIRE</v>
          </cell>
          <cell r="I177" t="str">
            <v>CSE</v>
          </cell>
          <cell r="J177" t="str">
            <v>CSE</v>
          </cell>
          <cell r="K177" t="str">
            <v xml:space="preserve">PT </v>
          </cell>
          <cell r="L177">
            <v>1</v>
          </cell>
          <cell r="M177" t="str">
            <v>13</v>
          </cell>
          <cell r="N177" t="str">
            <v>STEMO MARSEILLE NORD</v>
          </cell>
          <cell r="O177" t="str">
            <v>UEMO MARSEILLE CHUTES LAVIE</v>
          </cell>
          <cell r="P177" t="str">
            <v>_</v>
          </cell>
        </row>
        <row r="178">
          <cell r="A178" t="str">
            <v>CAUMON,JEAN-LOUIS</v>
          </cell>
          <cell r="B178" t="str">
            <v>CAUMON</v>
          </cell>
          <cell r="D178" t="str">
            <v>_</v>
          </cell>
          <cell r="E178" t="str">
            <v>H</v>
          </cell>
          <cell r="F178">
            <v>23763</v>
          </cell>
          <cell r="G178">
            <v>3</v>
          </cell>
          <cell r="H178" t="str">
            <v>TITULAIRE</v>
          </cell>
          <cell r="I178" t="str">
            <v>EDU</v>
          </cell>
          <cell r="J178" t="str">
            <v>EDUT2</v>
          </cell>
          <cell r="K178" t="str">
            <v xml:space="preserve">PT </v>
          </cell>
          <cell r="L178">
            <v>1</v>
          </cell>
          <cell r="M178">
            <v>83</v>
          </cell>
          <cell r="N178" t="str">
            <v>STEMO TOULON</v>
          </cell>
          <cell r="O178" t="str">
            <v xml:space="preserve"> UEMO TOULON OUEST</v>
          </cell>
          <cell r="P178" t="str">
            <v>_</v>
          </cell>
        </row>
        <row r="179">
          <cell r="A179" t="str">
            <v>CAVALLO,MARION</v>
          </cell>
          <cell r="B179" t="str">
            <v xml:space="preserve">CAVALLO             </v>
          </cell>
          <cell r="D179">
            <v>11929</v>
          </cell>
          <cell r="E179" t="str">
            <v>F</v>
          </cell>
          <cell r="F179">
            <v>27632</v>
          </cell>
          <cell r="G179">
            <v>2</v>
          </cell>
          <cell r="H179" t="str">
            <v>TITULAIRE</v>
          </cell>
          <cell r="I179" t="str">
            <v>PT</v>
          </cell>
          <cell r="J179" t="str">
            <v>PTCN</v>
          </cell>
          <cell r="K179" t="str">
            <v xml:space="preserve">PT </v>
          </cell>
          <cell r="L179">
            <v>1</v>
          </cell>
          <cell r="M179" t="str">
            <v>13</v>
          </cell>
          <cell r="N179" t="str">
            <v>STEMOI AIX EN PROVENCE</v>
          </cell>
          <cell r="O179" t="str">
            <v>UEAJ AIX EN PROVENCE</v>
          </cell>
          <cell r="P179" t="str">
            <v>_</v>
          </cell>
        </row>
        <row r="180">
          <cell r="A180" t="str">
            <v>CAYOL,ALICE</v>
          </cell>
          <cell r="B180" t="str">
            <v>CAYOL</v>
          </cell>
          <cell r="D180">
            <v>10237</v>
          </cell>
          <cell r="E180" t="str">
            <v>F</v>
          </cell>
          <cell r="F180">
            <v>25244</v>
          </cell>
          <cell r="G180">
            <v>3</v>
          </cell>
          <cell r="H180" t="str">
            <v>TITULAIRE</v>
          </cell>
          <cell r="I180" t="str">
            <v>EDU</v>
          </cell>
          <cell r="J180" t="str">
            <v>EDUT1</v>
          </cell>
          <cell r="K180" t="str">
            <v>P80</v>
          </cell>
          <cell r="L180">
            <v>0.8</v>
          </cell>
          <cell r="M180" t="str">
            <v>06</v>
          </cell>
          <cell r="N180" t="str">
            <v>STEMOI GRASSE</v>
          </cell>
          <cell r="O180" t="str">
            <v>UEMO GRASSE</v>
          </cell>
          <cell r="P180" t="str">
            <v>QUARTIER MINEUR</v>
          </cell>
        </row>
        <row r="181">
          <cell r="A181" t="str">
            <v>CHAAT,REMY</v>
          </cell>
          <cell r="B181" t="str">
            <v>CHAAT</v>
          </cell>
          <cell r="D181">
            <v>18710</v>
          </cell>
          <cell r="E181" t="str">
            <v>H</v>
          </cell>
          <cell r="F181">
            <v>29781</v>
          </cell>
          <cell r="G181">
            <v>3</v>
          </cell>
          <cell r="H181" t="str">
            <v>TITULAIRE</v>
          </cell>
          <cell r="I181" t="str">
            <v>EDU</v>
          </cell>
          <cell r="J181" t="str">
            <v>EDUS2</v>
          </cell>
          <cell r="K181" t="str">
            <v xml:space="preserve">PT </v>
          </cell>
          <cell r="L181">
            <v>1</v>
          </cell>
          <cell r="M181">
            <v>13</v>
          </cell>
          <cell r="N181" t="str">
            <v xml:space="preserve">EPE AIX EN PROVENCE siège à SAINT CANNAT </v>
          </cell>
          <cell r="O181" t="str">
            <v>UEHC AIX EN PROVENCE siège à SAINT CANNAT</v>
          </cell>
          <cell r="P181" t="str">
            <v>_</v>
          </cell>
        </row>
        <row r="182">
          <cell r="A182" t="str">
            <v>CHADEBEC,NATHALIE</v>
          </cell>
          <cell r="B182" t="str">
            <v xml:space="preserve">CHADEBEC            </v>
          </cell>
          <cell r="D182" t="str">
            <v>_</v>
          </cell>
          <cell r="E182" t="str">
            <v>F</v>
          </cell>
          <cell r="F182">
            <v>24869</v>
          </cell>
          <cell r="G182">
            <v>2</v>
          </cell>
          <cell r="H182" t="str">
            <v>TITULAIRE</v>
          </cell>
          <cell r="I182" t="str">
            <v>CSE</v>
          </cell>
          <cell r="J182" t="str">
            <v>CSE</v>
          </cell>
          <cell r="K182" t="str">
            <v>PT</v>
          </cell>
          <cell r="L182">
            <v>1</v>
          </cell>
          <cell r="M182" t="str">
            <v>84</v>
          </cell>
          <cell r="N182" t="str">
            <v>CEF MONTFAVET</v>
          </cell>
          <cell r="O182" t="str">
            <v>UECEF MONTFAVET</v>
          </cell>
          <cell r="P182" t="str">
            <v>_</v>
          </cell>
        </row>
        <row r="183">
          <cell r="A183" t="str">
            <v>CHAHRINE,ANNE-DONATIENNE</v>
          </cell>
          <cell r="B183" t="str">
            <v>WARSAGER</v>
          </cell>
          <cell r="D183">
            <v>11571</v>
          </cell>
          <cell r="E183" t="str">
            <v>F</v>
          </cell>
          <cell r="F183">
            <v>27091</v>
          </cell>
          <cell r="G183">
            <v>2</v>
          </cell>
          <cell r="H183" t="str">
            <v>TITULAIRE</v>
          </cell>
          <cell r="I183" t="str">
            <v>CSE</v>
          </cell>
          <cell r="J183" t="str">
            <v>CSE</v>
          </cell>
          <cell r="K183" t="str">
            <v>P80</v>
          </cell>
          <cell r="L183">
            <v>0.8</v>
          </cell>
          <cell r="M183" t="str">
            <v>84</v>
          </cell>
          <cell r="N183" t="str">
            <v>STEMO AVIGNON</v>
          </cell>
          <cell r="O183" t="str">
            <v>UEMO CARPENTRAS</v>
          </cell>
          <cell r="P183" t="str">
            <v>_</v>
          </cell>
        </row>
        <row r="184">
          <cell r="A184" t="str">
            <v>CHAMAILLARD,SANDRINE</v>
          </cell>
          <cell r="B184" t="str">
            <v>CHAMAILLARD</v>
          </cell>
          <cell r="D184">
            <v>11851</v>
          </cell>
          <cell r="E184" t="str">
            <v>F</v>
          </cell>
          <cell r="F184">
            <v>27489</v>
          </cell>
          <cell r="G184">
            <v>2</v>
          </cell>
          <cell r="H184" t="str">
            <v>TITULAIRE</v>
          </cell>
          <cell r="I184" t="str">
            <v>PSY</v>
          </cell>
          <cell r="J184" t="str">
            <v>PSYHC</v>
          </cell>
          <cell r="K184" t="str">
            <v xml:space="preserve">PT </v>
          </cell>
          <cell r="L184">
            <v>1</v>
          </cell>
          <cell r="M184">
            <v>13</v>
          </cell>
          <cell r="N184" t="str">
            <v>CEF MARSEILLE LES CEDRES</v>
          </cell>
          <cell r="O184" t="str">
            <v>UECEF MARSEILLE</v>
          </cell>
          <cell r="P184" t="str">
            <v>_</v>
          </cell>
        </row>
        <row r="185">
          <cell r="A185" t="str">
            <v>CHAPLIER,CHRISTELLE</v>
          </cell>
          <cell r="B185" t="str">
            <v xml:space="preserve">CHAPLIER            </v>
          </cell>
          <cell r="D185">
            <v>12295</v>
          </cell>
          <cell r="E185" t="str">
            <v>F</v>
          </cell>
          <cell r="F185">
            <v>28224</v>
          </cell>
          <cell r="G185">
            <v>3</v>
          </cell>
          <cell r="H185" t="str">
            <v>TITULAIRE</v>
          </cell>
          <cell r="I185" t="str">
            <v>EDU</v>
          </cell>
          <cell r="J185" t="str">
            <v>EDUT1</v>
          </cell>
          <cell r="K185" t="str">
            <v xml:space="preserve">PT </v>
          </cell>
          <cell r="L185">
            <v>1</v>
          </cell>
          <cell r="M185" t="str">
            <v>13</v>
          </cell>
          <cell r="N185" t="str">
            <v>STEMO MARSEILLE EST</v>
          </cell>
          <cell r="O185" t="str">
            <v>UEMO MARSEILLE CENTRE</v>
          </cell>
          <cell r="P185" t="str">
            <v>_</v>
          </cell>
        </row>
        <row r="186">
          <cell r="A186" t="str">
            <v>CHAPOULIE,DOROTHEE</v>
          </cell>
          <cell r="B186" t="str">
            <v>HIDOU</v>
          </cell>
          <cell r="D186">
            <v>12728</v>
          </cell>
          <cell r="E186" t="str">
            <v>F</v>
          </cell>
          <cell r="F186">
            <v>28950</v>
          </cell>
          <cell r="G186">
            <v>3</v>
          </cell>
          <cell r="H186" t="str">
            <v>TITULAIRE</v>
          </cell>
          <cell r="I186" t="str">
            <v>EDU</v>
          </cell>
          <cell r="J186" t="str">
            <v>EDUT1</v>
          </cell>
          <cell r="K186" t="str">
            <v>PT</v>
          </cell>
          <cell r="L186">
            <v>1</v>
          </cell>
          <cell r="M186" t="str">
            <v>84</v>
          </cell>
          <cell r="N186" t="str">
            <v>EPEI AVIGNON</v>
          </cell>
          <cell r="O186" t="str">
            <v>UEHC AVIGNON</v>
          </cell>
          <cell r="P186" t="str">
            <v>_</v>
          </cell>
        </row>
        <row r="187">
          <cell r="A187" t="str">
            <v>CHARPENTIER,LUC</v>
          </cell>
          <cell r="B187" t="str">
            <v xml:space="preserve">CHARPENTIER             </v>
          </cell>
          <cell r="D187" t="str">
            <v>_</v>
          </cell>
          <cell r="E187" t="str">
            <v>H</v>
          </cell>
          <cell r="F187">
            <v>20009</v>
          </cell>
          <cell r="G187">
            <v>2</v>
          </cell>
          <cell r="H187" t="str">
            <v>TITULAIRE</v>
          </cell>
          <cell r="I187" t="str">
            <v>DIRFONC</v>
          </cell>
          <cell r="J187" t="str">
            <v>DF2G</v>
          </cell>
          <cell r="K187" t="str">
            <v>PT</v>
          </cell>
          <cell r="L187">
            <v>1</v>
          </cell>
          <cell r="M187" t="str">
            <v>13</v>
          </cell>
          <cell r="N187" t="str">
            <v>DTPJJ BOUCHES DU RHÔNE</v>
          </cell>
          <cell r="O187" t="str">
            <v>_</v>
          </cell>
          <cell r="P187" t="str">
            <v>_</v>
          </cell>
        </row>
        <row r="188">
          <cell r="A188" t="str">
            <v>CHATIR,HICHAM</v>
          </cell>
          <cell r="B188" t="str">
            <v>CHATIR</v>
          </cell>
          <cell r="D188" t="str">
            <v>_</v>
          </cell>
          <cell r="E188" t="str">
            <v>H</v>
          </cell>
          <cell r="F188">
            <v>27340</v>
          </cell>
          <cell r="G188">
            <v>3</v>
          </cell>
          <cell r="H188" t="str">
            <v>CONTRACTUEL</v>
          </cell>
          <cell r="I188" t="str">
            <v>EDU</v>
          </cell>
          <cell r="J188" t="str">
            <v>AGTC</v>
          </cell>
          <cell r="K188" t="str">
            <v xml:space="preserve">PT </v>
          </cell>
          <cell r="L188">
            <v>1</v>
          </cell>
          <cell r="M188">
            <v>13</v>
          </cell>
          <cell r="N188" t="str">
            <v>EPE BOUCHES DU RHÔNE siège à MARTIGUES</v>
          </cell>
          <cell r="O188" t="str">
            <v>UEHC MARSEILLE CHUTES LAVIE</v>
          </cell>
          <cell r="P188" t="str">
            <v>_</v>
          </cell>
        </row>
        <row r="189">
          <cell r="A189" t="str">
            <v>CHAUDERLOT,CHANTAL</v>
          </cell>
          <cell r="B189" t="str">
            <v>ANGEL</v>
          </cell>
          <cell r="D189" t="str">
            <v>_</v>
          </cell>
          <cell r="E189" t="str">
            <v>F</v>
          </cell>
          <cell r="F189">
            <v>18507</v>
          </cell>
          <cell r="G189">
            <v>6</v>
          </cell>
          <cell r="H189" t="str">
            <v>TITULAIRE</v>
          </cell>
          <cell r="I189" t="str">
            <v>ADJ-A</v>
          </cell>
          <cell r="J189" t="str">
            <v>AAP2CL</v>
          </cell>
          <cell r="K189" t="str">
            <v>PT</v>
          </cell>
          <cell r="L189">
            <v>1</v>
          </cell>
          <cell r="M189" t="str">
            <v>20</v>
          </cell>
          <cell r="N189" t="str">
            <v xml:space="preserve">STEMO BASTIA </v>
          </cell>
          <cell r="O189" t="str">
            <v>UEMO BASTIA</v>
          </cell>
          <cell r="P189" t="str">
            <v>_</v>
          </cell>
        </row>
        <row r="190">
          <cell r="A190" t="str">
            <v>CHAUVET,CHRISTIANE</v>
          </cell>
          <cell r="B190" t="str">
            <v xml:space="preserve">CHAUVET             </v>
          </cell>
          <cell r="D190">
            <v>9295</v>
          </cell>
          <cell r="E190" t="str">
            <v>F</v>
          </cell>
          <cell r="F190">
            <v>23310</v>
          </cell>
          <cell r="G190">
            <v>3</v>
          </cell>
          <cell r="H190" t="str">
            <v>TITULAIRE</v>
          </cell>
          <cell r="I190" t="str">
            <v>ASS</v>
          </cell>
          <cell r="J190" t="str">
            <v>ASSP</v>
          </cell>
          <cell r="K190" t="str">
            <v>PT</v>
          </cell>
          <cell r="L190">
            <v>1</v>
          </cell>
          <cell r="M190" t="str">
            <v>84</v>
          </cell>
          <cell r="N190" t="str">
            <v>STEMO AVIGNON</v>
          </cell>
          <cell r="O190" t="str">
            <v>UEMO AVIGNON CENTRE</v>
          </cell>
          <cell r="P190" t="str">
            <v>_</v>
          </cell>
        </row>
        <row r="191">
          <cell r="A191" t="str">
            <v>CHAUVIN,YOANN</v>
          </cell>
          <cell r="B191" t="str">
            <v xml:space="preserve">CHAUVIN </v>
          </cell>
          <cell r="D191">
            <v>5446</v>
          </cell>
          <cell r="E191" t="str">
            <v>H</v>
          </cell>
          <cell r="F191">
            <v>28543</v>
          </cell>
          <cell r="G191">
            <v>3</v>
          </cell>
          <cell r="H191" t="str">
            <v>TITULAIRE</v>
          </cell>
          <cell r="I191" t="str">
            <v>EDU</v>
          </cell>
          <cell r="J191" t="str">
            <v>EDUT1</v>
          </cell>
          <cell r="K191" t="str">
            <v xml:space="preserve">PT </v>
          </cell>
          <cell r="L191">
            <v>1</v>
          </cell>
          <cell r="M191" t="str">
            <v>84</v>
          </cell>
          <cell r="N191" t="str">
            <v>EPEI AVIGNON</v>
          </cell>
          <cell r="O191" t="str">
            <v>UEHC AVIGNON</v>
          </cell>
          <cell r="P191" t="str">
            <v>_</v>
          </cell>
        </row>
        <row r="192">
          <cell r="A192" t="str">
            <v>CHEBBINI,YAMINA</v>
          </cell>
          <cell r="B192" t="str">
            <v>BELLALI</v>
          </cell>
          <cell r="D192" t="str">
            <v>_</v>
          </cell>
          <cell r="E192" t="str">
            <v>F</v>
          </cell>
          <cell r="F192">
            <v>21853</v>
          </cell>
          <cell r="G192">
            <v>6</v>
          </cell>
          <cell r="H192" t="str">
            <v>CONTRACTUEL</v>
          </cell>
          <cell r="I192" t="str">
            <v>ADJ-A</v>
          </cell>
          <cell r="J192" t="str">
            <v>AGTC</v>
          </cell>
          <cell r="K192" t="str">
            <v xml:space="preserve">PT </v>
          </cell>
          <cell r="L192">
            <v>1</v>
          </cell>
          <cell r="M192" t="str">
            <v>13</v>
          </cell>
          <cell r="N192" t="str">
            <v>DTPJJ BOUCHES DU RHÔNE</v>
          </cell>
          <cell r="O192" t="str">
            <v>_</v>
          </cell>
          <cell r="P192" t="str">
            <v>_</v>
          </cell>
        </row>
        <row r="193">
          <cell r="A193" t="str">
            <v>CHEBLI,HALIMA</v>
          </cell>
          <cell r="B193" t="str">
            <v xml:space="preserve">CHEBLI              </v>
          </cell>
          <cell r="D193">
            <v>7764</v>
          </cell>
          <cell r="E193" t="str">
            <v>F</v>
          </cell>
          <cell r="F193">
            <v>20579</v>
          </cell>
          <cell r="G193">
            <v>3</v>
          </cell>
          <cell r="H193" t="str">
            <v>TITULAIRE</v>
          </cell>
          <cell r="I193" t="str">
            <v>EDU</v>
          </cell>
          <cell r="J193" t="str">
            <v>EDUT2</v>
          </cell>
          <cell r="K193" t="str">
            <v xml:space="preserve">PT </v>
          </cell>
          <cell r="L193">
            <v>1</v>
          </cell>
          <cell r="M193" t="str">
            <v>13</v>
          </cell>
          <cell r="N193" t="str">
            <v>STEMO MARSEILLE NORD</v>
          </cell>
          <cell r="O193" t="str">
            <v>UEMO MARSEILLE NORD</v>
          </cell>
          <cell r="P193" t="str">
            <v>_</v>
          </cell>
        </row>
        <row r="194">
          <cell r="A194" t="str">
            <v>CHEMINI,DJILALI</v>
          </cell>
          <cell r="B194" t="str">
            <v>CHEMINI</v>
          </cell>
          <cell r="D194" t="str">
            <v>_</v>
          </cell>
          <cell r="E194" t="str">
            <v>H</v>
          </cell>
          <cell r="F194">
            <v>30366</v>
          </cell>
          <cell r="G194">
            <v>3</v>
          </cell>
          <cell r="H194" t="str">
            <v>TITULAIRE</v>
          </cell>
          <cell r="I194" t="str">
            <v>EDU</v>
          </cell>
          <cell r="J194" t="str">
            <v>EDUS2</v>
          </cell>
          <cell r="K194" t="str">
            <v xml:space="preserve">PT </v>
          </cell>
          <cell r="L194">
            <v>1</v>
          </cell>
          <cell r="M194" t="str">
            <v>83</v>
          </cell>
          <cell r="N194" t="str">
            <v>CEF BRIGNOLES</v>
          </cell>
          <cell r="O194" t="str">
            <v>UECEF BRIGNOLES</v>
          </cell>
          <cell r="P194" t="str">
            <v>_</v>
          </cell>
        </row>
        <row r="195">
          <cell r="A195" t="str">
            <v>CHENOUFI,DJAMEL</v>
          </cell>
          <cell r="B195" t="str">
            <v>CHENOUFI</v>
          </cell>
          <cell r="D195" t="str">
            <v>_</v>
          </cell>
          <cell r="E195" t="str">
            <v>H</v>
          </cell>
          <cell r="F195">
            <v>28631</v>
          </cell>
          <cell r="G195">
            <v>3</v>
          </cell>
          <cell r="H195" t="str">
            <v>TITULAIRE</v>
          </cell>
          <cell r="I195" t="str">
            <v>EDU</v>
          </cell>
          <cell r="J195" t="str">
            <v>EDUT1</v>
          </cell>
          <cell r="K195" t="str">
            <v>PT</v>
          </cell>
          <cell r="L195">
            <v>1</v>
          </cell>
          <cell r="M195" t="str">
            <v>84</v>
          </cell>
          <cell r="N195" t="str">
            <v>EPEI AVIGNON</v>
          </cell>
          <cell r="O195" t="str">
            <v>UEHC AVIGNON</v>
          </cell>
          <cell r="P195" t="str">
            <v>_</v>
          </cell>
        </row>
        <row r="196">
          <cell r="A196" t="str">
            <v>CHERIFI,NOURA</v>
          </cell>
          <cell r="B196" t="str">
            <v>CHERIFI</v>
          </cell>
          <cell r="D196" t="str">
            <v>_</v>
          </cell>
          <cell r="E196" t="str">
            <v>F</v>
          </cell>
          <cell r="F196">
            <v>30320</v>
          </cell>
          <cell r="G196">
            <v>3</v>
          </cell>
          <cell r="H196" t="str">
            <v>TITULAIRE</v>
          </cell>
          <cell r="I196" t="str">
            <v>ASS</v>
          </cell>
          <cell r="J196" t="str">
            <v>ASS</v>
          </cell>
          <cell r="K196" t="str">
            <v xml:space="preserve">PT </v>
          </cell>
          <cell r="L196">
            <v>1</v>
          </cell>
          <cell r="M196" t="str">
            <v>13</v>
          </cell>
          <cell r="N196" t="str">
            <v>STEMO MARSEILLE NORD</v>
          </cell>
          <cell r="O196" t="str">
            <v>UEMO MARSEILLE CHUTES LAVIE</v>
          </cell>
          <cell r="P196" t="str">
            <v>_</v>
          </cell>
        </row>
        <row r="197">
          <cell r="A197" t="str">
            <v>CHERTIER,CLOTHILDE</v>
          </cell>
          <cell r="B197" t="str">
            <v>CHERTIER</v>
          </cell>
          <cell r="D197">
            <v>13190</v>
          </cell>
          <cell r="E197" t="str">
            <v>F</v>
          </cell>
          <cell r="F197">
            <v>29942</v>
          </cell>
          <cell r="G197">
            <v>2</v>
          </cell>
          <cell r="H197" t="str">
            <v>TITULAIRE</v>
          </cell>
          <cell r="I197" t="str">
            <v>ATT</v>
          </cell>
          <cell r="J197" t="str">
            <v>ATT</v>
          </cell>
          <cell r="K197" t="str">
            <v xml:space="preserve">PT </v>
          </cell>
          <cell r="L197">
            <v>1</v>
          </cell>
          <cell r="M197" t="str">
            <v>06</v>
          </cell>
          <cell r="N197" t="str">
            <v>DTPJJ ALPES MARITIMES</v>
          </cell>
          <cell r="O197" t="str">
            <v>_</v>
          </cell>
          <cell r="P197" t="str">
            <v>_</v>
          </cell>
        </row>
        <row r="198">
          <cell r="A198" t="str">
            <v>CHIMOT,SANDRINE</v>
          </cell>
          <cell r="B198" t="str">
            <v>MONTEGNIES</v>
          </cell>
          <cell r="D198" t="str">
            <v>_</v>
          </cell>
          <cell r="E198" t="str">
            <v>F</v>
          </cell>
          <cell r="F198">
            <v>27305</v>
          </cell>
          <cell r="G198">
            <v>2</v>
          </cell>
          <cell r="H198" t="str">
            <v>TITULAIRE</v>
          </cell>
          <cell r="I198" t="str">
            <v>CSE</v>
          </cell>
          <cell r="J198" t="str">
            <v>CSE</v>
          </cell>
          <cell r="K198" t="str">
            <v xml:space="preserve">PT </v>
          </cell>
          <cell r="L198">
            <v>1</v>
          </cell>
          <cell r="M198" t="str">
            <v>13</v>
          </cell>
          <cell r="N198" t="str">
            <v>SEEPM MARSEILLE</v>
          </cell>
          <cell r="O198" t="str">
            <v>UESEEPM MARSEILLE</v>
          </cell>
          <cell r="P198" t="str">
            <v>_</v>
          </cell>
        </row>
        <row r="199">
          <cell r="A199" t="str">
            <v>CHODKIEWIEZ,ARIANE</v>
          </cell>
          <cell r="B199" t="str">
            <v>DEFOURNE</v>
          </cell>
          <cell r="D199">
            <v>19252</v>
          </cell>
          <cell r="E199" t="str">
            <v>F</v>
          </cell>
          <cell r="F199">
            <v>21987</v>
          </cell>
          <cell r="G199">
            <v>6</v>
          </cell>
          <cell r="H199" t="str">
            <v>TITULAIRE</v>
          </cell>
          <cell r="I199" t="str">
            <v>ADJ-A</v>
          </cell>
          <cell r="J199" t="str">
            <v>AAP2CL</v>
          </cell>
          <cell r="K199" t="str">
            <v>PT</v>
          </cell>
          <cell r="L199">
            <v>1</v>
          </cell>
          <cell r="M199" t="str">
            <v>83</v>
          </cell>
          <cell r="N199" t="str">
            <v>DTPJJ VAR</v>
          </cell>
          <cell r="O199" t="str">
            <v>_</v>
          </cell>
          <cell r="P199" t="str">
            <v>_</v>
          </cell>
        </row>
        <row r="200">
          <cell r="A200" t="str">
            <v>CHOLLIER,PATRICE</v>
          </cell>
          <cell r="B200" t="str">
            <v xml:space="preserve">CHOLLIER              </v>
          </cell>
          <cell r="D200" t="str">
            <v>_</v>
          </cell>
          <cell r="E200" t="str">
            <v>H</v>
          </cell>
          <cell r="F200">
            <v>22390</v>
          </cell>
          <cell r="G200">
            <v>3</v>
          </cell>
          <cell r="H200" t="str">
            <v>TITULAIRE</v>
          </cell>
          <cell r="I200" t="str">
            <v>EDU</v>
          </cell>
          <cell r="J200" t="str">
            <v>EDUT1</v>
          </cell>
          <cell r="K200" t="str">
            <v>PT</v>
          </cell>
          <cell r="L200">
            <v>1</v>
          </cell>
          <cell r="M200" t="str">
            <v>13</v>
          </cell>
          <cell r="N200" t="str">
            <v>STEMOI AIX EN PROVENCE</v>
          </cell>
          <cell r="O200" t="str">
            <v>UEMO MARTIGUES</v>
          </cell>
          <cell r="P200" t="str">
            <v>_</v>
          </cell>
        </row>
        <row r="201">
          <cell r="A201" t="str">
            <v>CHRETIEN,JEAN-ELIOT</v>
          </cell>
          <cell r="B201" t="str">
            <v>CHRETIEN</v>
          </cell>
          <cell r="D201">
            <v>58455</v>
          </cell>
          <cell r="E201" t="str">
            <v>H</v>
          </cell>
          <cell r="F201">
            <v>28817</v>
          </cell>
          <cell r="G201">
            <v>3</v>
          </cell>
          <cell r="H201" t="str">
            <v>TITULAIRE</v>
          </cell>
          <cell r="I201" t="str">
            <v>EDU</v>
          </cell>
          <cell r="J201" t="str">
            <v>EDUT2</v>
          </cell>
          <cell r="K201" t="str">
            <v xml:space="preserve">PT </v>
          </cell>
          <cell r="L201">
            <v>1</v>
          </cell>
          <cell r="M201" t="str">
            <v>13</v>
          </cell>
          <cell r="N201" t="str">
            <v>SEEPM MARSEILLE</v>
          </cell>
          <cell r="O201" t="str">
            <v>UESEEPM MARSEILLE</v>
          </cell>
          <cell r="P201" t="str">
            <v>_</v>
          </cell>
        </row>
        <row r="202">
          <cell r="A202" t="str">
            <v>CISSE,KADDY</v>
          </cell>
          <cell r="B202" t="str">
            <v>CISSE</v>
          </cell>
          <cell r="C202" t="str">
            <v>?</v>
          </cell>
          <cell r="D202">
            <v>9967</v>
          </cell>
          <cell r="E202" t="str">
            <v>F</v>
          </cell>
          <cell r="F202">
            <v>24726</v>
          </cell>
          <cell r="G202">
            <v>2</v>
          </cell>
          <cell r="H202" t="str">
            <v>TITULAIRE</v>
          </cell>
          <cell r="I202" t="str">
            <v>CSE</v>
          </cell>
          <cell r="J202" t="str">
            <v>CSE</v>
          </cell>
          <cell r="K202" t="str">
            <v xml:space="preserve">PT </v>
          </cell>
          <cell r="L202">
            <v>1</v>
          </cell>
          <cell r="M202" t="str">
            <v>13</v>
          </cell>
          <cell r="N202" t="str">
            <v>STEMOI AIX EN PROVENCE</v>
          </cell>
          <cell r="O202" t="str">
            <v>UEAJ AIX EN PROVENCE</v>
          </cell>
          <cell r="P202" t="str">
            <v>_</v>
          </cell>
        </row>
        <row r="203">
          <cell r="A203" t="str">
            <v>CLEMENT,CHRISTOPHE</v>
          </cell>
          <cell r="B203" t="str">
            <v>CLEMENT</v>
          </cell>
          <cell r="D203">
            <v>4682</v>
          </cell>
          <cell r="E203" t="str">
            <v>H</v>
          </cell>
          <cell r="F203">
            <v>26835</v>
          </cell>
          <cell r="G203">
            <v>3</v>
          </cell>
          <cell r="H203" t="str">
            <v>TITULAIRE</v>
          </cell>
          <cell r="I203" t="str">
            <v>EDU</v>
          </cell>
          <cell r="J203" t="str">
            <v>EDUT2</v>
          </cell>
          <cell r="K203" t="str">
            <v xml:space="preserve">PT </v>
          </cell>
          <cell r="L203">
            <v>1</v>
          </cell>
          <cell r="M203" t="str">
            <v>84</v>
          </cell>
          <cell r="N203" t="str">
            <v>CEF MONTFAVET</v>
          </cell>
          <cell r="O203" t="str">
            <v>UECEF MONTFAVET</v>
          </cell>
          <cell r="P203" t="str">
            <v>_</v>
          </cell>
        </row>
        <row r="204">
          <cell r="A204" t="str">
            <v>COATMEN,JOELLE</v>
          </cell>
          <cell r="B204" t="str">
            <v>FLETGEN</v>
          </cell>
          <cell r="D204">
            <v>14614</v>
          </cell>
          <cell r="E204" t="str">
            <v>F</v>
          </cell>
          <cell r="F204">
            <v>22503</v>
          </cell>
          <cell r="G204">
            <v>3</v>
          </cell>
          <cell r="H204" t="str">
            <v>TITULAIRE</v>
          </cell>
          <cell r="I204" t="str">
            <v>ASS</v>
          </cell>
          <cell r="J204" t="str">
            <v>ASSP</v>
          </cell>
          <cell r="K204" t="str">
            <v>PT</v>
          </cell>
          <cell r="L204">
            <v>1</v>
          </cell>
          <cell r="M204" t="str">
            <v>20</v>
          </cell>
          <cell r="N204" t="str">
            <v xml:space="preserve">STEMO BASTIA </v>
          </cell>
          <cell r="O204" t="str">
            <v>UEMO BASTIA</v>
          </cell>
          <cell r="P204" t="str">
            <v>_</v>
          </cell>
        </row>
        <row r="205">
          <cell r="A205" t="str">
            <v>COIC,JESSICA</v>
          </cell>
          <cell r="B205" t="str">
            <v>COIC</v>
          </cell>
          <cell r="D205" t="str">
            <v>_</v>
          </cell>
          <cell r="E205" t="str">
            <v>F</v>
          </cell>
          <cell r="F205">
            <v>29335</v>
          </cell>
          <cell r="G205">
            <v>3</v>
          </cell>
          <cell r="H205" t="str">
            <v>TITULAIRE</v>
          </cell>
          <cell r="I205" t="str">
            <v>EDU</v>
          </cell>
          <cell r="J205" t="str">
            <v>EDUT2</v>
          </cell>
          <cell r="K205" t="str">
            <v>PT</v>
          </cell>
          <cell r="L205">
            <v>1</v>
          </cell>
          <cell r="M205" t="str">
            <v>20</v>
          </cell>
          <cell r="N205" t="str">
            <v xml:space="preserve">STEMO BASTIA </v>
          </cell>
          <cell r="O205" t="str">
            <v>UEMO BASTIA</v>
          </cell>
          <cell r="P205" t="str">
            <v>_</v>
          </cell>
        </row>
        <row r="206">
          <cell r="A206" t="str">
            <v>COLLETTI,GENEVIEVE</v>
          </cell>
          <cell r="B206" t="str">
            <v>COLLETTI</v>
          </cell>
          <cell r="D206">
            <v>9421</v>
          </cell>
          <cell r="E206" t="str">
            <v>F</v>
          </cell>
          <cell r="F206">
            <v>23544</v>
          </cell>
          <cell r="G206">
            <v>2</v>
          </cell>
          <cell r="H206" t="str">
            <v>TITULAIRE</v>
          </cell>
          <cell r="I206" t="str">
            <v>CSE</v>
          </cell>
          <cell r="J206" t="str">
            <v>CSE</v>
          </cell>
          <cell r="K206" t="str">
            <v xml:space="preserve">PT </v>
          </cell>
          <cell r="L206">
            <v>1</v>
          </cell>
          <cell r="M206" t="str">
            <v>13</v>
          </cell>
          <cell r="N206" t="str">
            <v>STEMOI AIX EN PROVENCE</v>
          </cell>
          <cell r="O206" t="str">
            <v>UEMO AIX EN PROVENCE NORD</v>
          </cell>
          <cell r="P206" t="str">
            <v>_</v>
          </cell>
        </row>
        <row r="207">
          <cell r="A207" t="str">
            <v>COMTE,CHRISTOPHE</v>
          </cell>
          <cell r="B207" t="str">
            <v xml:space="preserve">COMTE </v>
          </cell>
          <cell r="D207" t="str">
            <v>_</v>
          </cell>
          <cell r="E207" t="str">
            <v>H</v>
          </cell>
          <cell r="F207">
            <v>25218</v>
          </cell>
          <cell r="G207">
            <v>6</v>
          </cell>
          <cell r="H207" t="str">
            <v>CONTRACTUEL</v>
          </cell>
          <cell r="I207" t="str">
            <v>ADJ-T</v>
          </cell>
          <cell r="J207" t="str">
            <v>AGTC</v>
          </cell>
          <cell r="K207" t="str">
            <v xml:space="preserve">PT </v>
          </cell>
          <cell r="L207">
            <v>1</v>
          </cell>
          <cell r="M207" t="str">
            <v>84</v>
          </cell>
          <cell r="N207" t="str">
            <v>DTPJJ ALPES-VAUCLUSE</v>
          </cell>
          <cell r="O207" t="str">
            <v>_</v>
          </cell>
          <cell r="P207" t="str">
            <v>_</v>
          </cell>
        </row>
        <row r="208">
          <cell r="A208" t="str">
            <v>CONAN,JENNIFER</v>
          </cell>
          <cell r="B208" t="str">
            <v>CONAN</v>
          </cell>
          <cell r="D208" t="str">
            <v>_</v>
          </cell>
          <cell r="E208" t="str">
            <v>F</v>
          </cell>
          <cell r="F208">
            <v>31106</v>
          </cell>
          <cell r="G208">
            <v>3</v>
          </cell>
          <cell r="H208" t="str">
            <v>TITULAIRE</v>
          </cell>
          <cell r="I208" t="str">
            <v>EDU</v>
          </cell>
          <cell r="J208" t="str">
            <v>EDUT2</v>
          </cell>
          <cell r="K208" t="str">
            <v xml:space="preserve">PT </v>
          </cell>
          <cell r="L208">
            <v>1</v>
          </cell>
          <cell r="M208" t="str">
            <v>13</v>
          </cell>
          <cell r="N208" t="str">
            <v>STEMO MARSEILLE NORD</v>
          </cell>
          <cell r="O208" t="str">
            <v>UEMO MARSEILLE NORD</v>
          </cell>
          <cell r="P208" t="str">
            <v>_</v>
          </cell>
        </row>
        <row r="209">
          <cell r="A209" t="str">
            <v>CONTI,MAUD</v>
          </cell>
          <cell r="B209" t="str">
            <v>PAUGET</v>
          </cell>
          <cell r="D209">
            <v>137166</v>
          </cell>
          <cell r="E209" t="str">
            <v>F</v>
          </cell>
          <cell r="F209">
            <v>29374</v>
          </cell>
          <cell r="G209">
            <v>6</v>
          </cell>
          <cell r="H209" t="str">
            <v>TITULAIRE</v>
          </cell>
          <cell r="I209" t="str">
            <v>ADJ-A</v>
          </cell>
          <cell r="J209" t="str">
            <v>AA2CL</v>
          </cell>
          <cell r="K209" t="str">
            <v xml:space="preserve">PT </v>
          </cell>
          <cell r="L209">
            <v>1</v>
          </cell>
          <cell r="M209">
            <v>83</v>
          </cell>
          <cell r="N209" t="str">
            <v>CEF BRIGNOLES</v>
          </cell>
          <cell r="O209" t="str">
            <v>UECEF BRIGNOLES</v>
          </cell>
          <cell r="P209" t="str">
            <v>_</v>
          </cell>
        </row>
        <row r="210">
          <cell r="A210" t="str">
            <v>CONTRERAS,FABIEN</v>
          </cell>
          <cell r="B210" t="str">
            <v>CONTRERAS</v>
          </cell>
          <cell r="D210" t="str">
            <v>_</v>
          </cell>
          <cell r="E210" t="str">
            <v>H</v>
          </cell>
          <cell r="F210">
            <v>28604</v>
          </cell>
          <cell r="G210">
            <v>3</v>
          </cell>
          <cell r="H210" t="str">
            <v>TITULAIRE</v>
          </cell>
          <cell r="I210" t="str">
            <v>ASS</v>
          </cell>
          <cell r="J210" t="str">
            <v>ASS</v>
          </cell>
          <cell r="K210" t="str">
            <v xml:space="preserve">PT </v>
          </cell>
          <cell r="L210">
            <v>1</v>
          </cell>
          <cell r="M210" t="str">
            <v>13</v>
          </cell>
          <cell r="N210" t="str">
            <v>STEMOI AIX EN PROVENCE</v>
          </cell>
          <cell r="O210" t="str">
            <v xml:space="preserve">UEMO ARLES </v>
          </cell>
          <cell r="P210" t="str">
            <v>_</v>
          </cell>
        </row>
        <row r="211">
          <cell r="A211" t="str">
            <v>COQUILLAT,CECILE</v>
          </cell>
          <cell r="B211" t="str">
            <v>COQUILLAT</v>
          </cell>
          <cell r="C211" t="str">
            <v>?</v>
          </cell>
          <cell r="D211">
            <v>18356</v>
          </cell>
          <cell r="E211" t="str">
            <v>F</v>
          </cell>
          <cell r="F211">
            <v>29998</v>
          </cell>
          <cell r="G211">
            <v>2</v>
          </cell>
          <cell r="H211" t="str">
            <v>TITULAIRE</v>
          </cell>
          <cell r="I211" t="str">
            <v>PSY</v>
          </cell>
          <cell r="J211" t="str">
            <v>PSYCN</v>
          </cell>
          <cell r="K211" t="str">
            <v>PF5</v>
          </cell>
          <cell r="L211">
            <v>0.5</v>
          </cell>
          <cell r="M211" t="str">
            <v>13</v>
          </cell>
          <cell r="N211" t="str">
            <v>SEEPM MARSEILLE</v>
          </cell>
          <cell r="O211" t="str">
            <v>UESEEPM MARSEILLE</v>
          </cell>
          <cell r="P211" t="str">
            <v>_</v>
          </cell>
        </row>
        <row r="212">
          <cell r="A212" t="str">
            <v>COQUIN,NICOLAS</v>
          </cell>
          <cell r="B212" t="str">
            <v xml:space="preserve">COQUIN               </v>
          </cell>
          <cell r="C212" t="str">
            <v>?</v>
          </cell>
          <cell r="D212">
            <v>4563</v>
          </cell>
          <cell r="E212" t="str">
            <v>H</v>
          </cell>
          <cell r="F212">
            <v>26624</v>
          </cell>
          <cell r="G212">
            <v>3</v>
          </cell>
          <cell r="H212" t="str">
            <v>TITULAIRE</v>
          </cell>
          <cell r="I212" t="str">
            <v>EDU</v>
          </cell>
          <cell r="J212" t="str">
            <v>EDUT2</v>
          </cell>
          <cell r="K212" t="str">
            <v>PT</v>
          </cell>
          <cell r="L212">
            <v>1</v>
          </cell>
          <cell r="M212" t="str">
            <v>13</v>
          </cell>
          <cell r="N212" t="str">
            <v>EPE BOUCHES DU RHÔNE siège à MARTIGUES</v>
          </cell>
          <cell r="O212" t="str">
            <v>UEHC MARTIGUES</v>
          </cell>
          <cell r="P212" t="str">
            <v>_</v>
          </cell>
        </row>
        <row r="213">
          <cell r="A213" t="str">
            <v>CORNET,PHILIPPE</v>
          </cell>
          <cell r="B213" t="str">
            <v xml:space="preserve">CORNET               </v>
          </cell>
          <cell r="C213" t="str">
            <v>?</v>
          </cell>
          <cell r="D213" t="str">
            <v>_</v>
          </cell>
          <cell r="E213" t="str">
            <v>H</v>
          </cell>
          <cell r="F213">
            <v>20163</v>
          </cell>
          <cell r="G213">
            <v>3</v>
          </cell>
          <cell r="H213" t="str">
            <v>TITULAIRE</v>
          </cell>
          <cell r="I213" t="str">
            <v>ASS</v>
          </cell>
          <cell r="J213" t="str">
            <v>ASSP</v>
          </cell>
          <cell r="K213" t="str">
            <v>PT</v>
          </cell>
          <cell r="L213">
            <v>1</v>
          </cell>
          <cell r="M213" t="str">
            <v>06</v>
          </cell>
          <cell r="N213" t="str">
            <v>STEMO NICE</v>
          </cell>
          <cell r="O213" t="str">
            <v>UEMO NICE EST</v>
          </cell>
          <cell r="P213" t="str">
            <v>_</v>
          </cell>
        </row>
        <row r="214">
          <cell r="A214" t="str">
            <v>CORPINOT,VERONIQUE</v>
          </cell>
          <cell r="B214" t="str">
            <v>GARNIER</v>
          </cell>
          <cell r="D214">
            <v>18962</v>
          </cell>
          <cell r="E214" t="str">
            <v>F</v>
          </cell>
          <cell r="F214">
            <v>22657</v>
          </cell>
          <cell r="G214">
            <v>6</v>
          </cell>
          <cell r="H214" t="str">
            <v>TITULAIRE</v>
          </cell>
          <cell r="I214" t="str">
            <v>ADJ-A</v>
          </cell>
          <cell r="J214" t="str">
            <v>AAP2CL</v>
          </cell>
          <cell r="K214" t="str">
            <v xml:space="preserve">PT </v>
          </cell>
          <cell r="L214">
            <v>1</v>
          </cell>
          <cell r="M214" t="str">
            <v>84</v>
          </cell>
          <cell r="N214" t="str">
            <v>DTPJJ ALPES-VAUCLUSE</v>
          </cell>
          <cell r="O214" t="str">
            <v>_</v>
          </cell>
          <cell r="P214" t="str">
            <v>_</v>
          </cell>
        </row>
        <row r="215">
          <cell r="A215" t="str">
            <v>CORSIN,ERIC</v>
          </cell>
          <cell r="B215" t="str">
            <v>CORSIN</v>
          </cell>
          <cell r="D215">
            <v>2593</v>
          </cell>
          <cell r="E215" t="str">
            <v>H</v>
          </cell>
          <cell r="F215">
            <v>21308</v>
          </cell>
          <cell r="G215">
            <v>2</v>
          </cell>
          <cell r="H215" t="str">
            <v>TITULAIRE</v>
          </cell>
          <cell r="I215" t="str">
            <v>CSE</v>
          </cell>
          <cell r="J215" t="str">
            <v>CSE</v>
          </cell>
          <cell r="K215" t="str">
            <v xml:space="preserve">PT </v>
          </cell>
          <cell r="L215">
            <v>1</v>
          </cell>
          <cell r="M215" t="str">
            <v>06</v>
          </cell>
          <cell r="N215" t="str">
            <v>STEMO NICE</v>
          </cell>
          <cell r="O215" t="str">
            <v>UEMO NICE</v>
          </cell>
          <cell r="P215" t="str">
            <v>_</v>
          </cell>
        </row>
        <row r="216">
          <cell r="A216" t="str">
            <v>COSTECALDE,ESTELLE</v>
          </cell>
          <cell r="B216" t="str">
            <v>COSTECALDE</v>
          </cell>
          <cell r="D216" t="str">
            <v>_</v>
          </cell>
          <cell r="E216" t="str">
            <v>F</v>
          </cell>
          <cell r="F216">
            <v>29933</v>
          </cell>
          <cell r="G216">
            <v>3</v>
          </cell>
          <cell r="H216" t="str">
            <v>TITULAIRE</v>
          </cell>
          <cell r="I216" t="str">
            <v>EDU</v>
          </cell>
          <cell r="J216" t="str">
            <v>EDUT2</v>
          </cell>
          <cell r="K216" t="str">
            <v>PT</v>
          </cell>
          <cell r="L216">
            <v>1</v>
          </cell>
          <cell r="M216" t="str">
            <v>13</v>
          </cell>
          <cell r="N216" t="str">
            <v>SEEPM MARSEILLE</v>
          </cell>
          <cell r="O216" t="str">
            <v>UESEEPM MARSEILLE</v>
          </cell>
          <cell r="P216" t="str">
            <v>_</v>
          </cell>
        </row>
        <row r="217">
          <cell r="A217" t="str">
            <v>COTTRET,AMELIE</v>
          </cell>
          <cell r="B217" t="str">
            <v>COTTRET</v>
          </cell>
          <cell r="D217">
            <v>129805</v>
          </cell>
          <cell r="E217" t="str">
            <v>F</v>
          </cell>
          <cell r="F217">
            <v>31971</v>
          </cell>
          <cell r="G217">
            <v>3</v>
          </cell>
          <cell r="H217" t="str">
            <v>TITULAIRE</v>
          </cell>
          <cell r="I217" t="str">
            <v>EDU</v>
          </cell>
          <cell r="J217" t="str">
            <v>EDUT2</v>
          </cell>
          <cell r="K217" t="str">
            <v xml:space="preserve">PT </v>
          </cell>
          <cell r="L217">
            <v>1</v>
          </cell>
          <cell r="M217" t="str">
            <v>83</v>
          </cell>
          <cell r="N217" t="str">
            <v>EPEI TOULON</v>
          </cell>
          <cell r="O217" t="str">
            <v>UEHC ESCAILLON</v>
          </cell>
          <cell r="P217" t="str">
            <v>_</v>
          </cell>
        </row>
        <row r="218">
          <cell r="A218" t="str">
            <v>COUDRAY,CHARLINE</v>
          </cell>
          <cell r="B218" t="str">
            <v>COUDRAY</v>
          </cell>
          <cell r="C218" t="str">
            <v>?</v>
          </cell>
          <cell r="D218">
            <v>129772</v>
          </cell>
          <cell r="E218" t="str">
            <v>F</v>
          </cell>
          <cell r="F218">
            <v>32674</v>
          </cell>
          <cell r="G218">
            <v>3</v>
          </cell>
          <cell r="H218" t="str">
            <v>TITULAIRE</v>
          </cell>
          <cell r="I218" t="str">
            <v>EDU</v>
          </cell>
          <cell r="J218" t="str">
            <v>EDUT2</v>
          </cell>
          <cell r="K218" t="str">
            <v xml:space="preserve">PT </v>
          </cell>
          <cell r="L218">
            <v>1</v>
          </cell>
          <cell r="M218" t="str">
            <v>84</v>
          </cell>
          <cell r="N218" t="str">
            <v>EPEI AVIGNON</v>
          </cell>
          <cell r="O218" t="str">
            <v>UEHC AVIGNON</v>
          </cell>
          <cell r="P218" t="str">
            <v>_</v>
          </cell>
        </row>
        <row r="219">
          <cell r="A219" t="str">
            <v>COULON,JACK</v>
          </cell>
          <cell r="B219" t="str">
            <v xml:space="preserve">COULON                  </v>
          </cell>
          <cell r="D219">
            <v>2743</v>
          </cell>
          <cell r="E219" t="str">
            <v>H</v>
          </cell>
          <cell r="F219">
            <v>21721</v>
          </cell>
          <cell r="G219">
            <v>3</v>
          </cell>
          <cell r="H219" t="str">
            <v>TITULAIRE</v>
          </cell>
          <cell r="I219" t="str">
            <v>EDU</v>
          </cell>
          <cell r="J219" t="str">
            <v>EDUT2</v>
          </cell>
          <cell r="K219" t="str">
            <v>PT</v>
          </cell>
          <cell r="L219">
            <v>1</v>
          </cell>
          <cell r="M219" t="str">
            <v>06</v>
          </cell>
          <cell r="N219" t="str">
            <v>STEMOI GRASSE</v>
          </cell>
          <cell r="O219" t="str">
            <v>UEAJ ANTIBES</v>
          </cell>
          <cell r="P219" t="str">
            <v>_</v>
          </cell>
        </row>
        <row r="220">
          <cell r="A220" t="str">
            <v>COUPARD,STEPHANE</v>
          </cell>
          <cell r="B220" t="str">
            <v xml:space="preserve">COUPARD              </v>
          </cell>
          <cell r="D220">
            <v>4187</v>
          </cell>
          <cell r="E220" t="str">
            <v>H</v>
          </cell>
          <cell r="F220">
            <v>25862</v>
          </cell>
          <cell r="G220">
            <v>2</v>
          </cell>
          <cell r="H220" t="str">
            <v>TITULAIRE</v>
          </cell>
          <cell r="I220" t="str">
            <v>CSE</v>
          </cell>
          <cell r="J220" t="str">
            <v>CSE</v>
          </cell>
          <cell r="K220" t="str">
            <v xml:space="preserve">PT </v>
          </cell>
          <cell r="L220">
            <v>1</v>
          </cell>
          <cell r="M220" t="str">
            <v>84</v>
          </cell>
          <cell r="N220" t="str">
            <v>STEMO AVIGNON</v>
          </cell>
          <cell r="O220" t="str">
            <v xml:space="preserve">UEMO CAVAILLON </v>
          </cell>
          <cell r="P220" t="str">
            <v>_</v>
          </cell>
        </row>
        <row r="221">
          <cell r="A221" t="str">
            <v>COUTURIER,FAUSTINE</v>
          </cell>
          <cell r="B221" t="str">
            <v>COUTURIER</v>
          </cell>
          <cell r="C221" t="str">
            <v>?</v>
          </cell>
          <cell r="D221">
            <v>110498</v>
          </cell>
          <cell r="E221" t="str">
            <v>F</v>
          </cell>
          <cell r="F221">
            <v>31072</v>
          </cell>
          <cell r="G221">
            <v>3</v>
          </cell>
          <cell r="H221" t="str">
            <v>TITULAIRE</v>
          </cell>
          <cell r="I221" t="str">
            <v>EDU</v>
          </cell>
          <cell r="J221" t="str">
            <v>EDUT2</v>
          </cell>
          <cell r="K221" t="str">
            <v xml:space="preserve">PT </v>
          </cell>
          <cell r="L221">
            <v>1</v>
          </cell>
          <cell r="M221" t="str">
            <v>84</v>
          </cell>
          <cell r="N221" t="str">
            <v>EPEI AVIGNON</v>
          </cell>
          <cell r="O221" t="str">
            <v>UEHC AVIGNON</v>
          </cell>
          <cell r="P221" t="str">
            <v>_</v>
          </cell>
        </row>
        <row r="222">
          <cell r="A222" t="str">
            <v>CREISMAS,MARINE</v>
          </cell>
          <cell r="B222" t="str">
            <v>CREISMAS</v>
          </cell>
          <cell r="D222">
            <v>129791</v>
          </cell>
          <cell r="E222" t="str">
            <v>F</v>
          </cell>
          <cell r="F222">
            <v>32035</v>
          </cell>
          <cell r="G222">
            <v>3</v>
          </cell>
          <cell r="H222" t="str">
            <v>TITULAIRE</v>
          </cell>
          <cell r="I222" t="str">
            <v>EDU</v>
          </cell>
          <cell r="J222" t="str">
            <v>EDUT2</v>
          </cell>
          <cell r="K222" t="str">
            <v xml:space="preserve">PT </v>
          </cell>
          <cell r="L222">
            <v>1</v>
          </cell>
          <cell r="M222" t="str">
            <v>13</v>
          </cell>
          <cell r="N222" t="str">
            <v>SEEPM MARSEILLE</v>
          </cell>
          <cell r="O222" t="str">
            <v>UESEEPM MARSEILLE</v>
          </cell>
          <cell r="P222" t="str">
            <v>_</v>
          </cell>
        </row>
        <row r="223">
          <cell r="A223" t="str">
            <v>CROS,ELISA</v>
          </cell>
          <cell r="B223" t="str">
            <v>CROS</v>
          </cell>
          <cell r="D223">
            <v>11499</v>
          </cell>
          <cell r="E223" t="str">
            <v>F</v>
          </cell>
          <cell r="F223">
            <v>26994</v>
          </cell>
          <cell r="G223">
            <v>2</v>
          </cell>
          <cell r="H223" t="str">
            <v>TITULAIRE</v>
          </cell>
          <cell r="I223" t="str">
            <v>PSY</v>
          </cell>
          <cell r="J223" t="str">
            <v>PSYCN</v>
          </cell>
          <cell r="K223" t="str">
            <v>P80</v>
          </cell>
          <cell r="L223">
            <v>0.8</v>
          </cell>
          <cell r="M223" t="str">
            <v>13</v>
          </cell>
          <cell r="N223" t="str">
            <v>STEMOI AIX EN PROVENCE</v>
          </cell>
          <cell r="O223" t="str">
            <v>UEMO AIX EN PROVENCE OUEST</v>
          </cell>
          <cell r="P223" t="str">
            <v>_</v>
          </cell>
        </row>
        <row r="224">
          <cell r="A224" t="str">
            <v>CROS,RACHEL</v>
          </cell>
          <cell r="B224" t="str">
            <v>CROS</v>
          </cell>
          <cell r="D224" t="str">
            <v>_</v>
          </cell>
          <cell r="E224" t="str">
            <v>F</v>
          </cell>
          <cell r="F224">
            <v>19321</v>
          </cell>
          <cell r="G224">
            <v>2</v>
          </cell>
          <cell r="H224" t="str">
            <v>TITULAIRE</v>
          </cell>
          <cell r="I224" t="str">
            <v>PSY</v>
          </cell>
          <cell r="J224" t="str">
            <v>PSYCN</v>
          </cell>
          <cell r="K224" t="str">
            <v xml:space="preserve">PT </v>
          </cell>
          <cell r="L224">
            <v>1</v>
          </cell>
          <cell r="M224" t="str">
            <v>13</v>
          </cell>
          <cell r="N224" t="str">
            <v>STEMOI AIX EN PROVENCE</v>
          </cell>
          <cell r="O224" t="str">
            <v>UEMO AIX EN PROVENCE NORD</v>
          </cell>
          <cell r="P224" t="str">
            <v>_</v>
          </cell>
        </row>
        <row r="225">
          <cell r="A225" t="str">
            <v>CROSAS,VERONIQUE</v>
          </cell>
          <cell r="B225" t="str">
            <v xml:space="preserve">MAROGNA </v>
          </cell>
          <cell r="D225" t="str">
            <v>_</v>
          </cell>
          <cell r="E225" t="str">
            <v>F</v>
          </cell>
          <cell r="F225">
            <v>27038</v>
          </cell>
          <cell r="G225">
            <v>2</v>
          </cell>
          <cell r="H225" t="str">
            <v>TITULAIRE</v>
          </cell>
          <cell r="I225" t="str">
            <v>CSE</v>
          </cell>
          <cell r="J225" t="str">
            <v>CSE</v>
          </cell>
          <cell r="K225" t="str">
            <v>P80</v>
          </cell>
          <cell r="L225">
            <v>0.8</v>
          </cell>
          <cell r="M225" t="str">
            <v>13</v>
          </cell>
          <cell r="N225" t="str">
            <v>STEMO MARSEILLE EST</v>
          </cell>
          <cell r="O225" t="str">
            <v>UEMO MARSEILLE ROMAIN ROLLAND</v>
          </cell>
          <cell r="P225" t="str">
            <v>_</v>
          </cell>
        </row>
        <row r="226">
          <cell r="A226" t="str">
            <v>CRUDO,MARIELLE</v>
          </cell>
          <cell r="B226" t="str">
            <v xml:space="preserve">MAZILIER            </v>
          </cell>
          <cell r="D226" t="str">
            <v>_</v>
          </cell>
          <cell r="E226" t="str">
            <v>F</v>
          </cell>
          <cell r="F226">
            <v>25743</v>
          </cell>
          <cell r="G226">
            <v>3</v>
          </cell>
          <cell r="H226" t="str">
            <v>TITULAIRE</v>
          </cell>
          <cell r="I226" t="str">
            <v>EDU</v>
          </cell>
          <cell r="J226" t="str">
            <v>EDUT2</v>
          </cell>
          <cell r="K226" t="str">
            <v xml:space="preserve">PT </v>
          </cell>
          <cell r="L226">
            <v>1</v>
          </cell>
          <cell r="M226" t="str">
            <v>13</v>
          </cell>
          <cell r="N226" t="str">
            <v>STEMO MARSEILLE EST</v>
          </cell>
          <cell r="O226" t="str">
            <v>UEMO MARSEILLE ROMAIN ROLLAND</v>
          </cell>
          <cell r="P226" t="str">
            <v>_</v>
          </cell>
        </row>
        <row r="227">
          <cell r="A227" t="str">
            <v>CURTAT,MORGANE</v>
          </cell>
          <cell r="B227" t="str">
            <v>CURTAT</v>
          </cell>
          <cell r="D227" t="str">
            <v>_</v>
          </cell>
          <cell r="E227" t="str">
            <v>F</v>
          </cell>
          <cell r="F227">
            <v>32626</v>
          </cell>
          <cell r="G227">
            <v>6</v>
          </cell>
          <cell r="H227" t="str">
            <v>CONTRACTUEL</v>
          </cell>
          <cell r="I227" t="str">
            <v>ADJ-A</v>
          </cell>
          <cell r="J227" t="str">
            <v>AGTC</v>
          </cell>
          <cell r="K227" t="str">
            <v xml:space="preserve">PT </v>
          </cell>
          <cell r="L227">
            <v>1</v>
          </cell>
          <cell r="M227">
            <v>13</v>
          </cell>
          <cell r="N227" t="str">
            <v>DIR SUD EST</v>
          </cell>
          <cell r="O227" t="str">
            <v>DIRECTION</v>
          </cell>
          <cell r="P227" t="str">
            <v>_</v>
          </cell>
        </row>
        <row r="228">
          <cell r="A228" t="str">
            <v>CUTULLIC-GARCIA,JEANNE</v>
          </cell>
          <cell r="B228" t="str">
            <v>CUTULLIC-GARCIA</v>
          </cell>
          <cell r="D228" t="str">
            <v>_</v>
          </cell>
          <cell r="E228" t="str">
            <v>F</v>
          </cell>
          <cell r="F228">
            <v>20467</v>
          </cell>
          <cell r="G228">
            <v>2</v>
          </cell>
          <cell r="H228" t="str">
            <v>TITULAIRE</v>
          </cell>
          <cell r="I228" t="str">
            <v>CSE</v>
          </cell>
          <cell r="J228" t="str">
            <v>CSE</v>
          </cell>
          <cell r="K228" t="str">
            <v>PT</v>
          </cell>
          <cell r="L228">
            <v>1</v>
          </cell>
          <cell r="M228" t="str">
            <v>83</v>
          </cell>
          <cell r="N228" t="str">
            <v>STEMO TOULON</v>
          </cell>
          <cell r="O228" t="str">
            <v>UEMO TOULON CENTRE</v>
          </cell>
          <cell r="P228" t="str">
            <v>_</v>
          </cell>
        </row>
        <row r="229">
          <cell r="A229" t="str">
            <v>DAHAMNI,NADIA</v>
          </cell>
          <cell r="B229" t="str">
            <v>DAHAMNI</v>
          </cell>
          <cell r="D229">
            <v>14734</v>
          </cell>
          <cell r="E229" t="str">
            <v>F</v>
          </cell>
          <cell r="F229">
            <v>27548</v>
          </cell>
          <cell r="G229">
            <v>2</v>
          </cell>
          <cell r="H229" t="str">
            <v>TITULAIRE</v>
          </cell>
          <cell r="I229" t="str">
            <v>CSE</v>
          </cell>
          <cell r="J229" t="str">
            <v>CSE</v>
          </cell>
          <cell r="K229" t="str">
            <v>PT</v>
          </cell>
          <cell r="L229">
            <v>1</v>
          </cell>
          <cell r="M229" t="str">
            <v>13</v>
          </cell>
          <cell r="N229" t="str">
            <v>STEI MARSEILLE</v>
          </cell>
          <cell r="O229" t="str">
            <v>UEAJ MARSEILLE "ECOLE D'APPLICATION"</v>
          </cell>
          <cell r="P229" t="str">
            <v>_</v>
          </cell>
        </row>
        <row r="230">
          <cell r="A230" t="str">
            <v>DAHANE,MOHAMED</v>
          </cell>
          <cell r="B230" t="str">
            <v>DAHANE</v>
          </cell>
          <cell r="D230">
            <v>5396</v>
          </cell>
          <cell r="E230" t="str">
            <v>H</v>
          </cell>
          <cell r="F230">
            <v>28366</v>
          </cell>
          <cell r="G230">
            <v>3</v>
          </cell>
          <cell r="H230" t="str">
            <v>TITULAIRE</v>
          </cell>
          <cell r="I230" t="str">
            <v>EDU</v>
          </cell>
          <cell r="J230" t="str">
            <v>EDUS2</v>
          </cell>
          <cell r="K230" t="str">
            <v xml:space="preserve">PT </v>
          </cell>
          <cell r="L230">
            <v>1</v>
          </cell>
          <cell r="M230" t="str">
            <v>06</v>
          </cell>
          <cell r="N230" t="str">
            <v>EPE GRASSE</v>
          </cell>
          <cell r="O230" t="str">
            <v>UEHC GRASSE futur rattachement EPE NICE</v>
          </cell>
          <cell r="P230" t="str">
            <v>_</v>
          </cell>
        </row>
        <row r="231">
          <cell r="A231" t="str">
            <v>DAHON,STEPHANIE</v>
          </cell>
          <cell r="B231" t="str">
            <v>DAHON</v>
          </cell>
          <cell r="D231" t="str">
            <v>_</v>
          </cell>
          <cell r="E231" t="str">
            <v>F</v>
          </cell>
          <cell r="F231">
            <v>28234</v>
          </cell>
          <cell r="G231">
            <v>2</v>
          </cell>
          <cell r="H231" t="str">
            <v>TITULAIRE</v>
          </cell>
          <cell r="I231" t="str">
            <v>PSY</v>
          </cell>
          <cell r="J231" t="str">
            <v>PSYCN</v>
          </cell>
          <cell r="K231" t="str">
            <v>PF8</v>
          </cell>
          <cell r="L231">
            <v>0.8</v>
          </cell>
          <cell r="M231" t="str">
            <v>06</v>
          </cell>
          <cell r="N231" t="str">
            <v>STEMO NICE</v>
          </cell>
          <cell r="O231" t="str">
            <v>UEMO NICE</v>
          </cell>
          <cell r="P231" t="str">
            <v>_</v>
          </cell>
        </row>
        <row r="232">
          <cell r="A232" t="str">
            <v>DALMASSO,CLAUDE</v>
          </cell>
          <cell r="B232" t="str">
            <v>DALMASSO</v>
          </cell>
          <cell r="D232">
            <v>2453</v>
          </cell>
          <cell r="E232" t="str">
            <v>F</v>
          </cell>
          <cell r="F232">
            <v>20985</v>
          </cell>
          <cell r="G232">
            <v>4</v>
          </cell>
          <cell r="H232" t="str">
            <v>TITULAIRE</v>
          </cell>
          <cell r="I232" t="str">
            <v>SA</v>
          </cell>
          <cell r="J232" t="str">
            <v>SACS</v>
          </cell>
          <cell r="K232" t="str">
            <v>PT</v>
          </cell>
          <cell r="L232">
            <v>1</v>
          </cell>
          <cell r="M232" t="str">
            <v>06</v>
          </cell>
          <cell r="N232" t="str">
            <v>DTPJJ ALPES MARITIMES</v>
          </cell>
          <cell r="O232" t="str">
            <v>_</v>
          </cell>
          <cell r="P232" t="str">
            <v>_</v>
          </cell>
        </row>
        <row r="233">
          <cell r="A233" t="str">
            <v>DAL'MINA-BUZY,VALERIE</v>
          </cell>
          <cell r="B233" t="str">
            <v>DAL'MINA BUZY</v>
          </cell>
          <cell r="C233" t="str">
            <v>?</v>
          </cell>
          <cell r="D233" t="str">
            <v>_</v>
          </cell>
          <cell r="E233" t="str">
            <v>F</v>
          </cell>
          <cell r="F233">
            <v>24920</v>
          </cell>
          <cell r="G233">
            <v>3</v>
          </cell>
          <cell r="H233" t="str">
            <v>TITULAIRE</v>
          </cell>
          <cell r="I233" t="str">
            <v>EDU</v>
          </cell>
          <cell r="J233" t="str">
            <v>EDUT2</v>
          </cell>
          <cell r="K233" t="str">
            <v xml:space="preserve">PT </v>
          </cell>
          <cell r="L233">
            <v>1</v>
          </cell>
          <cell r="M233" t="str">
            <v>06</v>
          </cell>
          <cell r="N233" t="str">
            <v>EPE NICE</v>
          </cell>
          <cell r="O233" t="str">
            <v>UEHC NICE</v>
          </cell>
          <cell r="P233" t="str">
            <v>_</v>
          </cell>
        </row>
        <row r="234">
          <cell r="A234" t="str">
            <v>DANAUD,AMANDINE</v>
          </cell>
          <cell r="B234" t="str">
            <v xml:space="preserve">DANAUD </v>
          </cell>
          <cell r="D234">
            <v>18222</v>
          </cell>
          <cell r="E234" t="str">
            <v>F</v>
          </cell>
          <cell r="F234">
            <v>31345</v>
          </cell>
          <cell r="G234">
            <v>3</v>
          </cell>
          <cell r="H234" t="str">
            <v>TITULAIRE</v>
          </cell>
          <cell r="I234" t="str">
            <v>EDU</v>
          </cell>
          <cell r="J234" t="str">
            <v>EDUT2</v>
          </cell>
          <cell r="K234" t="str">
            <v xml:space="preserve">PT </v>
          </cell>
          <cell r="L234">
            <v>1</v>
          </cell>
          <cell r="M234" t="str">
            <v>13</v>
          </cell>
          <cell r="N234" t="str">
            <v>STEMO MARSEILLE NORD</v>
          </cell>
          <cell r="O234" t="str">
            <v>UEMO MARSEILLE NORD</v>
          </cell>
          <cell r="P234" t="str">
            <v>_</v>
          </cell>
        </row>
        <row r="235">
          <cell r="A235" t="str">
            <v>DAO,KATIA</v>
          </cell>
          <cell r="B235" t="str">
            <v>PENNACINO</v>
          </cell>
          <cell r="D235">
            <v>18940</v>
          </cell>
          <cell r="E235" t="str">
            <v>F</v>
          </cell>
          <cell r="F235">
            <v>20594</v>
          </cell>
          <cell r="G235">
            <v>3</v>
          </cell>
          <cell r="H235" t="str">
            <v>TITULAIRE</v>
          </cell>
          <cell r="I235" t="str">
            <v>ASS</v>
          </cell>
          <cell r="J235" t="str">
            <v>ASSP</v>
          </cell>
          <cell r="K235" t="str">
            <v>PT</v>
          </cell>
          <cell r="L235">
            <v>1</v>
          </cell>
          <cell r="M235" t="str">
            <v>04</v>
          </cell>
          <cell r="N235" t="str">
            <v>STEMO DIGNE LES BAINS</v>
          </cell>
          <cell r="O235" t="str">
            <v>UEMO DIGNE LES BAINS</v>
          </cell>
          <cell r="P235" t="str">
            <v>_</v>
          </cell>
        </row>
        <row r="236">
          <cell r="A236" t="str">
            <v>DA-SILVA,MANUEL</v>
          </cell>
          <cell r="B236" t="str">
            <v>DA SILVA</v>
          </cell>
          <cell r="D236" t="str">
            <v>_</v>
          </cell>
          <cell r="E236" t="str">
            <v>H</v>
          </cell>
          <cell r="F236">
            <v>29023</v>
          </cell>
          <cell r="G236">
            <v>3</v>
          </cell>
          <cell r="H236" t="str">
            <v>TITULAIRE</v>
          </cell>
          <cell r="I236" t="str">
            <v>EDU</v>
          </cell>
          <cell r="J236" t="str">
            <v>EDUT2</v>
          </cell>
          <cell r="K236" t="str">
            <v>PT</v>
          </cell>
          <cell r="L236">
            <v>1</v>
          </cell>
          <cell r="M236" t="str">
            <v>13</v>
          </cell>
          <cell r="N236" t="str">
            <v>EPE BOUCHES DU RHÔNE siège à MARTIGUES</v>
          </cell>
          <cell r="O236" t="str">
            <v>UEHC MARSEILLE CHUTES LAVIE</v>
          </cell>
          <cell r="P236" t="str">
            <v>_</v>
          </cell>
        </row>
        <row r="237">
          <cell r="A237" t="str">
            <v>DA-SILVA,MARIA-EMILIA</v>
          </cell>
          <cell r="B237" t="str">
            <v>TIBERIO</v>
          </cell>
          <cell r="D237" t="str">
            <v>_</v>
          </cell>
          <cell r="E237" t="str">
            <v>F</v>
          </cell>
          <cell r="F237">
            <v>23151</v>
          </cell>
          <cell r="G237">
            <v>6</v>
          </cell>
          <cell r="H237" t="str">
            <v>CONTRACTUEL</v>
          </cell>
          <cell r="I237" t="str">
            <v>ADJ-A</v>
          </cell>
          <cell r="J237" t="str">
            <v>AGTC</v>
          </cell>
          <cell r="K237" t="str">
            <v>P50</v>
          </cell>
          <cell r="L237">
            <v>0.5</v>
          </cell>
          <cell r="M237" t="str">
            <v>13</v>
          </cell>
          <cell r="N237" t="str">
            <v>DIR SUD EST</v>
          </cell>
          <cell r="O237" t="str">
            <v>DEPAFI</v>
          </cell>
          <cell r="P237" t="str">
            <v>_</v>
          </cell>
        </row>
        <row r="238">
          <cell r="A238" t="str">
            <v>DAVID,GAETANE</v>
          </cell>
          <cell r="B238" t="str">
            <v>VITTORI</v>
          </cell>
          <cell r="D238">
            <v>129842</v>
          </cell>
          <cell r="E238" t="str">
            <v>F</v>
          </cell>
          <cell r="F238">
            <v>26300</v>
          </cell>
          <cell r="G238">
            <v>6</v>
          </cell>
          <cell r="H238" t="str">
            <v>TITULAIRE</v>
          </cell>
          <cell r="I238" t="str">
            <v>ADJ-T</v>
          </cell>
          <cell r="J238" t="str">
            <v>AT2CL</v>
          </cell>
          <cell r="K238" t="str">
            <v>PT</v>
          </cell>
          <cell r="L238">
            <v>1</v>
          </cell>
          <cell r="M238" t="str">
            <v>06</v>
          </cell>
          <cell r="N238" t="str">
            <v>EPE NICE</v>
          </cell>
          <cell r="O238" t="str">
            <v>UEHC NICE</v>
          </cell>
          <cell r="P238" t="str">
            <v>_</v>
          </cell>
        </row>
        <row r="239">
          <cell r="A239" t="str">
            <v>DAYANITHI,SOPHIE</v>
          </cell>
          <cell r="B239" t="str">
            <v>DAYANITHI</v>
          </cell>
          <cell r="D239">
            <v>133930</v>
          </cell>
          <cell r="E239" t="str">
            <v>F</v>
          </cell>
          <cell r="F239">
            <v>31524</v>
          </cell>
          <cell r="G239">
            <v>3</v>
          </cell>
          <cell r="H239" t="str">
            <v>TITULAIRE</v>
          </cell>
          <cell r="I239" t="str">
            <v>EDU</v>
          </cell>
          <cell r="J239" t="str">
            <v>EDUT2</v>
          </cell>
          <cell r="K239" t="str">
            <v xml:space="preserve">PT </v>
          </cell>
          <cell r="L239">
            <v>1</v>
          </cell>
          <cell r="M239" t="str">
            <v>83</v>
          </cell>
          <cell r="N239" t="str">
            <v>CEF BRIGNOLES</v>
          </cell>
          <cell r="O239" t="str">
            <v>UECEF BRIGNOLES</v>
          </cell>
          <cell r="P239" t="str">
            <v>_</v>
          </cell>
        </row>
        <row r="240">
          <cell r="A240" t="str">
            <v>DEBBAH,ANISSA</v>
          </cell>
          <cell r="B240" t="str">
            <v xml:space="preserve">DEBBAH             </v>
          </cell>
          <cell r="D240" t="str">
            <v>_</v>
          </cell>
          <cell r="E240" t="str">
            <v>F</v>
          </cell>
          <cell r="F240">
            <v>32796</v>
          </cell>
          <cell r="G240">
            <v>3</v>
          </cell>
          <cell r="H240" t="str">
            <v>CONTRACTUEL</v>
          </cell>
          <cell r="I240" t="str">
            <v>EDU</v>
          </cell>
          <cell r="J240" t="str">
            <v>AGTC</v>
          </cell>
          <cell r="K240" t="str">
            <v xml:space="preserve">PT </v>
          </cell>
          <cell r="L240">
            <v>1</v>
          </cell>
          <cell r="M240" t="str">
            <v>84</v>
          </cell>
          <cell r="N240" t="str">
            <v>EPEI AVIGNON</v>
          </cell>
          <cell r="O240" t="str">
            <v>UEHC AVIGNON</v>
          </cell>
          <cell r="P240" t="str">
            <v>_</v>
          </cell>
        </row>
        <row r="241">
          <cell r="A241" t="str">
            <v>DEBBAH,HAOUSSINE</v>
          </cell>
          <cell r="B241" t="str">
            <v xml:space="preserve">DEBBAH             </v>
          </cell>
          <cell r="D241" t="str">
            <v>_</v>
          </cell>
          <cell r="E241" t="str">
            <v>H</v>
          </cell>
          <cell r="F241">
            <v>24591</v>
          </cell>
          <cell r="G241">
            <v>3</v>
          </cell>
          <cell r="H241" t="str">
            <v>TITULAIRE</v>
          </cell>
          <cell r="I241" t="str">
            <v>EDU</v>
          </cell>
          <cell r="J241" t="str">
            <v>EDUT1</v>
          </cell>
          <cell r="K241" t="str">
            <v>PT</v>
          </cell>
          <cell r="L241">
            <v>1</v>
          </cell>
          <cell r="M241" t="str">
            <v>06</v>
          </cell>
          <cell r="N241" t="str">
            <v>STEMO NICE</v>
          </cell>
          <cell r="O241" t="str">
            <v>UEMO NICE EST</v>
          </cell>
          <cell r="P241" t="str">
            <v>_</v>
          </cell>
        </row>
        <row r="242">
          <cell r="A242" t="str">
            <v>DEBEST-GALLAS,PIERRE</v>
          </cell>
          <cell r="B242" t="str">
            <v>DEBEST-GALLAS</v>
          </cell>
          <cell r="D242">
            <v>133898</v>
          </cell>
          <cell r="E242" t="str">
            <v>H</v>
          </cell>
          <cell r="F242">
            <v>32576</v>
          </cell>
          <cell r="G242">
            <v>3</v>
          </cell>
          <cell r="H242" t="str">
            <v>TITULAIRE</v>
          </cell>
          <cell r="I242" t="str">
            <v>EDU</v>
          </cell>
          <cell r="J242" t="str">
            <v>EDUT2</v>
          </cell>
          <cell r="K242" t="str">
            <v xml:space="preserve">PT </v>
          </cell>
          <cell r="L242">
            <v>1</v>
          </cell>
          <cell r="M242" t="str">
            <v>84</v>
          </cell>
          <cell r="N242" t="str">
            <v>EPEI AVIGNON</v>
          </cell>
          <cell r="O242" t="str">
            <v>UEHC AVIGNON</v>
          </cell>
          <cell r="P242" t="str">
            <v>_</v>
          </cell>
        </row>
        <row r="243">
          <cell r="A243" t="str">
            <v>DECHERAT,OLIVIER</v>
          </cell>
          <cell r="B243" t="str">
            <v>DECHERAT</v>
          </cell>
          <cell r="D243" t="str">
            <v>_</v>
          </cell>
          <cell r="E243" t="str">
            <v>H</v>
          </cell>
          <cell r="F243">
            <v>26430</v>
          </cell>
          <cell r="G243">
            <v>2</v>
          </cell>
          <cell r="H243" t="str">
            <v>CONTRACTUEL</v>
          </cell>
          <cell r="I243" t="str">
            <v>PT</v>
          </cell>
          <cell r="J243" t="str">
            <v>AGTC</v>
          </cell>
          <cell r="K243" t="str">
            <v>PT</v>
          </cell>
          <cell r="L243">
            <v>1</v>
          </cell>
          <cell r="M243" t="str">
            <v>13</v>
          </cell>
          <cell r="N243" t="str">
            <v>STEI MARSEILLE</v>
          </cell>
          <cell r="O243" t="str">
            <v>UEAJ MARSEILLE "ECOLE D'APPLICATION"</v>
          </cell>
          <cell r="P243" t="str">
            <v>_</v>
          </cell>
        </row>
        <row r="244">
          <cell r="A244" t="str">
            <v>DECHERAT,OLIVIER</v>
          </cell>
          <cell r="B244" t="str">
            <v>DECHERAT</v>
          </cell>
          <cell r="D244" t="str">
            <v>_</v>
          </cell>
          <cell r="E244" t="str">
            <v>H</v>
          </cell>
          <cell r="F244">
            <v>26430</v>
          </cell>
          <cell r="G244">
            <v>2</v>
          </cell>
          <cell r="H244" t="str">
            <v>CONTRACTUEL</v>
          </cell>
          <cell r="I244" t="str">
            <v>PT</v>
          </cell>
          <cell r="J244" t="str">
            <v>AGTC</v>
          </cell>
          <cell r="K244" t="str">
            <v>PT</v>
          </cell>
          <cell r="L244">
            <v>1</v>
          </cell>
          <cell r="M244" t="str">
            <v>13</v>
          </cell>
          <cell r="N244" t="str">
            <v>STEI MARSEILLE</v>
          </cell>
          <cell r="O244" t="str">
            <v>UEAJ MARSEILLE SYLVESTRE</v>
          </cell>
          <cell r="P244" t="str">
            <v>_</v>
          </cell>
        </row>
        <row r="245">
          <cell r="A245" t="str">
            <v>DECHERCHI,CELINE</v>
          </cell>
          <cell r="B245" t="str">
            <v>DECHERCHI</v>
          </cell>
          <cell r="D245">
            <v>12459</v>
          </cell>
          <cell r="E245" t="str">
            <v>F</v>
          </cell>
          <cell r="F245">
            <v>28475</v>
          </cell>
          <cell r="G245">
            <v>2</v>
          </cell>
          <cell r="H245" t="str">
            <v>TITULAIRE</v>
          </cell>
          <cell r="I245" t="str">
            <v>DIR</v>
          </cell>
          <cell r="J245" t="str">
            <v>DIR</v>
          </cell>
          <cell r="K245" t="str">
            <v>PF8</v>
          </cell>
          <cell r="L245">
            <v>0.8</v>
          </cell>
          <cell r="M245" t="str">
            <v>13</v>
          </cell>
          <cell r="N245" t="str">
            <v xml:space="preserve">EPE AIX EN PROVENCE siège à SAINT CANNAT </v>
          </cell>
          <cell r="O245" t="str">
            <v>_</v>
          </cell>
          <cell r="P245" t="str">
            <v>_</v>
          </cell>
        </row>
        <row r="246">
          <cell r="A246" t="str">
            <v>DEGAND,CAMILLE</v>
          </cell>
          <cell r="B246" t="str">
            <v>DEGAND</v>
          </cell>
          <cell r="D246">
            <v>18119</v>
          </cell>
          <cell r="E246" t="str">
            <v>F</v>
          </cell>
          <cell r="F246">
            <v>29834</v>
          </cell>
          <cell r="G246">
            <v>2</v>
          </cell>
          <cell r="H246" t="str">
            <v>TITULAIRE</v>
          </cell>
          <cell r="I246" t="str">
            <v>DIR</v>
          </cell>
          <cell r="J246" t="str">
            <v>DIR</v>
          </cell>
          <cell r="K246" t="str">
            <v xml:space="preserve">PT </v>
          </cell>
          <cell r="L246">
            <v>1</v>
          </cell>
          <cell r="M246">
            <v>83</v>
          </cell>
          <cell r="N246" t="str">
            <v>STEMO TOULON</v>
          </cell>
          <cell r="O246" t="str">
            <v>_</v>
          </cell>
          <cell r="P246" t="str">
            <v>_</v>
          </cell>
        </row>
        <row r="247">
          <cell r="A247" t="str">
            <v>DEGENNE,MICHELE</v>
          </cell>
          <cell r="B247" t="str">
            <v>MOLES</v>
          </cell>
          <cell r="D247">
            <v>8292</v>
          </cell>
          <cell r="E247" t="str">
            <v>F</v>
          </cell>
          <cell r="F247">
            <v>21532</v>
          </cell>
          <cell r="G247">
            <v>2</v>
          </cell>
          <cell r="H247" t="str">
            <v>TITULAIRE</v>
          </cell>
          <cell r="I247" t="str">
            <v>CSE</v>
          </cell>
          <cell r="J247" t="str">
            <v>CSE</v>
          </cell>
          <cell r="K247" t="str">
            <v>P80</v>
          </cell>
          <cell r="L247">
            <v>0.8</v>
          </cell>
          <cell r="M247" t="str">
            <v>84</v>
          </cell>
          <cell r="N247" t="str">
            <v>STEMO AVIGNON</v>
          </cell>
          <cell r="O247" t="str">
            <v>UEMO AVIGNON NORD</v>
          </cell>
          <cell r="P247" t="str">
            <v>QUARTIER MINEUR</v>
          </cell>
        </row>
        <row r="248">
          <cell r="A248" t="str">
            <v>DEGENNE,YVES</v>
          </cell>
          <cell r="B248" t="str">
            <v xml:space="preserve">DEGENNE                </v>
          </cell>
          <cell r="D248">
            <v>13709</v>
          </cell>
          <cell r="E248" t="str">
            <v>H</v>
          </cell>
          <cell r="F248">
            <v>19734</v>
          </cell>
          <cell r="G248">
            <v>2</v>
          </cell>
          <cell r="H248" t="str">
            <v>TITULAIRE</v>
          </cell>
          <cell r="I248" t="str">
            <v>DIRFONC</v>
          </cell>
          <cell r="J248" t="str">
            <v>DF2G</v>
          </cell>
          <cell r="K248" t="str">
            <v>PT</v>
          </cell>
          <cell r="L248">
            <v>1</v>
          </cell>
          <cell r="M248" t="str">
            <v>84</v>
          </cell>
          <cell r="N248" t="str">
            <v>DTPJJ ALPES-VAUCLUSE</v>
          </cell>
          <cell r="O248" t="str">
            <v>_</v>
          </cell>
          <cell r="P248" t="str">
            <v>_</v>
          </cell>
        </row>
        <row r="249">
          <cell r="A249" t="str">
            <v>DELADERIERE,SANDRA</v>
          </cell>
          <cell r="B249" t="str">
            <v>DELADERIERE</v>
          </cell>
          <cell r="D249" t="str">
            <v>_</v>
          </cell>
          <cell r="E249" t="str">
            <v>F</v>
          </cell>
          <cell r="F249">
            <v>30056</v>
          </cell>
          <cell r="G249">
            <v>3</v>
          </cell>
          <cell r="H249" t="str">
            <v>TITULAIRE</v>
          </cell>
          <cell r="I249" t="str">
            <v>EDU</v>
          </cell>
          <cell r="J249" t="str">
            <v>EDUS2</v>
          </cell>
          <cell r="K249" t="str">
            <v xml:space="preserve">PT </v>
          </cell>
          <cell r="L249">
            <v>1</v>
          </cell>
          <cell r="M249" t="str">
            <v>13</v>
          </cell>
          <cell r="N249" t="str">
            <v>CEF MARSEILLE LES CEDRES</v>
          </cell>
          <cell r="O249" t="str">
            <v>UECEF MARSEILLE</v>
          </cell>
          <cell r="P249" t="str">
            <v>_</v>
          </cell>
        </row>
        <row r="250">
          <cell r="A250" t="str">
            <v>DELIGNE,CAROLE</v>
          </cell>
          <cell r="B250" t="str">
            <v>DELIGNE</v>
          </cell>
          <cell r="D250" t="str">
            <v>_</v>
          </cell>
          <cell r="E250" t="str">
            <v>F</v>
          </cell>
          <cell r="F250">
            <v>30594</v>
          </cell>
          <cell r="G250">
            <v>3</v>
          </cell>
          <cell r="H250" t="str">
            <v>TITULAIRE</v>
          </cell>
          <cell r="I250" t="str">
            <v>EDU</v>
          </cell>
          <cell r="J250" t="str">
            <v>EDUS2</v>
          </cell>
          <cell r="K250" t="str">
            <v xml:space="preserve">PT </v>
          </cell>
          <cell r="L250">
            <v>1</v>
          </cell>
          <cell r="M250" t="str">
            <v>06</v>
          </cell>
          <cell r="N250" t="str">
            <v>EPE NICE</v>
          </cell>
          <cell r="O250" t="str">
            <v>UEHC NICE</v>
          </cell>
          <cell r="P250" t="str">
            <v>_</v>
          </cell>
        </row>
        <row r="251">
          <cell r="A251" t="str">
            <v>DELLA-CASA,ISABELLE</v>
          </cell>
          <cell r="B251" t="str">
            <v>DUCLOT</v>
          </cell>
          <cell r="D251" t="str">
            <v>_</v>
          </cell>
          <cell r="E251" t="str">
            <v>F</v>
          </cell>
          <cell r="F251">
            <v>24071</v>
          </cell>
          <cell r="G251">
            <v>4</v>
          </cell>
          <cell r="H251" t="str">
            <v>TITULAIRE</v>
          </cell>
          <cell r="I251" t="str">
            <v>SA</v>
          </cell>
          <cell r="J251" t="str">
            <v>SACE</v>
          </cell>
          <cell r="K251" t="str">
            <v>P80</v>
          </cell>
          <cell r="L251">
            <v>0.8</v>
          </cell>
          <cell r="M251">
            <v>13</v>
          </cell>
          <cell r="N251" t="str">
            <v>DIR SUD EST</v>
          </cell>
          <cell r="O251" t="str">
            <v>DEPAFI</v>
          </cell>
          <cell r="P251" t="str">
            <v>_</v>
          </cell>
        </row>
        <row r="252">
          <cell r="A252" t="str">
            <v>DELLYS,SABINE</v>
          </cell>
          <cell r="B252" t="str">
            <v>AMMEUX</v>
          </cell>
          <cell r="D252">
            <v>10701</v>
          </cell>
          <cell r="E252" t="str">
            <v>F</v>
          </cell>
          <cell r="F252">
            <v>25982</v>
          </cell>
          <cell r="G252">
            <v>2</v>
          </cell>
          <cell r="H252" t="str">
            <v>TITULAIRE</v>
          </cell>
          <cell r="I252" t="str">
            <v>PSY</v>
          </cell>
          <cell r="J252" t="str">
            <v>PSYCN</v>
          </cell>
          <cell r="K252" t="str">
            <v xml:space="preserve">PT </v>
          </cell>
          <cell r="L252">
            <v>1</v>
          </cell>
          <cell r="M252" t="str">
            <v>06</v>
          </cell>
          <cell r="N252" t="str">
            <v>STEMOI GRASSE</v>
          </cell>
          <cell r="O252" t="str">
            <v>UEMO ANTIBES</v>
          </cell>
          <cell r="P252" t="str">
            <v>_</v>
          </cell>
        </row>
        <row r="253">
          <cell r="A253" t="str">
            <v>DELOURME,NATHALIE</v>
          </cell>
          <cell r="B253" t="str">
            <v xml:space="preserve">DELOURME            </v>
          </cell>
          <cell r="D253" t="str">
            <v>_</v>
          </cell>
          <cell r="E253" t="str">
            <v>F</v>
          </cell>
          <cell r="F253">
            <v>23414</v>
          </cell>
          <cell r="G253">
            <v>2</v>
          </cell>
          <cell r="H253" t="str">
            <v>TITULAIRE</v>
          </cell>
          <cell r="I253" t="str">
            <v>CSE</v>
          </cell>
          <cell r="J253" t="str">
            <v>CSE</v>
          </cell>
          <cell r="K253" t="str">
            <v xml:space="preserve">PT </v>
          </cell>
          <cell r="L253">
            <v>1</v>
          </cell>
          <cell r="M253" t="str">
            <v>13</v>
          </cell>
          <cell r="N253" t="str">
            <v>STEMOI AIX EN PROVENCE</v>
          </cell>
          <cell r="O253" t="str">
            <v>UEMO AIX EN PROVENCE OUEST</v>
          </cell>
          <cell r="P253" t="str">
            <v>_</v>
          </cell>
        </row>
        <row r="254">
          <cell r="A254" t="str">
            <v>DEMASSEY,JEAN-FRANCOIS</v>
          </cell>
          <cell r="B254" t="str">
            <v xml:space="preserve">DEMASSEY      </v>
          </cell>
          <cell r="D254">
            <v>1715</v>
          </cell>
          <cell r="E254" t="str">
            <v>H</v>
          </cell>
          <cell r="F254">
            <v>19213</v>
          </cell>
          <cell r="G254">
            <v>4</v>
          </cell>
          <cell r="H254" t="str">
            <v>TITULAIRE</v>
          </cell>
          <cell r="I254" t="str">
            <v>SA</v>
          </cell>
          <cell r="J254" t="str">
            <v>SACE</v>
          </cell>
          <cell r="K254" t="str">
            <v>PT</v>
          </cell>
          <cell r="L254">
            <v>1</v>
          </cell>
          <cell r="M254" t="str">
            <v>83</v>
          </cell>
          <cell r="N254" t="str">
            <v>DTPJJ VAR</v>
          </cell>
          <cell r="O254" t="str">
            <v>_</v>
          </cell>
          <cell r="P254" t="str">
            <v>_</v>
          </cell>
        </row>
        <row r="255">
          <cell r="A255" t="str">
            <v>DEPREZ,JOCELYNE</v>
          </cell>
          <cell r="B255" t="str">
            <v>COELENBIER</v>
          </cell>
          <cell r="D255" t="str">
            <v>_</v>
          </cell>
          <cell r="E255" t="str">
            <v>F</v>
          </cell>
          <cell r="F255">
            <v>19112</v>
          </cell>
          <cell r="G255">
            <v>2</v>
          </cell>
          <cell r="H255" t="str">
            <v>TITULAIRE</v>
          </cell>
          <cell r="I255" t="str">
            <v>CSE</v>
          </cell>
          <cell r="J255" t="str">
            <v>CSE</v>
          </cell>
          <cell r="K255" t="str">
            <v>PT</v>
          </cell>
          <cell r="L255">
            <v>1</v>
          </cell>
          <cell r="M255" t="str">
            <v>83</v>
          </cell>
          <cell r="N255" t="str">
            <v>STEMO TOULON</v>
          </cell>
          <cell r="O255" t="str">
            <v>UEMO TOULON CENTRE</v>
          </cell>
          <cell r="P255" t="str">
            <v>_</v>
          </cell>
        </row>
        <row r="256">
          <cell r="A256" t="str">
            <v>DERDICHE,OUIZA</v>
          </cell>
          <cell r="B256" t="str">
            <v>DERDICHE</v>
          </cell>
          <cell r="C256" t="str">
            <v>?</v>
          </cell>
          <cell r="D256">
            <v>114131</v>
          </cell>
          <cell r="E256" t="str">
            <v>F</v>
          </cell>
          <cell r="F256">
            <v>21709</v>
          </cell>
          <cell r="G256">
            <v>3</v>
          </cell>
          <cell r="H256" t="str">
            <v>TITULAIRE</v>
          </cell>
          <cell r="I256" t="str">
            <v>EDU</v>
          </cell>
          <cell r="J256" t="str">
            <v>EDUT2</v>
          </cell>
          <cell r="K256" t="str">
            <v xml:space="preserve">PT </v>
          </cell>
          <cell r="L256">
            <v>1</v>
          </cell>
          <cell r="M256" t="str">
            <v>13</v>
          </cell>
          <cell r="N256" t="str">
            <v>STEMO MARSEILLE EST</v>
          </cell>
          <cell r="O256" t="str">
            <v>UEMO MARSEILLE ROMAIN ROLLAND</v>
          </cell>
          <cell r="P256" t="str">
            <v>_</v>
          </cell>
        </row>
        <row r="257">
          <cell r="A257" t="str">
            <v>DEROUICH,KARIM</v>
          </cell>
          <cell r="B257" t="str">
            <v>DEROUICH</v>
          </cell>
          <cell r="D257" t="str">
            <v>_</v>
          </cell>
          <cell r="E257" t="str">
            <v>H</v>
          </cell>
          <cell r="F257">
            <v>30306</v>
          </cell>
          <cell r="G257">
            <v>3</v>
          </cell>
          <cell r="H257" t="str">
            <v>CONTRACTUEL</v>
          </cell>
          <cell r="I257" t="str">
            <v>EDU</v>
          </cell>
          <cell r="J257" t="str">
            <v>AGTC</v>
          </cell>
          <cell r="K257" t="str">
            <v xml:space="preserve">PT </v>
          </cell>
          <cell r="L257">
            <v>1</v>
          </cell>
          <cell r="M257">
            <v>83</v>
          </cell>
          <cell r="N257" t="str">
            <v>EPEI TOULON</v>
          </cell>
          <cell r="O257" t="str">
            <v>UEHC TOULON</v>
          </cell>
          <cell r="P257" t="str">
            <v>_</v>
          </cell>
        </row>
        <row r="258">
          <cell r="A258" t="str">
            <v>DESCALIS,ODILE</v>
          </cell>
          <cell r="B258" t="str">
            <v>DEBEAUVOIS</v>
          </cell>
          <cell r="C258" t="str">
            <v>?</v>
          </cell>
          <cell r="D258" t="str">
            <v>_</v>
          </cell>
          <cell r="E258" t="str">
            <v>F</v>
          </cell>
          <cell r="F258">
            <v>23094</v>
          </cell>
          <cell r="G258">
            <v>4</v>
          </cell>
          <cell r="H258" t="str">
            <v>TITULAIRE</v>
          </cell>
          <cell r="I258" t="str">
            <v>SA</v>
          </cell>
          <cell r="J258" t="str">
            <v>SACE</v>
          </cell>
          <cell r="K258" t="str">
            <v>PT</v>
          </cell>
          <cell r="L258">
            <v>1</v>
          </cell>
          <cell r="M258" t="str">
            <v>13</v>
          </cell>
          <cell r="N258" t="str">
            <v>DIR SUD EST</v>
          </cell>
          <cell r="O258" t="str">
            <v>DEPAFI</v>
          </cell>
          <cell r="P258" t="str">
            <v>_</v>
          </cell>
        </row>
        <row r="259">
          <cell r="A259" t="str">
            <v>DESCALIS,PHILIPPE</v>
          </cell>
          <cell r="B259" t="str">
            <v xml:space="preserve">DESCALIS            </v>
          </cell>
          <cell r="D259" t="str">
            <v>_</v>
          </cell>
          <cell r="E259" t="str">
            <v>H</v>
          </cell>
          <cell r="F259">
            <v>22783</v>
          </cell>
          <cell r="G259">
            <v>6</v>
          </cell>
          <cell r="H259" t="str">
            <v>TITULAIRE</v>
          </cell>
          <cell r="I259" t="str">
            <v>ADJ-T</v>
          </cell>
          <cell r="J259" t="str">
            <v>AT2CL</v>
          </cell>
          <cell r="K259" t="str">
            <v xml:space="preserve">PT </v>
          </cell>
          <cell r="L259">
            <v>1</v>
          </cell>
          <cell r="M259">
            <v>13</v>
          </cell>
          <cell r="N259" t="str">
            <v>DIR SUD EST</v>
          </cell>
          <cell r="O259" t="str">
            <v>DIRECTION</v>
          </cell>
          <cell r="P259" t="str">
            <v>_</v>
          </cell>
        </row>
        <row r="260">
          <cell r="A260" t="str">
            <v>DESCAMPS,MARC</v>
          </cell>
          <cell r="B260" t="str">
            <v>DESCAMPS</v>
          </cell>
          <cell r="D260">
            <v>3494</v>
          </cell>
          <cell r="E260" t="str">
            <v>H</v>
          </cell>
          <cell r="F260">
            <v>24038</v>
          </cell>
          <cell r="G260">
            <v>2</v>
          </cell>
          <cell r="H260" t="str">
            <v>TITULAIRE</v>
          </cell>
          <cell r="I260" t="str">
            <v>ATT</v>
          </cell>
          <cell r="J260" t="str">
            <v>ATTP</v>
          </cell>
          <cell r="K260" t="str">
            <v xml:space="preserve">PT </v>
          </cell>
          <cell r="L260">
            <v>1</v>
          </cell>
          <cell r="M260">
            <v>83</v>
          </cell>
          <cell r="N260" t="str">
            <v>DTPJJ VAR</v>
          </cell>
          <cell r="O260" t="str">
            <v>_</v>
          </cell>
          <cell r="P260" t="str">
            <v>_</v>
          </cell>
        </row>
        <row r="261">
          <cell r="A261" t="str">
            <v>DESRUMAUX,MARIANNE</v>
          </cell>
          <cell r="B261" t="str">
            <v>DESRUMAUX</v>
          </cell>
          <cell r="D261" t="str">
            <v>_</v>
          </cell>
          <cell r="E261" t="str">
            <v>F</v>
          </cell>
          <cell r="F261">
            <v>31425</v>
          </cell>
          <cell r="G261">
            <v>3</v>
          </cell>
          <cell r="H261" t="str">
            <v>CONTRACTUEL</v>
          </cell>
          <cell r="I261" t="str">
            <v>EDU</v>
          </cell>
          <cell r="J261" t="str">
            <v>AGTC</v>
          </cell>
          <cell r="K261" t="str">
            <v xml:space="preserve">PT </v>
          </cell>
          <cell r="L261">
            <v>1</v>
          </cell>
          <cell r="M261">
            <v>83</v>
          </cell>
          <cell r="N261" t="str">
            <v>EPEI TOULON</v>
          </cell>
          <cell r="O261" t="str">
            <v>UEHC TOULON</v>
          </cell>
          <cell r="P261" t="str">
            <v>_</v>
          </cell>
        </row>
        <row r="262">
          <cell r="A262" t="str">
            <v>DETURCK,FRANCOIS</v>
          </cell>
          <cell r="B262" t="str">
            <v>DETURCK</v>
          </cell>
          <cell r="D262" t="str">
            <v>_</v>
          </cell>
          <cell r="E262" t="str">
            <v>H</v>
          </cell>
          <cell r="F262">
            <v>32615</v>
          </cell>
          <cell r="G262">
            <v>3</v>
          </cell>
          <cell r="H262" t="str">
            <v>CONTRACTUEL</v>
          </cell>
          <cell r="I262" t="str">
            <v>EDU</v>
          </cell>
          <cell r="J262" t="str">
            <v>AGTC</v>
          </cell>
          <cell r="K262" t="str">
            <v xml:space="preserve">PT </v>
          </cell>
          <cell r="L262">
            <v>1</v>
          </cell>
          <cell r="M262" t="str">
            <v>13</v>
          </cell>
          <cell r="N262" t="str">
            <v>CEF MARSEILLE LES CEDRES</v>
          </cell>
          <cell r="O262" t="str">
            <v>UECEF MARSEILLE</v>
          </cell>
          <cell r="P262" t="str">
            <v>_</v>
          </cell>
        </row>
        <row r="263">
          <cell r="A263" t="str">
            <v>DIA,MAMADOU</v>
          </cell>
          <cell r="B263" t="str">
            <v>DIA</v>
          </cell>
          <cell r="D263" t="str">
            <v>_</v>
          </cell>
          <cell r="E263" t="str">
            <v>H</v>
          </cell>
          <cell r="F263">
            <v>29783</v>
          </cell>
          <cell r="G263">
            <v>3</v>
          </cell>
          <cell r="H263" t="str">
            <v>CONTRACTUEL</v>
          </cell>
          <cell r="I263" t="str">
            <v>EDU</v>
          </cell>
          <cell r="J263" t="str">
            <v>AGTC</v>
          </cell>
          <cell r="K263" t="str">
            <v xml:space="preserve">PT </v>
          </cell>
          <cell r="L263">
            <v>1</v>
          </cell>
          <cell r="M263">
            <v>13</v>
          </cell>
          <cell r="N263" t="str">
            <v xml:space="preserve">EPE AIX EN PROVENCE siège à SAINT CANNAT </v>
          </cell>
          <cell r="O263" t="str">
            <v>UEHC AIX EN PROVENCE siège à SAINT CANNAT</v>
          </cell>
          <cell r="P263" t="str">
            <v>_</v>
          </cell>
        </row>
        <row r="264">
          <cell r="A264" t="str">
            <v>DIDIERS,DOMINIQUE</v>
          </cell>
          <cell r="B264" t="str">
            <v>DIDIERS</v>
          </cell>
          <cell r="C264" t="str">
            <v>?</v>
          </cell>
          <cell r="D264">
            <v>15589</v>
          </cell>
          <cell r="E264" t="str">
            <v>F</v>
          </cell>
          <cell r="F264">
            <v>22093</v>
          </cell>
          <cell r="G264">
            <v>2</v>
          </cell>
          <cell r="H264" t="str">
            <v>TITULAIRE</v>
          </cell>
          <cell r="I264" t="str">
            <v>DIRFONC</v>
          </cell>
          <cell r="J264" t="str">
            <v>DF2G</v>
          </cell>
          <cell r="K264" t="str">
            <v>PT</v>
          </cell>
          <cell r="L264">
            <v>1</v>
          </cell>
          <cell r="M264" t="str">
            <v>13</v>
          </cell>
          <cell r="N264" t="str">
            <v>DIR SUD EST</v>
          </cell>
          <cell r="O264" t="str">
            <v>DPEA</v>
          </cell>
          <cell r="P264" t="str">
            <v>_</v>
          </cell>
        </row>
        <row r="265">
          <cell r="A265" t="str">
            <v>DIJOUX,EMMANUEL</v>
          </cell>
          <cell r="B265" t="str">
            <v>DIJOUX</v>
          </cell>
          <cell r="D265">
            <v>129890</v>
          </cell>
          <cell r="E265" t="str">
            <v>H</v>
          </cell>
          <cell r="F265">
            <v>28510</v>
          </cell>
          <cell r="G265">
            <v>3</v>
          </cell>
          <cell r="H265" t="str">
            <v>TITULAIRE</v>
          </cell>
          <cell r="I265" t="str">
            <v>EDU</v>
          </cell>
          <cell r="J265" t="str">
            <v>EDUT2</v>
          </cell>
          <cell r="K265" t="str">
            <v xml:space="preserve">PT </v>
          </cell>
          <cell r="L265">
            <v>1</v>
          </cell>
          <cell r="M265">
            <v>13</v>
          </cell>
          <cell r="N265" t="str">
            <v>CEF MARSEILLE LES CEDRES</v>
          </cell>
          <cell r="O265" t="str">
            <v>UECEF MARSEILLE</v>
          </cell>
          <cell r="P265" t="str">
            <v>_</v>
          </cell>
        </row>
        <row r="266">
          <cell r="A266" t="str">
            <v>DILLE,STEPHANE</v>
          </cell>
          <cell r="B266" t="str">
            <v xml:space="preserve">DILLE           </v>
          </cell>
          <cell r="D266">
            <v>13826</v>
          </cell>
          <cell r="E266" t="str">
            <v>H</v>
          </cell>
          <cell r="F266">
            <v>24814</v>
          </cell>
          <cell r="G266">
            <v>3</v>
          </cell>
          <cell r="H266" t="str">
            <v>TITULAIRE</v>
          </cell>
          <cell r="I266" t="str">
            <v>EDU</v>
          </cell>
          <cell r="J266" t="str">
            <v>EDUT2</v>
          </cell>
          <cell r="K266" t="str">
            <v>PF8</v>
          </cell>
          <cell r="L266">
            <v>0.8</v>
          </cell>
          <cell r="M266" t="str">
            <v>06</v>
          </cell>
          <cell r="N266" t="str">
            <v>STEMO NICE</v>
          </cell>
          <cell r="O266" t="str">
            <v>UEMO NICE</v>
          </cell>
          <cell r="P266" t="str">
            <v>_</v>
          </cell>
        </row>
        <row r="267">
          <cell r="A267" t="str">
            <v>DI-PIETRO,LINE</v>
          </cell>
          <cell r="B267" t="str">
            <v>DI PIETRO</v>
          </cell>
          <cell r="D267" t="str">
            <v>_</v>
          </cell>
          <cell r="E267" t="str">
            <v>F</v>
          </cell>
          <cell r="F267">
            <v>32570</v>
          </cell>
          <cell r="G267">
            <v>3</v>
          </cell>
          <cell r="H267" t="str">
            <v>CONTRACTUEL</v>
          </cell>
          <cell r="I267" t="str">
            <v>EDU</v>
          </cell>
          <cell r="J267" t="str">
            <v>AGTC</v>
          </cell>
          <cell r="K267" t="str">
            <v xml:space="preserve">PT </v>
          </cell>
          <cell r="L267">
            <v>1</v>
          </cell>
          <cell r="M267" t="str">
            <v>06</v>
          </cell>
          <cell r="N267" t="str">
            <v>STEMO NICE</v>
          </cell>
          <cell r="O267" t="str">
            <v>UEMO NICE</v>
          </cell>
          <cell r="P267" t="str">
            <v>_</v>
          </cell>
        </row>
        <row r="268">
          <cell r="A268" t="str">
            <v>DJABOUR,DALILA</v>
          </cell>
          <cell r="B268" t="str">
            <v>DJABOUR</v>
          </cell>
          <cell r="D268">
            <v>14650</v>
          </cell>
          <cell r="E268" t="str">
            <v>F</v>
          </cell>
          <cell r="F268">
            <v>23782</v>
          </cell>
          <cell r="G268">
            <v>6</v>
          </cell>
          <cell r="H268" t="str">
            <v>TITULAIRE</v>
          </cell>
          <cell r="I268" t="str">
            <v>ADJ-A</v>
          </cell>
          <cell r="J268" t="str">
            <v>AAP2CL</v>
          </cell>
          <cell r="K268" t="str">
            <v>P80</v>
          </cell>
          <cell r="L268">
            <v>0.8</v>
          </cell>
          <cell r="M268" t="str">
            <v>13</v>
          </cell>
          <cell r="N268" t="str">
            <v>STEMO MARSEILLE EST</v>
          </cell>
          <cell r="O268" t="str">
            <v>UEMO MARSEILLE CENTRE</v>
          </cell>
          <cell r="P268" t="str">
            <v>_</v>
          </cell>
        </row>
        <row r="269">
          <cell r="A269" t="str">
            <v>DJANOYAN,KARINE</v>
          </cell>
          <cell r="B269" t="str">
            <v xml:space="preserve">DJANOYAN            </v>
          </cell>
          <cell r="D269">
            <v>9751</v>
          </cell>
          <cell r="E269" t="str">
            <v>F</v>
          </cell>
          <cell r="F269">
            <v>24267</v>
          </cell>
          <cell r="G269">
            <v>2</v>
          </cell>
          <cell r="H269" t="str">
            <v>TITULAIRE</v>
          </cell>
          <cell r="I269" t="str">
            <v>CSE</v>
          </cell>
          <cell r="J269" t="str">
            <v>CSE</v>
          </cell>
          <cell r="K269" t="str">
            <v xml:space="preserve">PT </v>
          </cell>
          <cell r="L269">
            <v>1</v>
          </cell>
          <cell r="M269" t="str">
            <v>13</v>
          </cell>
          <cell r="N269" t="str">
            <v>STEI MARSEILLE</v>
          </cell>
          <cell r="O269" t="str">
            <v>UEAJ MARSEILLE "ECOLE D'APPLICATION"</v>
          </cell>
          <cell r="P269" t="str">
            <v>_</v>
          </cell>
        </row>
        <row r="270">
          <cell r="A270" t="str">
            <v>DJELLAL,SLIMANE</v>
          </cell>
          <cell r="B270" t="str">
            <v xml:space="preserve">DJELLAL               </v>
          </cell>
          <cell r="D270">
            <v>13829</v>
          </cell>
          <cell r="E270" t="str">
            <v>H</v>
          </cell>
          <cell r="F270">
            <v>25006</v>
          </cell>
          <cell r="G270">
            <v>3</v>
          </cell>
          <cell r="H270" t="str">
            <v>TITULAIRE</v>
          </cell>
          <cell r="I270" t="str">
            <v>EDU</v>
          </cell>
          <cell r="J270" t="str">
            <v>EDUT1</v>
          </cell>
          <cell r="K270" t="str">
            <v>PT</v>
          </cell>
          <cell r="L270">
            <v>1</v>
          </cell>
          <cell r="M270" t="str">
            <v>13</v>
          </cell>
          <cell r="N270" t="str">
            <v>SEEPM MARSEILLE</v>
          </cell>
          <cell r="O270" t="str">
            <v>UESEEPM MARSEILLE</v>
          </cell>
          <cell r="P270" t="str">
            <v>_</v>
          </cell>
        </row>
        <row r="271">
          <cell r="A271" t="str">
            <v>DJEMAI,SAID</v>
          </cell>
          <cell r="B271" t="str">
            <v>DJEMAI</v>
          </cell>
          <cell r="D271">
            <v>5165</v>
          </cell>
          <cell r="E271" t="str">
            <v>H</v>
          </cell>
          <cell r="F271">
            <v>27778</v>
          </cell>
          <cell r="G271">
            <v>3</v>
          </cell>
          <cell r="H271" t="str">
            <v>TITULAIRE</v>
          </cell>
          <cell r="I271" t="str">
            <v>EDU</v>
          </cell>
          <cell r="J271" t="str">
            <v>EDUT2</v>
          </cell>
          <cell r="K271" t="str">
            <v xml:space="preserve">PT </v>
          </cell>
          <cell r="L271">
            <v>1</v>
          </cell>
          <cell r="M271" t="str">
            <v>06</v>
          </cell>
          <cell r="N271" t="str">
            <v>STEMOI GRASSE</v>
          </cell>
          <cell r="O271" t="str">
            <v>UEMO ANTIBES</v>
          </cell>
          <cell r="P271" t="str">
            <v>_</v>
          </cell>
        </row>
        <row r="272">
          <cell r="A272" t="str">
            <v>DJIBABA,YOUSSOUF</v>
          </cell>
          <cell r="B272" t="str">
            <v>DJIBABA</v>
          </cell>
          <cell r="D272" t="str">
            <v>_</v>
          </cell>
          <cell r="E272" t="str">
            <v>H</v>
          </cell>
          <cell r="F272">
            <v>28037</v>
          </cell>
          <cell r="G272">
            <v>3</v>
          </cell>
          <cell r="H272" t="str">
            <v>CONTRACTUEL</v>
          </cell>
          <cell r="I272" t="str">
            <v>EDU</v>
          </cell>
          <cell r="J272" t="str">
            <v>AGTC</v>
          </cell>
          <cell r="K272" t="str">
            <v xml:space="preserve">PT </v>
          </cell>
          <cell r="L272">
            <v>1</v>
          </cell>
          <cell r="M272">
            <v>13</v>
          </cell>
          <cell r="N272" t="str">
            <v xml:space="preserve">EPE AIX EN PROVENCE siège à SAINT CANNAT </v>
          </cell>
          <cell r="O272" t="str">
            <v>UEHC AIX EN PROVENCE siège à SAINT CANNAT</v>
          </cell>
          <cell r="P272" t="str">
            <v>_</v>
          </cell>
        </row>
        <row r="273">
          <cell r="A273" t="str">
            <v>DJOUADI,FATIHA</v>
          </cell>
          <cell r="B273" t="str">
            <v>DJOUADI</v>
          </cell>
          <cell r="D273" t="str">
            <v>_</v>
          </cell>
          <cell r="E273" t="str">
            <v>F</v>
          </cell>
          <cell r="F273">
            <v>26317</v>
          </cell>
          <cell r="G273">
            <v>2</v>
          </cell>
          <cell r="H273" t="str">
            <v>TITULAIRE</v>
          </cell>
          <cell r="I273" t="str">
            <v>ATT</v>
          </cell>
          <cell r="J273" t="str">
            <v>ATTP</v>
          </cell>
          <cell r="K273" t="str">
            <v xml:space="preserve">PT </v>
          </cell>
          <cell r="L273">
            <v>1</v>
          </cell>
          <cell r="M273" t="str">
            <v>13</v>
          </cell>
          <cell r="N273" t="str">
            <v>DTPJJ BOUCHES DU RHÔNE</v>
          </cell>
          <cell r="O273" t="str">
            <v>_</v>
          </cell>
          <cell r="P273" t="str">
            <v>_</v>
          </cell>
        </row>
        <row r="274">
          <cell r="A274" t="str">
            <v>DJOUDER,ZOULIKHA</v>
          </cell>
          <cell r="B274" t="str">
            <v>DJOUDER</v>
          </cell>
          <cell r="D274">
            <v>12773</v>
          </cell>
          <cell r="E274" t="str">
            <v>F</v>
          </cell>
          <cell r="F274">
            <v>29008</v>
          </cell>
          <cell r="G274">
            <v>6</v>
          </cell>
          <cell r="H274" t="str">
            <v>TITULAIRE</v>
          </cell>
          <cell r="I274" t="str">
            <v>ADJ-A</v>
          </cell>
          <cell r="J274" t="str">
            <v>AA2CL</v>
          </cell>
          <cell r="K274" t="str">
            <v>PT</v>
          </cell>
          <cell r="L274">
            <v>1</v>
          </cell>
          <cell r="M274" t="str">
            <v>13</v>
          </cell>
          <cell r="N274" t="str">
            <v>EPE BOUCHES DU RHÔNE siège à MARTIGUES</v>
          </cell>
          <cell r="O274" t="str">
            <v>UEHC MARTIGUES</v>
          </cell>
          <cell r="P274" t="str">
            <v>_</v>
          </cell>
        </row>
        <row r="275">
          <cell r="A275" t="str">
            <v>DO,GUYLAINE</v>
          </cell>
          <cell r="B275" t="str">
            <v>DO</v>
          </cell>
          <cell r="D275">
            <v>110565</v>
          </cell>
          <cell r="E275" t="str">
            <v>F</v>
          </cell>
          <cell r="F275">
            <v>30076</v>
          </cell>
          <cell r="G275">
            <v>3</v>
          </cell>
          <cell r="H275" t="str">
            <v>TITULAIRE</v>
          </cell>
          <cell r="I275" t="str">
            <v>EDU</v>
          </cell>
          <cell r="J275" t="str">
            <v>EDUT2</v>
          </cell>
          <cell r="K275" t="str">
            <v xml:space="preserve">PT </v>
          </cell>
          <cell r="L275">
            <v>1</v>
          </cell>
          <cell r="M275" t="str">
            <v>13</v>
          </cell>
          <cell r="N275" t="str">
            <v>STEI MARSEILLE</v>
          </cell>
          <cell r="O275" t="str">
            <v>UEAJ MARSEILLE "ECOLE D'APPLICATION"</v>
          </cell>
          <cell r="P275" t="str">
            <v>_</v>
          </cell>
        </row>
        <row r="276">
          <cell r="A276" t="str">
            <v>DOBRIC,HELENE</v>
          </cell>
          <cell r="B276" t="str">
            <v>DOBRIC</v>
          </cell>
          <cell r="C276" t="str">
            <v>?</v>
          </cell>
          <cell r="D276">
            <v>115264</v>
          </cell>
          <cell r="E276" t="str">
            <v>F</v>
          </cell>
          <cell r="F276">
            <v>28833</v>
          </cell>
          <cell r="G276">
            <v>6</v>
          </cell>
          <cell r="H276" t="str">
            <v>TITULAIRE</v>
          </cell>
          <cell r="I276" t="str">
            <v>ADJ-A</v>
          </cell>
          <cell r="J276" t="str">
            <v>AA2CL</v>
          </cell>
          <cell r="K276" t="str">
            <v>PF8</v>
          </cell>
          <cell r="L276">
            <v>0.8</v>
          </cell>
          <cell r="M276" t="str">
            <v>05</v>
          </cell>
          <cell r="N276" t="str">
            <v>STEMO DIGNE LES BAINS</v>
          </cell>
          <cell r="O276" t="str">
            <v>UEMO GAP</v>
          </cell>
          <cell r="P276" t="str">
            <v>_</v>
          </cell>
        </row>
        <row r="277">
          <cell r="A277" t="str">
            <v>DOMENECH,OLIVIA</v>
          </cell>
          <cell r="B277" t="str">
            <v>DOMENECH</v>
          </cell>
          <cell r="D277">
            <v>12260</v>
          </cell>
          <cell r="E277" t="str">
            <v>F</v>
          </cell>
          <cell r="F277">
            <v>28172</v>
          </cell>
          <cell r="G277">
            <v>3</v>
          </cell>
          <cell r="H277" t="str">
            <v>TITULAIRE</v>
          </cell>
          <cell r="I277" t="str">
            <v>EDU</v>
          </cell>
          <cell r="J277" t="str">
            <v>EDUT1</v>
          </cell>
          <cell r="K277" t="str">
            <v xml:space="preserve">PT </v>
          </cell>
          <cell r="L277">
            <v>1</v>
          </cell>
          <cell r="M277">
            <v>83</v>
          </cell>
          <cell r="N277" t="str">
            <v>STEMO TOULON</v>
          </cell>
          <cell r="O277" t="str">
            <v>UEMO FREJUS</v>
          </cell>
          <cell r="P277" t="str">
            <v>_</v>
          </cell>
        </row>
        <row r="278">
          <cell r="A278" t="str">
            <v>DONATIEN-ASSET,DIDIER</v>
          </cell>
          <cell r="B278" t="str">
            <v xml:space="preserve">DONATIEN-ASSET         </v>
          </cell>
          <cell r="D278" t="str">
            <v>_</v>
          </cell>
          <cell r="E278" t="str">
            <v>H</v>
          </cell>
          <cell r="F278">
            <v>24986</v>
          </cell>
          <cell r="G278">
            <v>3</v>
          </cell>
          <cell r="H278" t="str">
            <v>TITULAIRE</v>
          </cell>
          <cell r="I278" t="str">
            <v>EDU</v>
          </cell>
          <cell r="J278" t="str">
            <v>EDUT2</v>
          </cell>
          <cell r="K278" t="str">
            <v xml:space="preserve">PT </v>
          </cell>
          <cell r="L278">
            <v>1</v>
          </cell>
          <cell r="M278" t="str">
            <v>13</v>
          </cell>
          <cell r="N278" t="str">
            <v>STEMO MARSEILLE EST</v>
          </cell>
          <cell r="O278" t="str">
            <v>UEMO MARSEILLE CENTRE</v>
          </cell>
          <cell r="P278" t="str">
            <v>_</v>
          </cell>
        </row>
        <row r="279">
          <cell r="A279" t="str">
            <v>DONNETTE,AMELIE</v>
          </cell>
          <cell r="B279" t="str">
            <v>DONNETTE</v>
          </cell>
          <cell r="D279">
            <v>18107</v>
          </cell>
          <cell r="E279" t="str">
            <v>F</v>
          </cell>
          <cell r="F279">
            <v>30660</v>
          </cell>
          <cell r="G279">
            <v>2</v>
          </cell>
          <cell r="H279" t="str">
            <v>TITULAIRE</v>
          </cell>
          <cell r="I279" t="str">
            <v>DIR</v>
          </cell>
          <cell r="J279" t="str">
            <v>DIR</v>
          </cell>
          <cell r="K279" t="str">
            <v>PT</v>
          </cell>
          <cell r="L279">
            <v>1</v>
          </cell>
          <cell r="M279" t="str">
            <v>84</v>
          </cell>
          <cell r="N279" t="str">
            <v>CEF MONTFAVET</v>
          </cell>
          <cell r="O279" t="str">
            <v>UECEF MONTFAVET</v>
          </cell>
          <cell r="P279" t="str">
            <v>_</v>
          </cell>
        </row>
        <row r="280">
          <cell r="A280" t="str">
            <v>DOS-SANTOS-FERREIRA,AMELIE</v>
          </cell>
          <cell r="B280" t="str">
            <v>DOS SANTOS FERREIRA</v>
          </cell>
          <cell r="D280" t="str">
            <v>_</v>
          </cell>
          <cell r="E280" t="str">
            <v>F</v>
          </cell>
          <cell r="F280">
            <v>32398</v>
          </cell>
          <cell r="G280">
            <v>2</v>
          </cell>
          <cell r="H280" t="str">
            <v>CONTRACTUEL</v>
          </cell>
          <cell r="I280" t="str">
            <v>PSY</v>
          </cell>
          <cell r="J280" t="str">
            <v>AGTC</v>
          </cell>
          <cell r="K280" t="str">
            <v xml:space="preserve">TI </v>
          </cell>
          <cell r="L280">
            <v>0.5</v>
          </cell>
          <cell r="M280" t="str">
            <v>04</v>
          </cell>
          <cell r="N280" t="str">
            <v>STEMO DIGNE LES BAINS</v>
          </cell>
          <cell r="O280" t="str">
            <v>UEMO DIGNE LES BAINS</v>
          </cell>
          <cell r="P280" t="str">
            <v>_</v>
          </cell>
        </row>
        <row r="281">
          <cell r="A281" t="str">
            <v>DOUMIT-EL-KHOURY,ARLENE</v>
          </cell>
          <cell r="B281" t="str">
            <v xml:space="preserve">DOUMIT EL KHOURY    </v>
          </cell>
          <cell r="D281">
            <v>10748</v>
          </cell>
          <cell r="E281" t="str">
            <v>F</v>
          </cell>
          <cell r="F281">
            <v>26026</v>
          </cell>
          <cell r="G281">
            <v>2</v>
          </cell>
          <cell r="H281" t="str">
            <v>TITULAIRE</v>
          </cell>
          <cell r="I281" t="str">
            <v>PSY</v>
          </cell>
          <cell r="J281" t="str">
            <v>PSYCN</v>
          </cell>
          <cell r="K281" t="str">
            <v>PF8</v>
          </cell>
          <cell r="L281">
            <v>0.8</v>
          </cell>
          <cell r="M281" t="str">
            <v>13</v>
          </cell>
          <cell r="N281" t="str">
            <v>STEMO MARSEILLE NORD</v>
          </cell>
          <cell r="O281" t="str">
            <v>UEMO MARSEILLE NORD</v>
          </cell>
          <cell r="P281" t="str">
            <v>_</v>
          </cell>
        </row>
        <row r="282">
          <cell r="A282" t="str">
            <v>DRAPEAU,REGINE</v>
          </cell>
          <cell r="B282" t="str">
            <v>CARCELLER</v>
          </cell>
          <cell r="C282" t="str">
            <v>?</v>
          </cell>
          <cell r="D282">
            <v>9348</v>
          </cell>
          <cell r="E282" t="str">
            <v>F</v>
          </cell>
          <cell r="F282">
            <v>23387</v>
          </cell>
          <cell r="G282">
            <v>3</v>
          </cell>
          <cell r="H282" t="str">
            <v>TITULAIRE</v>
          </cell>
          <cell r="I282" t="str">
            <v>EDU</v>
          </cell>
          <cell r="J282" t="str">
            <v>EDUT2</v>
          </cell>
          <cell r="K282" t="str">
            <v xml:space="preserve">PT </v>
          </cell>
          <cell r="L282">
            <v>1</v>
          </cell>
          <cell r="M282" t="str">
            <v>83</v>
          </cell>
          <cell r="N282" t="str">
            <v>CEF BRIGNOLES</v>
          </cell>
          <cell r="O282" t="str">
            <v>UECEF BRIGNOLES</v>
          </cell>
          <cell r="P282" t="str">
            <v>_</v>
          </cell>
        </row>
        <row r="283">
          <cell r="A283" t="str">
            <v>DRILLET,FABRICE</v>
          </cell>
          <cell r="B283" t="str">
            <v>DRILLET</v>
          </cell>
          <cell r="D283">
            <v>5404</v>
          </cell>
          <cell r="E283" t="str">
            <v>H</v>
          </cell>
          <cell r="F283">
            <v>28425</v>
          </cell>
          <cell r="G283">
            <v>3</v>
          </cell>
          <cell r="H283" t="str">
            <v>TITULAIRE</v>
          </cell>
          <cell r="I283" t="str">
            <v>EDU</v>
          </cell>
          <cell r="J283" t="str">
            <v>EDUT2</v>
          </cell>
          <cell r="K283" t="str">
            <v xml:space="preserve">PT </v>
          </cell>
          <cell r="L283">
            <v>1</v>
          </cell>
          <cell r="M283" t="str">
            <v>13</v>
          </cell>
          <cell r="N283" t="str">
            <v>SEEPM MARSEILLE</v>
          </cell>
          <cell r="O283" t="str">
            <v>UESEEPM MARSEILLE</v>
          </cell>
          <cell r="P283" t="str">
            <v>_</v>
          </cell>
        </row>
        <row r="284">
          <cell r="A284" t="str">
            <v>DUAULT,MARINA</v>
          </cell>
          <cell r="B284" t="str">
            <v>DUAULT</v>
          </cell>
          <cell r="C284" t="str">
            <v>?</v>
          </cell>
          <cell r="D284">
            <v>113990</v>
          </cell>
          <cell r="E284" t="str">
            <v>F</v>
          </cell>
          <cell r="F284">
            <v>31975</v>
          </cell>
          <cell r="G284">
            <v>3</v>
          </cell>
          <cell r="H284" t="str">
            <v>TITULAIRE</v>
          </cell>
          <cell r="I284" t="str">
            <v>EDU</v>
          </cell>
          <cell r="J284" t="str">
            <v>EDUT2</v>
          </cell>
          <cell r="K284" t="str">
            <v xml:space="preserve">PT </v>
          </cell>
          <cell r="L284">
            <v>1</v>
          </cell>
          <cell r="M284" t="str">
            <v>83</v>
          </cell>
          <cell r="N284" t="str">
            <v>EPEI TOULON</v>
          </cell>
          <cell r="O284" t="str">
            <v>UEHC ESCAILLON</v>
          </cell>
          <cell r="P284" t="str">
            <v>_</v>
          </cell>
        </row>
        <row r="285">
          <cell r="A285" t="str">
            <v>DUBERNET,BRIGITTE</v>
          </cell>
          <cell r="B285" t="str">
            <v xml:space="preserve">DUBERNET            </v>
          </cell>
          <cell r="D285">
            <v>8458</v>
          </cell>
          <cell r="E285" t="str">
            <v>F</v>
          </cell>
          <cell r="F285">
            <v>21761</v>
          </cell>
          <cell r="G285">
            <v>3</v>
          </cell>
          <cell r="H285" t="str">
            <v>TITULAIRE</v>
          </cell>
          <cell r="I285" t="str">
            <v>EDU</v>
          </cell>
          <cell r="J285" t="str">
            <v>EDUT1</v>
          </cell>
          <cell r="K285" t="str">
            <v>PT</v>
          </cell>
          <cell r="L285">
            <v>1</v>
          </cell>
          <cell r="M285" t="str">
            <v>83</v>
          </cell>
          <cell r="N285" t="str">
            <v>STEMO TOULON</v>
          </cell>
          <cell r="O285" t="str">
            <v>UEMO TOULON CENTRE</v>
          </cell>
          <cell r="P285" t="str">
            <v>_</v>
          </cell>
        </row>
        <row r="286">
          <cell r="A286" t="str">
            <v>DUBOIS,EMILIEN</v>
          </cell>
          <cell r="B286" t="str">
            <v>DUBOIS</v>
          </cell>
          <cell r="D286" t="str">
            <v>_</v>
          </cell>
          <cell r="E286" t="str">
            <v>H</v>
          </cell>
          <cell r="F286">
            <v>31078</v>
          </cell>
          <cell r="G286">
            <v>3</v>
          </cell>
          <cell r="H286" t="str">
            <v>TITULAIRE</v>
          </cell>
          <cell r="I286" t="str">
            <v>EDU</v>
          </cell>
          <cell r="J286" t="str">
            <v>EDUS2</v>
          </cell>
          <cell r="K286" t="str">
            <v xml:space="preserve">PT </v>
          </cell>
          <cell r="L286">
            <v>1</v>
          </cell>
          <cell r="M286" t="str">
            <v>83</v>
          </cell>
          <cell r="N286" t="str">
            <v>CEF BRIGNOLES</v>
          </cell>
          <cell r="O286" t="str">
            <v>UECEF BRIGNOLES</v>
          </cell>
          <cell r="P286" t="str">
            <v>_</v>
          </cell>
        </row>
        <row r="287">
          <cell r="A287" t="str">
            <v>DUBOIS,JULIE</v>
          </cell>
          <cell r="B287" t="str">
            <v>DUBOIS</v>
          </cell>
          <cell r="D287" t="str">
            <v>_</v>
          </cell>
          <cell r="E287" t="str">
            <v>F</v>
          </cell>
          <cell r="F287">
            <v>29882</v>
          </cell>
          <cell r="G287">
            <v>3</v>
          </cell>
          <cell r="H287" t="str">
            <v>CONTRACTUEL</v>
          </cell>
          <cell r="I287" t="str">
            <v>EDU</v>
          </cell>
          <cell r="J287" t="str">
            <v>AGTC</v>
          </cell>
          <cell r="K287" t="str">
            <v xml:space="preserve">PT </v>
          </cell>
          <cell r="L287">
            <v>1</v>
          </cell>
          <cell r="M287" t="str">
            <v>13</v>
          </cell>
          <cell r="N287" t="str">
            <v>STEMOI AIX EN PROVENCE</v>
          </cell>
          <cell r="O287" t="str">
            <v>UEMO MARTIGUES</v>
          </cell>
          <cell r="P287" t="str">
            <v>_</v>
          </cell>
        </row>
        <row r="288">
          <cell r="A288" t="str">
            <v>DUBUS,JEAN-CHRISTOPHE</v>
          </cell>
          <cell r="B288" t="str">
            <v>DUBUS</v>
          </cell>
          <cell r="C288" t="str">
            <v>?</v>
          </cell>
          <cell r="D288">
            <v>3786</v>
          </cell>
          <cell r="E288" t="str">
            <v>H</v>
          </cell>
          <cell r="F288">
            <v>24878</v>
          </cell>
          <cell r="G288">
            <v>2</v>
          </cell>
          <cell r="H288" t="str">
            <v>TITULAIRE</v>
          </cell>
          <cell r="I288" t="str">
            <v>CSE</v>
          </cell>
          <cell r="J288" t="str">
            <v>CSE</v>
          </cell>
          <cell r="K288" t="str">
            <v xml:space="preserve">PT </v>
          </cell>
          <cell r="L288">
            <v>1</v>
          </cell>
          <cell r="M288" t="str">
            <v>83</v>
          </cell>
          <cell r="N288" t="str">
            <v>STEMO TOULON</v>
          </cell>
          <cell r="O288" t="str">
            <v>UEMO TOULON CENTRE</v>
          </cell>
          <cell r="P288" t="str">
            <v>_</v>
          </cell>
        </row>
        <row r="289">
          <cell r="A289" t="str">
            <v>DUCRET,MARINE</v>
          </cell>
          <cell r="B289" t="str">
            <v xml:space="preserve">DUCRET </v>
          </cell>
          <cell r="D289" t="str">
            <v>_</v>
          </cell>
          <cell r="E289" t="str">
            <v>F</v>
          </cell>
          <cell r="F289">
            <v>33024</v>
          </cell>
          <cell r="G289">
            <v>3</v>
          </cell>
          <cell r="H289" t="str">
            <v>CONTRACTUEL</v>
          </cell>
          <cell r="I289" t="str">
            <v>EDU</v>
          </cell>
          <cell r="J289" t="str">
            <v>AGTC</v>
          </cell>
          <cell r="K289" t="str">
            <v>PT</v>
          </cell>
          <cell r="L289">
            <v>1</v>
          </cell>
          <cell r="M289" t="str">
            <v>84</v>
          </cell>
          <cell r="N289" t="str">
            <v>EPEI AVIGNON</v>
          </cell>
          <cell r="O289" t="str">
            <v>UEHC AVIGNON</v>
          </cell>
          <cell r="P289" t="str">
            <v>_</v>
          </cell>
        </row>
        <row r="290">
          <cell r="A290" t="str">
            <v>DUCRETTET,GUY</v>
          </cell>
          <cell r="B290" t="str">
            <v>DUCRETTET</v>
          </cell>
          <cell r="D290" t="str">
            <v>_</v>
          </cell>
          <cell r="E290" t="str">
            <v>H</v>
          </cell>
          <cell r="F290">
            <v>24166</v>
          </cell>
          <cell r="G290">
            <v>3</v>
          </cell>
          <cell r="H290" t="str">
            <v>CONTRACTUEL</v>
          </cell>
          <cell r="I290" t="str">
            <v>EDU</v>
          </cell>
          <cell r="J290" t="str">
            <v>AGTC</v>
          </cell>
          <cell r="K290" t="str">
            <v xml:space="preserve">TI </v>
          </cell>
          <cell r="L290">
            <v>0.8</v>
          </cell>
          <cell r="M290" t="str">
            <v>20</v>
          </cell>
          <cell r="N290" t="str">
            <v xml:space="preserve">STEMO BASTIA </v>
          </cell>
          <cell r="O290" t="str">
            <v>UEMO BASTIA</v>
          </cell>
          <cell r="P290" t="str">
            <v>_</v>
          </cell>
        </row>
        <row r="291">
          <cell r="A291" t="str">
            <v>DUCRUET,STEPHANIE</v>
          </cell>
          <cell r="B291" t="str">
            <v>DUCRUET</v>
          </cell>
          <cell r="D291" t="str">
            <v>_</v>
          </cell>
          <cell r="E291" t="str">
            <v>F</v>
          </cell>
          <cell r="F291">
            <v>27590</v>
          </cell>
          <cell r="G291">
            <v>2</v>
          </cell>
          <cell r="H291" t="str">
            <v>TITULAIRE</v>
          </cell>
          <cell r="I291" t="str">
            <v>CSE</v>
          </cell>
          <cell r="J291" t="str">
            <v>CSE</v>
          </cell>
          <cell r="K291" t="str">
            <v xml:space="preserve">PT </v>
          </cell>
          <cell r="L291">
            <v>1</v>
          </cell>
          <cell r="M291" t="str">
            <v>13</v>
          </cell>
          <cell r="N291" t="str">
            <v>STEMO MARSEILLE EST</v>
          </cell>
          <cell r="O291" t="str">
            <v>UEMO MARSEILLE CENTRE</v>
          </cell>
          <cell r="P291" t="str">
            <v>_</v>
          </cell>
        </row>
        <row r="292">
          <cell r="A292" t="str">
            <v>DUDON,SEBASTIEN</v>
          </cell>
          <cell r="B292" t="str">
            <v xml:space="preserve">DUDON              </v>
          </cell>
          <cell r="D292">
            <v>4158</v>
          </cell>
          <cell r="E292" t="str">
            <v>H</v>
          </cell>
          <cell r="F292">
            <v>25794</v>
          </cell>
          <cell r="G292">
            <v>2</v>
          </cell>
          <cell r="H292" t="str">
            <v>TITULAIRE</v>
          </cell>
          <cell r="I292" t="str">
            <v>PT</v>
          </cell>
          <cell r="J292" t="str">
            <v>PTHC</v>
          </cell>
          <cell r="K292" t="str">
            <v xml:space="preserve">PT </v>
          </cell>
          <cell r="L292">
            <v>1</v>
          </cell>
          <cell r="M292" t="str">
            <v>83</v>
          </cell>
          <cell r="N292" t="str">
            <v>EPEI TOULON</v>
          </cell>
          <cell r="O292" t="str">
            <v>UEAJ TOULON</v>
          </cell>
          <cell r="P292" t="str">
            <v>_</v>
          </cell>
        </row>
        <row r="293">
          <cell r="A293" t="str">
            <v>DUFRESNE,JOCELYNE</v>
          </cell>
          <cell r="B293" t="str">
            <v>DUFRESNE</v>
          </cell>
          <cell r="C293" t="str">
            <v>?</v>
          </cell>
          <cell r="D293">
            <v>18549</v>
          </cell>
          <cell r="E293" t="str">
            <v>F</v>
          </cell>
          <cell r="F293">
            <v>22841</v>
          </cell>
          <cell r="G293">
            <v>3</v>
          </cell>
          <cell r="H293" t="str">
            <v>TITULAIRE</v>
          </cell>
          <cell r="I293" t="str">
            <v>EDU</v>
          </cell>
          <cell r="J293" t="str">
            <v>EDUT2</v>
          </cell>
          <cell r="K293" t="str">
            <v>MOD</v>
          </cell>
          <cell r="L293">
            <v>0.5</v>
          </cell>
          <cell r="M293" t="str">
            <v>13</v>
          </cell>
          <cell r="N293" t="str">
            <v>STEMO MARSEILLE NORD</v>
          </cell>
          <cell r="O293" t="str">
            <v>UEMO MARSEILLE CHUTES LAVIE</v>
          </cell>
          <cell r="P293" t="str">
            <v>_</v>
          </cell>
        </row>
        <row r="294">
          <cell r="A294" t="str">
            <v>DUGAD,VALERIE</v>
          </cell>
          <cell r="B294" t="str">
            <v>DUGAD</v>
          </cell>
          <cell r="D294" t="str">
            <v>_</v>
          </cell>
          <cell r="E294" t="str">
            <v>F</v>
          </cell>
          <cell r="F294">
            <v>29568</v>
          </cell>
          <cell r="G294">
            <v>4</v>
          </cell>
          <cell r="H294" t="str">
            <v>CONTRACTUEL</v>
          </cell>
          <cell r="I294" t="str">
            <v>SA</v>
          </cell>
          <cell r="J294" t="str">
            <v>AGTC</v>
          </cell>
          <cell r="K294" t="str">
            <v>PT</v>
          </cell>
          <cell r="L294">
            <v>1</v>
          </cell>
          <cell r="M294">
            <v>20</v>
          </cell>
          <cell r="N294" t="str">
            <v>DTPJJ CORSE siège à AJACCIO</v>
          </cell>
          <cell r="O294" t="str">
            <v>_</v>
          </cell>
          <cell r="P294" t="str">
            <v>_</v>
          </cell>
        </row>
        <row r="295">
          <cell r="A295" t="str">
            <v>DUGRILLON,KARINE</v>
          </cell>
          <cell r="B295" t="str">
            <v xml:space="preserve">DUGRILLON           </v>
          </cell>
          <cell r="D295">
            <v>11060</v>
          </cell>
          <cell r="E295" t="str">
            <v>F</v>
          </cell>
          <cell r="F295">
            <v>26432</v>
          </cell>
          <cell r="G295">
            <v>2</v>
          </cell>
          <cell r="H295" t="str">
            <v>TITULAIRE</v>
          </cell>
          <cell r="I295" t="str">
            <v>CSE</v>
          </cell>
          <cell r="J295" t="str">
            <v>CSE</v>
          </cell>
          <cell r="K295" t="str">
            <v>P80</v>
          </cell>
          <cell r="L295">
            <v>0.8</v>
          </cell>
          <cell r="M295" t="str">
            <v>13</v>
          </cell>
          <cell r="N295" t="str">
            <v>STEMO MARSEILLE EST</v>
          </cell>
          <cell r="O295" t="str">
            <v>UEMO MARSEILLE ROMAIN ROLLAND</v>
          </cell>
          <cell r="P295" t="str">
            <v>_</v>
          </cell>
        </row>
        <row r="296">
          <cell r="A296" t="str">
            <v>DULIEU,ELODIE</v>
          </cell>
          <cell r="B296" t="str">
            <v>DULIEU</v>
          </cell>
          <cell r="D296">
            <v>12708</v>
          </cell>
          <cell r="E296" t="str">
            <v>F</v>
          </cell>
          <cell r="F296">
            <v>28917</v>
          </cell>
          <cell r="G296">
            <v>3</v>
          </cell>
          <cell r="H296" t="str">
            <v>TITULAIRE</v>
          </cell>
          <cell r="I296" t="str">
            <v>EDU</v>
          </cell>
          <cell r="J296" t="str">
            <v>EDUT2</v>
          </cell>
          <cell r="K296" t="str">
            <v xml:space="preserve">PT </v>
          </cell>
          <cell r="L296">
            <v>1</v>
          </cell>
          <cell r="M296" t="str">
            <v>13</v>
          </cell>
          <cell r="N296" t="str">
            <v>STEMOI AIX EN PROVENCE</v>
          </cell>
          <cell r="O296" t="str">
            <v>UEMO MARTIGUES</v>
          </cell>
          <cell r="P296" t="str">
            <v>_</v>
          </cell>
        </row>
        <row r="297">
          <cell r="A297" t="str">
            <v>DULONGCOURTY,CELINE</v>
          </cell>
          <cell r="B297" t="str">
            <v>DULONGCOURTY</v>
          </cell>
          <cell r="D297" t="str">
            <v>_</v>
          </cell>
          <cell r="E297" t="str">
            <v>F</v>
          </cell>
          <cell r="F297">
            <v>32545</v>
          </cell>
          <cell r="G297">
            <v>3</v>
          </cell>
          <cell r="H297" t="str">
            <v>TITULAIRE</v>
          </cell>
          <cell r="I297" t="str">
            <v>EDU</v>
          </cell>
          <cell r="J297" t="str">
            <v>EDUS2</v>
          </cell>
          <cell r="K297" t="str">
            <v xml:space="preserve">PT </v>
          </cell>
          <cell r="L297">
            <v>1</v>
          </cell>
          <cell r="M297">
            <v>83</v>
          </cell>
          <cell r="N297" t="str">
            <v>DTPJJ VAR</v>
          </cell>
          <cell r="O297" t="str">
            <v>_</v>
          </cell>
          <cell r="P297" t="str">
            <v>_</v>
          </cell>
        </row>
        <row r="298">
          <cell r="A298" t="str">
            <v>DUPERRAY,LAURENCE</v>
          </cell>
          <cell r="B298" t="str">
            <v>DUPERRAY</v>
          </cell>
          <cell r="D298" t="str">
            <v>_</v>
          </cell>
          <cell r="E298" t="str">
            <v>F</v>
          </cell>
          <cell r="F298">
            <v>24833</v>
          </cell>
          <cell r="G298">
            <v>2</v>
          </cell>
          <cell r="H298" t="str">
            <v>TITULAIRE</v>
          </cell>
          <cell r="I298" t="str">
            <v>DIRFONC</v>
          </cell>
          <cell r="J298" t="str">
            <v>DF2G</v>
          </cell>
          <cell r="K298" t="str">
            <v xml:space="preserve">PT </v>
          </cell>
          <cell r="L298">
            <v>1</v>
          </cell>
          <cell r="M298" t="str">
            <v>06</v>
          </cell>
          <cell r="N298" t="str">
            <v>DTPJJ ALPES MARITIMES</v>
          </cell>
          <cell r="O298" t="str">
            <v>_</v>
          </cell>
          <cell r="P298" t="str">
            <v>_</v>
          </cell>
        </row>
        <row r="299">
          <cell r="A299" t="str">
            <v>DUPEYROUX,GWENAELLE</v>
          </cell>
          <cell r="B299" t="str">
            <v>DEMANDRE</v>
          </cell>
          <cell r="D299" t="str">
            <v>_</v>
          </cell>
          <cell r="E299" t="str">
            <v>F</v>
          </cell>
          <cell r="F299">
            <v>29276</v>
          </cell>
          <cell r="G299">
            <v>2</v>
          </cell>
          <cell r="H299" t="str">
            <v>CONTRACTUEL</v>
          </cell>
          <cell r="I299" t="str">
            <v>PSY</v>
          </cell>
          <cell r="J299" t="str">
            <v>AGTC</v>
          </cell>
          <cell r="K299" t="str">
            <v>p50</v>
          </cell>
          <cell r="L299">
            <v>0.5</v>
          </cell>
          <cell r="M299" t="str">
            <v>84</v>
          </cell>
          <cell r="N299" t="str">
            <v>EPEI AVIGNON</v>
          </cell>
          <cell r="O299" t="str">
            <v>UEHC AVIGNON</v>
          </cell>
          <cell r="P299" t="str">
            <v>_</v>
          </cell>
        </row>
        <row r="300">
          <cell r="A300" t="str">
            <v>DUTERNE,CINDY</v>
          </cell>
          <cell r="B300" t="str">
            <v xml:space="preserve">DUTERNE             </v>
          </cell>
          <cell r="D300">
            <v>12126</v>
          </cell>
          <cell r="E300" t="str">
            <v>F</v>
          </cell>
          <cell r="F300">
            <v>27914</v>
          </cell>
          <cell r="G300">
            <v>3</v>
          </cell>
          <cell r="H300" t="str">
            <v>TITULAIRE</v>
          </cell>
          <cell r="I300" t="str">
            <v>EDU</v>
          </cell>
          <cell r="J300" t="str">
            <v>EDUT1</v>
          </cell>
          <cell r="K300" t="str">
            <v>P80</v>
          </cell>
          <cell r="L300">
            <v>0.8</v>
          </cell>
          <cell r="M300" t="str">
            <v>84</v>
          </cell>
          <cell r="N300" t="str">
            <v>STEMO AVIGNON</v>
          </cell>
          <cell r="O300" t="str">
            <v>UEMO CARPENTRAS</v>
          </cell>
          <cell r="P300" t="str">
            <v>_</v>
          </cell>
        </row>
        <row r="301">
          <cell r="A301" t="str">
            <v>DUVAL,LAURENT</v>
          </cell>
          <cell r="B301" t="str">
            <v>DUVAL</v>
          </cell>
          <cell r="D301" t="str">
            <v>_</v>
          </cell>
          <cell r="E301" t="str">
            <v>H</v>
          </cell>
          <cell r="F301">
            <v>27564</v>
          </cell>
          <cell r="G301">
            <v>6</v>
          </cell>
          <cell r="H301" t="str">
            <v>CONTRACTUEL</v>
          </cell>
          <cell r="I301" t="str">
            <v>ADJ-T</v>
          </cell>
          <cell r="J301" t="str">
            <v>AGTC</v>
          </cell>
          <cell r="K301" t="str">
            <v xml:space="preserve">PT </v>
          </cell>
          <cell r="L301">
            <v>1</v>
          </cell>
          <cell r="M301" t="str">
            <v>13</v>
          </cell>
          <cell r="N301" t="str">
            <v>EPE BOUCHES DU RHÔNE siège à MARTIGUES</v>
          </cell>
          <cell r="O301" t="str">
            <v>UEHC MARSEILLE CHUTES LAVIE</v>
          </cell>
          <cell r="P301" t="str">
            <v>_</v>
          </cell>
        </row>
        <row r="302">
          <cell r="A302" t="str">
            <v>ELBAIDOURI-LABRUYERE,NABIL</v>
          </cell>
          <cell r="B302" t="str">
            <v>ELBAIDOURI-LABRUYERE</v>
          </cell>
          <cell r="D302">
            <v>115669</v>
          </cell>
          <cell r="E302" t="str">
            <v>H</v>
          </cell>
          <cell r="F302">
            <v>28524</v>
          </cell>
          <cell r="G302">
            <v>3</v>
          </cell>
          <cell r="H302" t="str">
            <v>TITULAIRE</v>
          </cell>
          <cell r="I302" t="str">
            <v>EDU</v>
          </cell>
          <cell r="J302" t="str">
            <v>EDUT2</v>
          </cell>
          <cell r="K302" t="str">
            <v xml:space="preserve">PT </v>
          </cell>
          <cell r="L302">
            <v>1</v>
          </cell>
          <cell r="M302" t="str">
            <v>84</v>
          </cell>
          <cell r="N302" t="str">
            <v>CEF MONTFAVET</v>
          </cell>
          <cell r="O302" t="str">
            <v>UECEF MONTFAVET</v>
          </cell>
          <cell r="P302" t="str">
            <v>_</v>
          </cell>
        </row>
        <row r="303">
          <cell r="A303" t="str">
            <v>EL-FERCHICHI,ELYES</v>
          </cell>
          <cell r="B303" t="str">
            <v>EL FERCHICHI</v>
          </cell>
          <cell r="D303" t="str">
            <v>_</v>
          </cell>
          <cell r="E303" t="str">
            <v>H</v>
          </cell>
          <cell r="F303">
            <v>28300</v>
          </cell>
          <cell r="G303">
            <v>3</v>
          </cell>
          <cell r="H303" t="str">
            <v>CONTRACTUEL</v>
          </cell>
          <cell r="I303" t="str">
            <v>EDU</v>
          </cell>
          <cell r="J303" t="str">
            <v>AGTC</v>
          </cell>
          <cell r="K303" t="str">
            <v xml:space="preserve">PT </v>
          </cell>
          <cell r="L303">
            <v>1</v>
          </cell>
          <cell r="M303" t="str">
            <v>13</v>
          </cell>
          <cell r="N303" t="str">
            <v>STEMO MARSEILLE NORD</v>
          </cell>
          <cell r="O303" t="str">
            <v>UEMO MARSEILLE CHUTES LAVIE</v>
          </cell>
          <cell r="P303" t="str">
            <v>_</v>
          </cell>
        </row>
        <row r="304">
          <cell r="A304" t="str">
            <v>ELGHARBI,RACHID</v>
          </cell>
          <cell r="B304" t="str">
            <v>ELGHARBI</v>
          </cell>
          <cell r="D304" t="str">
            <v>_</v>
          </cell>
          <cell r="E304" t="str">
            <v>H</v>
          </cell>
          <cell r="F304">
            <v>26442</v>
          </cell>
          <cell r="G304">
            <v>3</v>
          </cell>
          <cell r="H304" t="str">
            <v>CONTRACTUEL</v>
          </cell>
          <cell r="I304" t="str">
            <v>EDU</v>
          </cell>
          <cell r="J304" t="str">
            <v>AGTC</v>
          </cell>
          <cell r="K304" t="str">
            <v xml:space="preserve">PT </v>
          </cell>
          <cell r="L304">
            <v>1</v>
          </cell>
          <cell r="M304" t="str">
            <v>06</v>
          </cell>
          <cell r="N304" t="str">
            <v>STEMOI GRASSE</v>
          </cell>
          <cell r="O304" t="str">
            <v>UEAJ ANTIBES</v>
          </cell>
          <cell r="P304" t="str">
            <v>_</v>
          </cell>
        </row>
        <row r="305">
          <cell r="A305" t="str">
            <v>EL-HANA,OTHMANE</v>
          </cell>
          <cell r="B305" t="str">
            <v>EL HANA</v>
          </cell>
          <cell r="D305">
            <v>4877</v>
          </cell>
          <cell r="E305" t="str">
            <v>H</v>
          </cell>
          <cell r="F305">
            <v>27184</v>
          </cell>
          <cell r="G305">
            <v>3</v>
          </cell>
          <cell r="H305" t="str">
            <v>TITULAIRE</v>
          </cell>
          <cell r="I305" t="str">
            <v>EDU</v>
          </cell>
          <cell r="J305" t="str">
            <v>EDUS2</v>
          </cell>
          <cell r="K305" t="str">
            <v xml:space="preserve">PT </v>
          </cell>
          <cell r="L305">
            <v>1</v>
          </cell>
          <cell r="M305" t="str">
            <v>06</v>
          </cell>
          <cell r="N305" t="str">
            <v>EPE GRASSE</v>
          </cell>
          <cell r="O305" t="str">
            <v>UEHC GRASSE futur rattachement EPE NICE</v>
          </cell>
          <cell r="P305" t="str">
            <v>_</v>
          </cell>
        </row>
        <row r="306">
          <cell r="A306" t="str">
            <v>EL-KHAYARI,ABDERRAHIM</v>
          </cell>
          <cell r="B306" t="str">
            <v>EL KHAYARI</v>
          </cell>
          <cell r="D306" t="str">
            <v>_</v>
          </cell>
          <cell r="E306" t="str">
            <v>H</v>
          </cell>
          <cell r="F306">
            <v>29806</v>
          </cell>
          <cell r="G306">
            <v>3</v>
          </cell>
          <cell r="H306" t="str">
            <v>CONTRACTUEL</v>
          </cell>
          <cell r="I306" t="str">
            <v>EDU</v>
          </cell>
          <cell r="J306" t="str">
            <v>AGTC</v>
          </cell>
          <cell r="K306" t="str">
            <v xml:space="preserve">PT </v>
          </cell>
          <cell r="L306">
            <v>1</v>
          </cell>
          <cell r="M306">
            <v>84</v>
          </cell>
          <cell r="N306" t="str">
            <v>CEF MONTFAVET</v>
          </cell>
          <cell r="O306" t="str">
            <v>UECEF MONTFAVET</v>
          </cell>
          <cell r="P306" t="str">
            <v>_</v>
          </cell>
        </row>
        <row r="307">
          <cell r="A307" t="str">
            <v>EMMANUELLI,NATHALIE</v>
          </cell>
          <cell r="B307" t="str">
            <v xml:space="preserve">EMMANUELLI          </v>
          </cell>
          <cell r="D307">
            <v>10363</v>
          </cell>
          <cell r="E307" t="str">
            <v>F</v>
          </cell>
          <cell r="F307">
            <v>25501</v>
          </cell>
          <cell r="G307">
            <v>6</v>
          </cell>
          <cell r="H307" t="str">
            <v>TITULAIRE</v>
          </cell>
          <cell r="I307" t="str">
            <v>ADJ-A</v>
          </cell>
          <cell r="J307" t="str">
            <v>AAP2CL</v>
          </cell>
          <cell r="K307" t="str">
            <v>LMD</v>
          </cell>
          <cell r="L307">
            <v>0.5</v>
          </cell>
          <cell r="M307" t="str">
            <v>13</v>
          </cell>
          <cell r="N307" t="str">
            <v>DTPJJ BOUCHES DU RHÔNE</v>
          </cell>
          <cell r="O307" t="str">
            <v>_</v>
          </cell>
          <cell r="P307" t="str">
            <v>_</v>
          </cell>
        </row>
        <row r="308">
          <cell r="A308" t="str">
            <v>ESCANEZ-CASADO,CHRISTIAN</v>
          </cell>
          <cell r="B308" t="str">
            <v xml:space="preserve">ESCANEZ-CASADO    </v>
          </cell>
          <cell r="D308" t="str">
            <v>_</v>
          </cell>
          <cell r="E308" t="str">
            <v>H</v>
          </cell>
          <cell r="F308">
            <v>20482</v>
          </cell>
          <cell r="G308">
            <v>3</v>
          </cell>
          <cell r="H308" t="str">
            <v>TITULAIRE</v>
          </cell>
          <cell r="I308" t="str">
            <v>EDU</v>
          </cell>
          <cell r="J308" t="str">
            <v>EDUT1</v>
          </cell>
          <cell r="K308" t="str">
            <v>PT</v>
          </cell>
          <cell r="L308">
            <v>1</v>
          </cell>
          <cell r="M308" t="str">
            <v>04</v>
          </cell>
          <cell r="N308" t="str">
            <v>STEMO DIGNE LES BAINS</v>
          </cell>
          <cell r="O308" t="str">
            <v>UEMO DIGNE LES BAINS</v>
          </cell>
          <cell r="P308" t="str">
            <v>_</v>
          </cell>
        </row>
        <row r="309">
          <cell r="A309" t="str">
            <v>ESPINOZA,CYRIL</v>
          </cell>
          <cell r="B309" t="str">
            <v>ESPINOZA</v>
          </cell>
          <cell r="D309" t="str">
            <v>_</v>
          </cell>
          <cell r="E309" t="str">
            <v>H</v>
          </cell>
          <cell r="G309">
            <v>3</v>
          </cell>
          <cell r="H309" t="str">
            <v>TITULAIRE</v>
          </cell>
          <cell r="I309" t="str">
            <v>EDU</v>
          </cell>
          <cell r="J309" t="str">
            <v>EDUT1</v>
          </cell>
          <cell r="K309" t="str">
            <v xml:space="preserve">PT </v>
          </cell>
          <cell r="L309">
            <v>1</v>
          </cell>
          <cell r="M309">
            <v>20</v>
          </cell>
          <cell r="N309" t="str">
            <v xml:space="preserve">STEMO BASTIA </v>
          </cell>
          <cell r="O309" t="str">
            <v>UEMO AJACCIO</v>
          </cell>
          <cell r="P309" t="str">
            <v>_</v>
          </cell>
        </row>
        <row r="310">
          <cell r="A310" t="str">
            <v>ESTRUCH,CHRISTIAN</v>
          </cell>
          <cell r="B310" t="str">
            <v xml:space="preserve">ESTRUCH            </v>
          </cell>
          <cell r="D310" t="str">
            <v>_</v>
          </cell>
          <cell r="E310" t="str">
            <v>H</v>
          </cell>
          <cell r="F310">
            <v>20067</v>
          </cell>
          <cell r="G310">
            <v>6</v>
          </cell>
          <cell r="H310" t="str">
            <v>TITULAIRE</v>
          </cell>
          <cell r="I310" t="str">
            <v>ADJ-T</v>
          </cell>
          <cell r="J310" t="str">
            <v>ATP1CL</v>
          </cell>
          <cell r="K310" t="str">
            <v xml:space="preserve">PT </v>
          </cell>
          <cell r="L310">
            <v>1</v>
          </cell>
          <cell r="M310" t="str">
            <v>13</v>
          </cell>
          <cell r="N310" t="str">
            <v>DTPJJ BOUCHES DU RHÔNE</v>
          </cell>
          <cell r="O310" t="str">
            <v>_</v>
          </cell>
          <cell r="P310" t="str">
            <v>_</v>
          </cell>
        </row>
        <row r="311">
          <cell r="A311" t="str">
            <v>ETIENNE,JEAN-FREDERIC</v>
          </cell>
          <cell r="B311" t="str">
            <v xml:space="preserve">ETIENNE       </v>
          </cell>
          <cell r="D311">
            <v>3462</v>
          </cell>
          <cell r="E311" t="str">
            <v>H</v>
          </cell>
          <cell r="F311">
            <v>23926</v>
          </cell>
          <cell r="G311">
            <v>6</v>
          </cell>
          <cell r="H311" t="str">
            <v>TITULAIRE</v>
          </cell>
          <cell r="I311" t="str">
            <v>ADJ-T</v>
          </cell>
          <cell r="J311" t="str">
            <v>ATP2CL</v>
          </cell>
          <cell r="K311" t="str">
            <v>PT</v>
          </cell>
          <cell r="L311">
            <v>1</v>
          </cell>
          <cell r="M311" t="str">
            <v>83</v>
          </cell>
          <cell r="N311" t="str">
            <v>CEF BRIGNOLES</v>
          </cell>
          <cell r="O311" t="str">
            <v>UECEF BRIGNOLES</v>
          </cell>
          <cell r="P311" t="str">
            <v>_</v>
          </cell>
        </row>
        <row r="312">
          <cell r="A312" t="str">
            <v>EYBALLIN-FORNI,GISELE</v>
          </cell>
          <cell r="B312" t="str">
            <v>EYBALIN</v>
          </cell>
          <cell r="D312" t="str">
            <v>_</v>
          </cell>
          <cell r="E312" t="str">
            <v>F</v>
          </cell>
          <cell r="F312">
            <v>20313</v>
          </cell>
          <cell r="G312">
            <v>6</v>
          </cell>
          <cell r="H312" t="str">
            <v>TITULAIRE</v>
          </cell>
          <cell r="I312" t="str">
            <v>ADJ-A</v>
          </cell>
          <cell r="J312" t="str">
            <v>AAP1CL</v>
          </cell>
          <cell r="K312" t="str">
            <v>PT</v>
          </cell>
          <cell r="L312">
            <v>1</v>
          </cell>
          <cell r="M312" t="str">
            <v>13</v>
          </cell>
          <cell r="N312" t="str">
            <v>STEMO MARSEILLE EST</v>
          </cell>
          <cell r="O312" t="str">
            <v>UEMO MARSEILLE ROMAIN ROLLAND</v>
          </cell>
          <cell r="P312" t="str">
            <v>_</v>
          </cell>
        </row>
        <row r="313">
          <cell r="A313" t="str">
            <v>EYME,JOCELYNE</v>
          </cell>
          <cell r="B313" t="str">
            <v>EYME</v>
          </cell>
          <cell r="D313" t="str">
            <v>_</v>
          </cell>
          <cell r="E313" t="str">
            <v>F</v>
          </cell>
          <cell r="F313">
            <v>22429</v>
          </cell>
          <cell r="G313">
            <v>2</v>
          </cell>
          <cell r="H313" t="str">
            <v>TITULAIRE</v>
          </cell>
          <cell r="I313" t="str">
            <v>PT</v>
          </cell>
          <cell r="J313" t="str">
            <v>PTCN</v>
          </cell>
          <cell r="K313" t="str">
            <v>PT</v>
          </cell>
          <cell r="L313">
            <v>1</v>
          </cell>
          <cell r="M313" t="str">
            <v>13</v>
          </cell>
          <cell r="N313" t="str">
            <v>STEI MARSEILLE</v>
          </cell>
          <cell r="O313" t="str">
            <v>UEAJ MARSEILLE "ECOLE D'APPLICATION"</v>
          </cell>
          <cell r="P313" t="str">
            <v>_</v>
          </cell>
        </row>
        <row r="314">
          <cell r="A314" t="str">
            <v>FABIANI,CHRISTELLE</v>
          </cell>
          <cell r="B314" t="str">
            <v>FABIANI</v>
          </cell>
          <cell r="D314" t="str">
            <v>_</v>
          </cell>
          <cell r="E314" t="str">
            <v>F</v>
          </cell>
          <cell r="F314">
            <v>26859</v>
          </cell>
          <cell r="G314">
            <v>2</v>
          </cell>
          <cell r="H314" t="str">
            <v>TITULAIRE</v>
          </cell>
          <cell r="I314" t="str">
            <v>ATT</v>
          </cell>
          <cell r="J314" t="str">
            <v>ATT</v>
          </cell>
          <cell r="K314" t="str">
            <v xml:space="preserve">PT </v>
          </cell>
          <cell r="L314">
            <v>1</v>
          </cell>
          <cell r="M314">
            <v>13</v>
          </cell>
          <cell r="N314" t="str">
            <v>DIR SUD EST</v>
          </cell>
          <cell r="O314" t="str">
            <v>DEPAFI</v>
          </cell>
          <cell r="P314" t="str">
            <v>_</v>
          </cell>
        </row>
        <row r="315">
          <cell r="A315" t="str">
            <v>FALL,N'DEYE-YACINE</v>
          </cell>
          <cell r="B315" t="str">
            <v>FALL</v>
          </cell>
          <cell r="D315">
            <v>12385</v>
          </cell>
          <cell r="E315" t="str">
            <v>F</v>
          </cell>
          <cell r="F315">
            <v>28365</v>
          </cell>
          <cell r="G315">
            <v>2</v>
          </cell>
          <cell r="H315" t="str">
            <v>TITULAIRE</v>
          </cell>
          <cell r="I315" t="str">
            <v>CSE</v>
          </cell>
          <cell r="J315" t="str">
            <v>CSE</v>
          </cell>
          <cell r="K315" t="str">
            <v xml:space="preserve">PT </v>
          </cell>
          <cell r="L315">
            <v>1</v>
          </cell>
          <cell r="M315" t="str">
            <v>06</v>
          </cell>
          <cell r="N315" t="str">
            <v>STEMOI GRASSE</v>
          </cell>
          <cell r="O315" t="str">
            <v>UEMO GRASSE</v>
          </cell>
          <cell r="P315" t="str">
            <v>QUARTIER MINEUR</v>
          </cell>
        </row>
        <row r="316">
          <cell r="A316" t="str">
            <v>FAUGERAS,FRANCOISE</v>
          </cell>
          <cell r="B316" t="str">
            <v>FAUGERAS</v>
          </cell>
          <cell r="D316" t="str">
            <v>_</v>
          </cell>
          <cell r="E316" t="str">
            <v>F</v>
          </cell>
          <cell r="F316">
            <v>18836</v>
          </cell>
          <cell r="G316">
            <v>3</v>
          </cell>
          <cell r="H316" t="str">
            <v>TITULAIRE</v>
          </cell>
          <cell r="I316" t="str">
            <v>EDU</v>
          </cell>
          <cell r="J316" t="str">
            <v>EDUT1</v>
          </cell>
          <cell r="K316" t="str">
            <v>PT</v>
          </cell>
          <cell r="L316">
            <v>1</v>
          </cell>
          <cell r="M316">
            <v>13</v>
          </cell>
          <cell r="N316" t="str">
            <v>DIR SUD EST</v>
          </cell>
          <cell r="O316" t="str">
            <v>DIRECTION</v>
          </cell>
          <cell r="P316" t="str">
            <v>_</v>
          </cell>
        </row>
        <row r="317">
          <cell r="A317" t="str">
            <v>FAVREAU,BRUNO</v>
          </cell>
          <cell r="B317" t="str">
            <v>FAVREAU</v>
          </cell>
          <cell r="D317" t="str">
            <v>_</v>
          </cell>
          <cell r="E317" t="str">
            <v>H</v>
          </cell>
          <cell r="F317">
            <v>20947</v>
          </cell>
          <cell r="G317">
            <v>6</v>
          </cell>
          <cell r="H317" t="str">
            <v>CONTRACTUEL</v>
          </cell>
          <cell r="I317" t="str">
            <v>ADJ-T</v>
          </cell>
          <cell r="J317" t="str">
            <v>AGTC</v>
          </cell>
          <cell r="K317" t="str">
            <v>P50</v>
          </cell>
          <cell r="L317">
            <v>0.5</v>
          </cell>
          <cell r="M317" t="str">
            <v>06</v>
          </cell>
          <cell r="N317" t="str">
            <v>EPE GRASSE</v>
          </cell>
          <cell r="O317" t="str">
            <v>UEHC GRASSE futur rattachement EPE NICE</v>
          </cell>
          <cell r="P317" t="str">
            <v>_</v>
          </cell>
        </row>
        <row r="318">
          <cell r="A318" t="str">
            <v>FAY,LAURENCE</v>
          </cell>
          <cell r="B318" t="str">
            <v>FAY</v>
          </cell>
          <cell r="D318" t="str">
            <v>_</v>
          </cell>
          <cell r="E318" t="str">
            <v>F</v>
          </cell>
          <cell r="F318">
            <v>26317</v>
          </cell>
          <cell r="G318">
            <v>2</v>
          </cell>
          <cell r="H318" t="str">
            <v>CONTRACTUEL</v>
          </cell>
          <cell r="I318" t="str">
            <v>CSE</v>
          </cell>
          <cell r="J318" t="str">
            <v>AGTC</v>
          </cell>
          <cell r="K318" t="str">
            <v xml:space="preserve">PT </v>
          </cell>
          <cell r="L318">
            <v>1</v>
          </cell>
          <cell r="M318" t="str">
            <v>84</v>
          </cell>
          <cell r="N318" t="str">
            <v>CEF MONTFAVET</v>
          </cell>
          <cell r="O318" t="str">
            <v>UECEF MONTFAVET</v>
          </cell>
          <cell r="P318" t="str">
            <v>_</v>
          </cell>
        </row>
        <row r="319">
          <cell r="A319" t="str">
            <v>FEDJKHI,ABLA</v>
          </cell>
          <cell r="B319" t="str">
            <v>FEDJKHI</v>
          </cell>
          <cell r="D319" t="str">
            <v>_</v>
          </cell>
          <cell r="E319" t="str">
            <v>F</v>
          </cell>
          <cell r="F319">
            <v>32470</v>
          </cell>
          <cell r="G319">
            <v>6</v>
          </cell>
          <cell r="H319" t="str">
            <v>TITULAIRE</v>
          </cell>
          <cell r="I319" t="str">
            <v>ADJ-A</v>
          </cell>
          <cell r="J319" t="str">
            <v>AA2CL</v>
          </cell>
          <cell r="K319" t="str">
            <v xml:space="preserve">PT </v>
          </cell>
          <cell r="L319">
            <v>1</v>
          </cell>
          <cell r="M319" t="str">
            <v>06</v>
          </cell>
          <cell r="N319" t="str">
            <v>DTPJJ ALPES MARITIMES</v>
          </cell>
          <cell r="O319" t="str">
            <v>_</v>
          </cell>
          <cell r="P319" t="str">
            <v>_</v>
          </cell>
        </row>
        <row r="320">
          <cell r="A320" t="str">
            <v>FERCHICHI,KARINE</v>
          </cell>
          <cell r="B320" t="str">
            <v>FERCHICHI</v>
          </cell>
          <cell r="D320" t="str">
            <v>_</v>
          </cell>
          <cell r="E320" t="str">
            <v>F</v>
          </cell>
          <cell r="F320">
            <v>29534</v>
          </cell>
          <cell r="G320">
            <v>2</v>
          </cell>
          <cell r="H320" t="str">
            <v>CONTRACTUEL</v>
          </cell>
          <cell r="I320" t="str">
            <v>PSY</v>
          </cell>
          <cell r="J320" t="str">
            <v>AGTC</v>
          </cell>
          <cell r="K320" t="str">
            <v>P50</v>
          </cell>
          <cell r="L320">
            <v>0.5</v>
          </cell>
          <cell r="M320" t="str">
            <v>05</v>
          </cell>
          <cell r="N320" t="str">
            <v>STEMO DIGNE LES BAINS</v>
          </cell>
          <cell r="O320" t="str">
            <v>UEMO GAP</v>
          </cell>
          <cell r="P320" t="str">
            <v>_</v>
          </cell>
        </row>
        <row r="321">
          <cell r="A321" t="str">
            <v>FERRER,EMMNAUEL</v>
          </cell>
          <cell r="B321" t="str">
            <v>FERRER</v>
          </cell>
          <cell r="D321" t="str">
            <v>_</v>
          </cell>
          <cell r="E321" t="str">
            <v>H</v>
          </cell>
          <cell r="F321">
            <v>25313</v>
          </cell>
          <cell r="G321">
            <v>3</v>
          </cell>
          <cell r="H321" t="str">
            <v>TITULAIRE</v>
          </cell>
          <cell r="I321" t="str">
            <v>EDU</v>
          </cell>
          <cell r="J321" t="str">
            <v>EDUT1</v>
          </cell>
          <cell r="K321" t="str">
            <v xml:space="preserve">PT </v>
          </cell>
          <cell r="L321">
            <v>1</v>
          </cell>
          <cell r="M321" t="str">
            <v>13</v>
          </cell>
          <cell r="N321" t="str">
            <v>STEMO MARSEILLE EST</v>
          </cell>
          <cell r="O321" t="str">
            <v>UEMO MARSEILLE ROMAIN ROLLAND</v>
          </cell>
          <cell r="P321" t="str">
            <v>_</v>
          </cell>
        </row>
        <row r="322">
          <cell r="A322" t="str">
            <v>FERRIGNO,ROGER</v>
          </cell>
          <cell r="B322" t="str">
            <v>FERRIGNO</v>
          </cell>
          <cell r="D322">
            <v>2514</v>
          </cell>
          <cell r="E322" t="str">
            <v>H</v>
          </cell>
          <cell r="F322">
            <v>21117</v>
          </cell>
          <cell r="G322">
            <v>3</v>
          </cell>
          <cell r="H322" t="str">
            <v>TITULAIRE</v>
          </cell>
          <cell r="I322" t="str">
            <v>EDU</v>
          </cell>
          <cell r="J322" t="str">
            <v>EDUT2</v>
          </cell>
          <cell r="K322" t="str">
            <v xml:space="preserve">PT </v>
          </cell>
          <cell r="L322">
            <v>1</v>
          </cell>
          <cell r="M322" t="str">
            <v>13</v>
          </cell>
          <cell r="N322" t="str">
            <v>EPE BOUCHES DU RHÔNE siège à MARTIGUES</v>
          </cell>
          <cell r="O322" t="str">
            <v>UEHC MARTIGUES</v>
          </cell>
          <cell r="P322" t="str">
            <v>_</v>
          </cell>
        </row>
        <row r="323">
          <cell r="A323" t="str">
            <v>FEVRE,FREDERIC</v>
          </cell>
          <cell r="B323" t="str">
            <v>FEVRE</v>
          </cell>
          <cell r="D323" t="str">
            <v>_</v>
          </cell>
          <cell r="E323" t="str">
            <v>H</v>
          </cell>
          <cell r="F323">
            <v>29578</v>
          </cell>
          <cell r="G323">
            <v>2</v>
          </cell>
          <cell r="H323" t="str">
            <v>CONTRACTUEL</v>
          </cell>
          <cell r="I323" t="str">
            <v>PSY</v>
          </cell>
          <cell r="J323" t="str">
            <v>AGTC</v>
          </cell>
          <cell r="K323" t="str">
            <v xml:space="preserve">TI </v>
          </cell>
          <cell r="L323">
            <v>0.5</v>
          </cell>
          <cell r="M323" t="str">
            <v>13</v>
          </cell>
          <cell r="N323" t="str">
            <v>STEMO MARSEILLE NORD</v>
          </cell>
          <cell r="O323" t="str">
            <v>UEMO MARSEILLE CHUTES LAVIE</v>
          </cell>
          <cell r="P323" t="str">
            <v>_</v>
          </cell>
        </row>
        <row r="324">
          <cell r="A324" t="str">
            <v>FIJAL,KARARZYNA</v>
          </cell>
          <cell r="B324" t="str">
            <v xml:space="preserve">LECOMTE                 </v>
          </cell>
          <cell r="D324" t="str">
            <v>_</v>
          </cell>
          <cell r="E324" t="str">
            <v>F</v>
          </cell>
          <cell r="F324">
            <v>28496</v>
          </cell>
          <cell r="G324">
            <v>6</v>
          </cell>
          <cell r="H324" t="str">
            <v>CONTRACTUEL</v>
          </cell>
          <cell r="I324" t="str">
            <v>ADJ-A</v>
          </cell>
          <cell r="J324" t="str">
            <v>AGTC</v>
          </cell>
          <cell r="K324" t="str">
            <v xml:space="preserve">PT </v>
          </cell>
          <cell r="L324">
            <v>1</v>
          </cell>
          <cell r="M324" t="str">
            <v>06</v>
          </cell>
          <cell r="N324" t="str">
            <v>STEMO NICE</v>
          </cell>
          <cell r="O324" t="str">
            <v>UEMO NICE</v>
          </cell>
          <cell r="P324" t="str">
            <v>_</v>
          </cell>
        </row>
        <row r="325">
          <cell r="A325" t="str">
            <v>FINET,EMMANUELLE</v>
          </cell>
          <cell r="B325" t="str">
            <v>FINET</v>
          </cell>
          <cell r="C325" t="str">
            <v>?</v>
          </cell>
          <cell r="D325" t="str">
            <v>_</v>
          </cell>
          <cell r="E325" t="str">
            <v>F</v>
          </cell>
          <cell r="F325">
            <v>27950</v>
          </cell>
          <cell r="G325">
            <v>6</v>
          </cell>
          <cell r="H325" t="str">
            <v>TITULAIRE</v>
          </cell>
          <cell r="I325" t="str">
            <v>ADJ-A</v>
          </cell>
          <cell r="J325" t="str">
            <v>AA1CL</v>
          </cell>
          <cell r="K325" t="str">
            <v>P80</v>
          </cell>
          <cell r="L325">
            <v>0.8</v>
          </cell>
          <cell r="M325">
            <v>13</v>
          </cell>
          <cell r="N325" t="str">
            <v xml:space="preserve">EPE AIX EN PROVENCE siège à SAINT CANNAT </v>
          </cell>
          <cell r="O325" t="str">
            <v>UEHC AIX EN PROVENCE siège à SAINT CANNAT</v>
          </cell>
          <cell r="P325" t="str">
            <v>_</v>
          </cell>
        </row>
        <row r="326">
          <cell r="A326" t="str">
            <v>FORT,JULIE</v>
          </cell>
          <cell r="B326" t="str">
            <v>FORT</v>
          </cell>
          <cell r="D326">
            <v>18241</v>
          </cell>
          <cell r="E326" t="str">
            <v>F</v>
          </cell>
          <cell r="F326">
            <v>30860</v>
          </cell>
          <cell r="G326">
            <v>3</v>
          </cell>
          <cell r="H326" t="str">
            <v>TITULAIRE</v>
          </cell>
          <cell r="I326" t="str">
            <v>EDU</v>
          </cell>
          <cell r="J326" t="str">
            <v>EDUT2</v>
          </cell>
          <cell r="K326" t="str">
            <v>PF8</v>
          </cell>
          <cell r="L326">
            <v>0.8</v>
          </cell>
          <cell r="M326">
            <v>13</v>
          </cell>
          <cell r="N326" t="str">
            <v xml:space="preserve">EPE AIX EN PROVENCE siège à SAINT CANNAT </v>
          </cell>
          <cell r="O326" t="str">
            <v>UEHC AIX EN PROVENCE siège à SAINT CANNAT</v>
          </cell>
          <cell r="P326" t="str">
            <v>_</v>
          </cell>
        </row>
        <row r="327">
          <cell r="A327" t="str">
            <v>FORT,SYLVIE</v>
          </cell>
          <cell r="B327" t="str">
            <v>ORENGO</v>
          </cell>
          <cell r="D327">
            <v>137731</v>
          </cell>
          <cell r="E327" t="str">
            <v>F</v>
          </cell>
          <cell r="F327">
            <v>26733</v>
          </cell>
          <cell r="G327">
            <v>6</v>
          </cell>
          <cell r="H327" t="str">
            <v>TITULAIRE</v>
          </cell>
          <cell r="I327" t="str">
            <v>ADJ-A</v>
          </cell>
          <cell r="J327" t="str">
            <v>AA2CL</v>
          </cell>
          <cell r="K327" t="str">
            <v>P80</v>
          </cell>
          <cell r="L327">
            <v>0.8</v>
          </cell>
          <cell r="M327" t="str">
            <v>06</v>
          </cell>
          <cell r="N327" t="str">
            <v>DTPJJ ALPES MARITIMES</v>
          </cell>
          <cell r="O327" t="str">
            <v>_</v>
          </cell>
          <cell r="P327" t="str">
            <v>_</v>
          </cell>
        </row>
        <row r="328">
          <cell r="A328" t="str">
            <v>FOSSE,ERIC</v>
          </cell>
          <cell r="B328" t="str">
            <v xml:space="preserve">FOSSE                    </v>
          </cell>
          <cell r="D328">
            <v>4377</v>
          </cell>
          <cell r="E328" t="str">
            <v>H</v>
          </cell>
          <cell r="F328">
            <v>26212</v>
          </cell>
          <cell r="G328">
            <v>2</v>
          </cell>
          <cell r="H328" t="str">
            <v>TITULAIRE</v>
          </cell>
          <cell r="I328" t="str">
            <v>CSE</v>
          </cell>
          <cell r="J328" t="str">
            <v>CSE</v>
          </cell>
          <cell r="K328" t="str">
            <v xml:space="preserve">PT </v>
          </cell>
          <cell r="L328">
            <v>1</v>
          </cell>
          <cell r="M328" t="str">
            <v>84</v>
          </cell>
          <cell r="N328" t="str">
            <v>STEMO AVIGNON</v>
          </cell>
          <cell r="O328" t="str">
            <v>UEMO CARPENTRAS</v>
          </cell>
          <cell r="P328" t="str">
            <v>_</v>
          </cell>
        </row>
        <row r="329">
          <cell r="A329" t="str">
            <v>FOUKAK,HICHAM</v>
          </cell>
          <cell r="B329" t="str">
            <v>FOUKAK</v>
          </cell>
          <cell r="D329" t="str">
            <v>_</v>
          </cell>
          <cell r="E329" t="str">
            <v>H</v>
          </cell>
          <cell r="F329">
            <v>26097</v>
          </cell>
          <cell r="G329">
            <v>3</v>
          </cell>
          <cell r="H329" t="str">
            <v>TITULAIRE</v>
          </cell>
          <cell r="I329" t="str">
            <v>EDU</v>
          </cell>
          <cell r="J329" t="str">
            <v>EDUT2</v>
          </cell>
          <cell r="K329" t="str">
            <v>PT</v>
          </cell>
          <cell r="L329">
            <v>1</v>
          </cell>
          <cell r="M329" t="str">
            <v>13</v>
          </cell>
          <cell r="N329" t="str">
            <v>EPE BOUCHES DU RHÔNE siège à MARTIGUES</v>
          </cell>
          <cell r="O329" t="str">
            <v>UEHC MARSEILLE CHUTES LAVIE</v>
          </cell>
          <cell r="P329" t="str">
            <v>_</v>
          </cell>
        </row>
        <row r="330">
          <cell r="A330" t="str">
            <v>FOURNIER,MARIE</v>
          </cell>
          <cell r="B330" t="str">
            <v>FOURNIER</v>
          </cell>
          <cell r="D330">
            <v>13240</v>
          </cell>
          <cell r="E330" t="str">
            <v>F</v>
          </cell>
          <cell r="F330">
            <v>30101</v>
          </cell>
          <cell r="G330">
            <v>3</v>
          </cell>
          <cell r="H330" t="str">
            <v>TITULAIRE</v>
          </cell>
          <cell r="I330" t="str">
            <v>EDU</v>
          </cell>
          <cell r="J330" t="str">
            <v>EDUT1</v>
          </cell>
          <cell r="K330" t="str">
            <v xml:space="preserve">PT </v>
          </cell>
          <cell r="L330">
            <v>1</v>
          </cell>
          <cell r="M330" t="str">
            <v>84</v>
          </cell>
          <cell r="N330" t="str">
            <v>EPEI AVIGNON</v>
          </cell>
          <cell r="O330" t="str">
            <v>UEHC AVIGNON</v>
          </cell>
          <cell r="P330" t="str">
            <v>_</v>
          </cell>
        </row>
        <row r="331">
          <cell r="A331" t="str">
            <v>FOURNIER,MARION</v>
          </cell>
          <cell r="B331" t="str">
            <v xml:space="preserve">FOURNIER            </v>
          </cell>
          <cell r="D331">
            <v>11214</v>
          </cell>
          <cell r="E331" t="str">
            <v>F</v>
          </cell>
          <cell r="F331">
            <v>26622</v>
          </cell>
          <cell r="G331">
            <v>3</v>
          </cell>
          <cell r="H331" t="str">
            <v>TITULAIRE</v>
          </cell>
          <cell r="I331" t="str">
            <v>EDU</v>
          </cell>
          <cell r="J331" t="str">
            <v>EDUT1</v>
          </cell>
          <cell r="K331" t="str">
            <v>P80</v>
          </cell>
          <cell r="L331">
            <v>0.8</v>
          </cell>
          <cell r="M331" t="str">
            <v>06</v>
          </cell>
          <cell r="N331" t="str">
            <v>STEMOI GRASSE</v>
          </cell>
          <cell r="O331" t="str">
            <v>UEMO GRASSE</v>
          </cell>
          <cell r="P331" t="str">
            <v>_</v>
          </cell>
        </row>
        <row r="332">
          <cell r="A332" t="str">
            <v>FRANCHESQUIN,CYRIL</v>
          </cell>
          <cell r="B332" t="str">
            <v>FRANCHESQUIN</v>
          </cell>
          <cell r="D332" t="str">
            <v>_</v>
          </cell>
          <cell r="E332" t="str">
            <v>H</v>
          </cell>
          <cell r="F332">
            <v>27230</v>
          </cell>
          <cell r="G332">
            <v>6</v>
          </cell>
          <cell r="H332" t="str">
            <v>TITULAIRE</v>
          </cell>
          <cell r="I332" t="str">
            <v>ADJ-T</v>
          </cell>
          <cell r="J332" t="str">
            <v>ATP2CL</v>
          </cell>
          <cell r="K332" t="str">
            <v xml:space="preserve">PT </v>
          </cell>
          <cell r="L332">
            <v>1</v>
          </cell>
          <cell r="M332" t="str">
            <v>84</v>
          </cell>
          <cell r="N332" t="str">
            <v>CEF MONTFAVET</v>
          </cell>
          <cell r="O332" t="str">
            <v>UECEF MONTFAVET</v>
          </cell>
          <cell r="P332" t="str">
            <v>_</v>
          </cell>
        </row>
        <row r="333">
          <cell r="A333" t="str">
            <v>FRANCHESQUIN,FRANCOISE</v>
          </cell>
          <cell r="B333" t="str">
            <v>LEVENARD</v>
          </cell>
          <cell r="D333" t="str">
            <v>_</v>
          </cell>
          <cell r="E333" t="str">
            <v>F</v>
          </cell>
          <cell r="F333">
            <v>20068</v>
          </cell>
          <cell r="G333">
            <v>2</v>
          </cell>
          <cell r="H333" t="str">
            <v>TITULAIRE</v>
          </cell>
          <cell r="I333" t="str">
            <v>CSE</v>
          </cell>
          <cell r="J333" t="str">
            <v>CSE</v>
          </cell>
          <cell r="K333" t="str">
            <v xml:space="preserve">PT </v>
          </cell>
          <cell r="L333">
            <v>1</v>
          </cell>
          <cell r="M333">
            <v>20</v>
          </cell>
          <cell r="N333" t="str">
            <v xml:space="preserve">STEMO BASTIA </v>
          </cell>
          <cell r="O333" t="str">
            <v>UEMO BASTIA</v>
          </cell>
          <cell r="P333" t="str">
            <v>_</v>
          </cell>
        </row>
        <row r="334">
          <cell r="A334" t="str">
            <v>FRANCHESQUIN,JEAN</v>
          </cell>
          <cell r="B334" t="str">
            <v>FRANCHESQUIN</v>
          </cell>
          <cell r="D334">
            <v>2254</v>
          </cell>
          <cell r="E334" t="str">
            <v>H</v>
          </cell>
          <cell r="F334">
            <v>20453</v>
          </cell>
          <cell r="G334">
            <v>2</v>
          </cell>
          <cell r="H334" t="str">
            <v>TITULAIRE</v>
          </cell>
          <cell r="I334" t="str">
            <v>CSE</v>
          </cell>
          <cell r="J334" t="str">
            <v>CSE</v>
          </cell>
          <cell r="K334" t="str">
            <v xml:space="preserve">PT </v>
          </cell>
          <cell r="L334">
            <v>1</v>
          </cell>
          <cell r="M334" t="str">
            <v>20</v>
          </cell>
          <cell r="N334" t="str">
            <v xml:space="preserve">STEMO BASTIA </v>
          </cell>
          <cell r="O334" t="str">
            <v>UEMO BASTIA</v>
          </cell>
          <cell r="P334" t="str">
            <v>_</v>
          </cell>
        </row>
        <row r="335">
          <cell r="A335" t="str">
            <v>FRANCHESQUIN,VIRGINIE</v>
          </cell>
          <cell r="B335" t="str">
            <v>BOULANGER</v>
          </cell>
          <cell r="D335">
            <v>12584</v>
          </cell>
          <cell r="E335" t="str">
            <v>F</v>
          </cell>
          <cell r="F335">
            <v>28697</v>
          </cell>
          <cell r="G335">
            <v>3</v>
          </cell>
          <cell r="H335" t="str">
            <v>TITULAIRE</v>
          </cell>
          <cell r="I335" t="str">
            <v>EDU</v>
          </cell>
          <cell r="J335" t="str">
            <v>EDUT2</v>
          </cell>
          <cell r="K335" t="str">
            <v xml:space="preserve">PT </v>
          </cell>
          <cell r="L335">
            <v>1</v>
          </cell>
          <cell r="M335" t="str">
            <v>84</v>
          </cell>
          <cell r="N335" t="str">
            <v>EPEI AVIGNON</v>
          </cell>
          <cell r="O335" t="str">
            <v>UEHC AVIGNON</v>
          </cell>
          <cell r="P335" t="str">
            <v>_</v>
          </cell>
        </row>
        <row r="336">
          <cell r="A336" t="str">
            <v>FRANCHI,AUDREY</v>
          </cell>
          <cell r="B336" t="str">
            <v>PROST</v>
          </cell>
          <cell r="D336" t="str">
            <v>_</v>
          </cell>
          <cell r="E336" t="str">
            <v>F</v>
          </cell>
          <cell r="F336">
            <v>27884</v>
          </cell>
          <cell r="G336">
            <v>2</v>
          </cell>
          <cell r="H336" t="str">
            <v>TITULAIRE</v>
          </cell>
          <cell r="I336" t="str">
            <v>CSE</v>
          </cell>
          <cell r="J336" t="str">
            <v>CSE</v>
          </cell>
          <cell r="K336" t="str">
            <v xml:space="preserve">PT </v>
          </cell>
          <cell r="L336">
            <v>1</v>
          </cell>
          <cell r="M336" t="str">
            <v>20</v>
          </cell>
          <cell r="N336" t="str">
            <v xml:space="preserve">STEMO BASTIA </v>
          </cell>
          <cell r="O336" t="str">
            <v>UEMO BASTIA</v>
          </cell>
          <cell r="P336" t="str">
            <v>0,5 QM BORGO</v>
          </cell>
        </row>
        <row r="337">
          <cell r="A337" t="str">
            <v>FRANCHI,GUILLAUME</v>
          </cell>
          <cell r="B337" t="str">
            <v xml:space="preserve">FRANCHI            </v>
          </cell>
          <cell r="D337" t="str">
            <v>_</v>
          </cell>
          <cell r="E337" t="str">
            <v>H</v>
          </cell>
          <cell r="F337">
            <v>25625</v>
          </cell>
          <cell r="G337">
            <v>3</v>
          </cell>
          <cell r="H337" t="str">
            <v>TITULAIRE</v>
          </cell>
          <cell r="I337" t="str">
            <v>EDU</v>
          </cell>
          <cell r="J337" t="str">
            <v>EDUT1</v>
          </cell>
          <cell r="K337" t="str">
            <v>PT</v>
          </cell>
          <cell r="L337">
            <v>1</v>
          </cell>
          <cell r="M337" t="str">
            <v>20</v>
          </cell>
          <cell r="N337" t="str">
            <v xml:space="preserve">STEMO BASTIA </v>
          </cell>
          <cell r="O337" t="str">
            <v>UEMO BASTIA</v>
          </cell>
          <cell r="P337" t="str">
            <v>_</v>
          </cell>
        </row>
        <row r="338">
          <cell r="A338" t="str">
            <v>FRATINI,ANNE-MARIE</v>
          </cell>
          <cell r="B338" t="str">
            <v xml:space="preserve">FRATINI             </v>
          </cell>
          <cell r="C338" t="str">
            <v>?</v>
          </cell>
          <cell r="D338">
            <v>14631</v>
          </cell>
          <cell r="E338" t="str">
            <v>F</v>
          </cell>
          <cell r="F338">
            <v>22961</v>
          </cell>
          <cell r="G338">
            <v>3</v>
          </cell>
          <cell r="H338" t="str">
            <v>TITULAIRE</v>
          </cell>
          <cell r="I338" t="str">
            <v>EDU</v>
          </cell>
          <cell r="J338" t="str">
            <v>EDUT1</v>
          </cell>
          <cell r="K338" t="str">
            <v xml:space="preserve">PT </v>
          </cell>
          <cell r="L338">
            <v>1</v>
          </cell>
          <cell r="M338">
            <v>83</v>
          </cell>
          <cell r="N338" t="str">
            <v>STEMO TOULON</v>
          </cell>
          <cell r="O338" t="str">
            <v>UEMO TOULON CENTRE</v>
          </cell>
          <cell r="P338" t="str">
            <v>_</v>
          </cell>
        </row>
        <row r="339">
          <cell r="A339" t="str">
            <v>FREALLE,MARC</v>
          </cell>
          <cell r="B339" t="str">
            <v>FREALLE</v>
          </cell>
          <cell r="D339" t="str">
            <v>_</v>
          </cell>
          <cell r="E339" t="str">
            <v>H</v>
          </cell>
          <cell r="F339">
            <v>26863</v>
          </cell>
          <cell r="G339">
            <v>3</v>
          </cell>
          <cell r="H339" t="str">
            <v>TITULAIRE</v>
          </cell>
          <cell r="I339" t="str">
            <v>EDU</v>
          </cell>
          <cell r="J339" t="str">
            <v>EDUS2</v>
          </cell>
          <cell r="K339" t="str">
            <v xml:space="preserve">PT </v>
          </cell>
          <cell r="L339">
            <v>1</v>
          </cell>
          <cell r="M339" t="str">
            <v>06</v>
          </cell>
          <cell r="N339" t="str">
            <v>EPE GRASSE</v>
          </cell>
          <cell r="O339" t="str">
            <v>UEHC GRASSE futur rattachement EPE NICE</v>
          </cell>
          <cell r="P339" t="str">
            <v>_</v>
          </cell>
        </row>
        <row r="340">
          <cell r="A340" t="str">
            <v>FREHAUT,BERENGER</v>
          </cell>
          <cell r="B340" t="str">
            <v>FREHAUT</v>
          </cell>
          <cell r="D340" t="str">
            <v>_</v>
          </cell>
          <cell r="E340" t="str">
            <v>H</v>
          </cell>
          <cell r="F340">
            <v>32088</v>
          </cell>
          <cell r="G340">
            <v>3</v>
          </cell>
          <cell r="H340" t="str">
            <v>TITULAIRE</v>
          </cell>
          <cell r="I340" t="str">
            <v>EDU</v>
          </cell>
          <cell r="J340" t="str">
            <v>EDUS2</v>
          </cell>
          <cell r="K340" t="str">
            <v xml:space="preserve">PT </v>
          </cell>
          <cell r="L340">
            <v>1</v>
          </cell>
          <cell r="M340" t="str">
            <v>84</v>
          </cell>
          <cell r="N340" t="str">
            <v>CEF MONTFAVET</v>
          </cell>
          <cell r="O340" t="str">
            <v>UECEF MONTFAVET</v>
          </cell>
          <cell r="P340" t="str">
            <v>_</v>
          </cell>
        </row>
        <row r="341">
          <cell r="A341" t="str">
            <v>FRITSCH,DALILA</v>
          </cell>
          <cell r="B341" t="str">
            <v>BERKANE</v>
          </cell>
          <cell r="D341">
            <v>10432</v>
          </cell>
          <cell r="E341" t="str">
            <v>F</v>
          </cell>
          <cell r="F341">
            <v>25572</v>
          </cell>
          <cell r="G341">
            <v>2</v>
          </cell>
          <cell r="H341" t="str">
            <v>TITULAIRE</v>
          </cell>
          <cell r="I341" t="str">
            <v>CSE</v>
          </cell>
          <cell r="J341" t="str">
            <v>CSE</v>
          </cell>
          <cell r="K341" t="str">
            <v xml:space="preserve">PT </v>
          </cell>
          <cell r="L341">
            <v>1</v>
          </cell>
          <cell r="M341" t="str">
            <v>84</v>
          </cell>
          <cell r="N341" t="str">
            <v>STEMO AVIGNON</v>
          </cell>
          <cell r="O341" t="str">
            <v xml:space="preserve">UEMO CAVAILLON </v>
          </cell>
          <cell r="P341" t="str">
            <v>_</v>
          </cell>
        </row>
        <row r="342">
          <cell r="A342" t="str">
            <v>FRITSCH,VINCENT</v>
          </cell>
          <cell r="B342" t="str">
            <v xml:space="preserve">FRITSCH               </v>
          </cell>
          <cell r="D342">
            <v>4032</v>
          </cell>
          <cell r="E342" t="str">
            <v>H</v>
          </cell>
          <cell r="F342">
            <v>25528</v>
          </cell>
          <cell r="G342">
            <v>2</v>
          </cell>
          <cell r="H342" t="str">
            <v>TITULAIRE</v>
          </cell>
          <cell r="I342" t="str">
            <v>CSE</v>
          </cell>
          <cell r="J342" t="str">
            <v>CSE</v>
          </cell>
          <cell r="K342" t="str">
            <v xml:space="preserve">PT </v>
          </cell>
          <cell r="L342">
            <v>1</v>
          </cell>
          <cell r="M342" t="str">
            <v>84</v>
          </cell>
          <cell r="N342" t="str">
            <v>STEMO AVIGNON</v>
          </cell>
          <cell r="O342" t="str">
            <v>UEMO CARPENTRAS</v>
          </cell>
          <cell r="P342" t="str">
            <v>_</v>
          </cell>
        </row>
        <row r="343">
          <cell r="A343" t="str">
            <v>FROC,YANNICK</v>
          </cell>
          <cell r="B343" t="str">
            <v>FROC</v>
          </cell>
          <cell r="D343" t="str">
            <v>_</v>
          </cell>
          <cell r="E343" t="str">
            <v>H</v>
          </cell>
          <cell r="F343">
            <v>18934</v>
          </cell>
          <cell r="G343">
            <v>6</v>
          </cell>
          <cell r="H343" t="str">
            <v>CONTRACTUEL</v>
          </cell>
          <cell r="I343" t="str">
            <v>ADJ-T</v>
          </cell>
          <cell r="J343" t="str">
            <v>AGTC</v>
          </cell>
          <cell r="K343" t="str">
            <v xml:space="preserve">TI </v>
          </cell>
          <cell r="L343">
            <v>0.5</v>
          </cell>
          <cell r="M343" t="str">
            <v>84</v>
          </cell>
          <cell r="N343" t="str">
            <v>DTPJJ ALPES-VAUCLUSE</v>
          </cell>
          <cell r="O343" t="str">
            <v>_</v>
          </cell>
          <cell r="P343" t="str">
            <v>_</v>
          </cell>
        </row>
        <row r="344">
          <cell r="A344" t="str">
            <v>GAGET,ADELINE</v>
          </cell>
          <cell r="B344" t="str">
            <v>HIRAUT</v>
          </cell>
          <cell r="D344" t="str">
            <v>_</v>
          </cell>
          <cell r="E344" t="str">
            <v>F</v>
          </cell>
          <cell r="F344">
            <v>32032</v>
          </cell>
          <cell r="G344">
            <v>3</v>
          </cell>
          <cell r="H344" t="str">
            <v>TITULAIRE</v>
          </cell>
          <cell r="I344" t="str">
            <v>EDU</v>
          </cell>
          <cell r="J344" t="str">
            <v>EDUS2</v>
          </cell>
          <cell r="K344" t="str">
            <v xml:space="preserve">PT </v>
          </cell>
          <cell r="L344">
            <v>1</v>
          </cell>
          <cell r="M344" t="str">
            <v>06</v>
          </cell>
          <cell r="N344" t="str">
            <v>EPE GRASSE</v>
          </cell>
          <cell r="O344" t="str">
            <v>UEHC GRASSE futur rattachement EPE NICE</v>
          </cell>
          <cell r="P344" t="str">
            <v>_</v>
          </cell>
        </row>
        <row r="345">
          <cell r="A345" t="str">
            <v>GAILLARD,ANNE-LAURE</v>
          </cell>
          <cell r="B345" t="str">
            <v>GAILLARD</v>
          </cell>
          <cell r="D345">
            <v>110659</v>
          </cell>
          <cell r="E345" t="str">
            <v>F</v>
          </cell>
          <cell r="F345">
            <v>31789</v>
          </cell>
          <cell r="G345">
            <v>3</v>
          </cell>
          <cell r="H345" t="str">
            <v>TITULAIRE</v>
          </cell>
          <cell r="I345" t="str">
            <v>EDU</v>
          </cell>
          <cell r="J345" t="str">
            <v>EDUT2</v>
          </cell>
          <cell r="K345" t="str">
            <v xml:space="preserve">PT </v>
          </cell>
          <cell r="L345">
            <v>1</v>
          </cell>
          <cell r="M345" t="str">
            <v>13</v>
          </cell>
          <cell r="N345" t="str">
            <v>SEEPM MARSEILLE</v>
          </cell>
          <cell r="O345" t="str">
            <v>UESEEPM MARSEILLE</v>
          </cell>
          <cell r="P345" t="str">
            <v>_</v>
          </cell>
        </row>
        <row r="346">
          <cell r="A346" t="str">
            <v>GAIRAUD,CHRISTINE</v>
          </cell>
          <cell r="B346" t="str">
            <v xml:space="preserve">GAIRAUD             </v>
          </cell>
          <cell r="D346" t="str">
            <v>_</v>
          </cell>
          <cell r="E346" t="str">
            <v>F</v>
          </cell>
          <cell r="F346">
            <v>23559</v>
          </cell>
          <cell r="G346">
            <v>2</v>
          </cell>
          <cell r="H346" t="str">
            <v>TITULAIRE</v>
          </cell>
          <cell r="I346" t="str">
            <v>CSE</v>
          </cell>
          <cell r="J346" t="str">
            <v>CSE</v>
          </cell>
          <cell r="K346" t="str">
            <v>PT</v>
          </cell>
          <cell r="L346">
            <v>1</v>
          </cell>
          <cell r="M346" t="str">
            <v>13</v>
          </cell>
          <cell r="N346" t="str">
            <v>SEAT MARSEILLE</v>
          </cell>
          <cell r="O346" t="str">
            <v>UESEAT MARSEILLE</v>
          </cell>
          <cell r="P346" t="str">
            <v>_</v>
          </cell>
        </row>
        <row r="347">
          <cell r="A347" t="str">
            <v>GALLET,GREGORY</v>
          </cell>
          <cell r="B347" t="str">
            <v>GALLET</v>
          </cell>
          <cell r="D347">
            <v>129894</v>
          </cell>
          <cell r="E347" t="str">
            <v>H</v>
          </cell>
          <cell r="F347">
            <v>28699</v>
          </cell>
          <cell r="G347">
            <v>3</v>
          </cell>
          <cell r="H347" t="str">
            <v>TITULAIRE</v>
          </cell>
          <cell r="I347" t="str">
            <v>EDU</v>
          </cell>
          <cell r="J347" t="str">
            <v>EDUT2</v>
          </cell>
          <cell r="K347" t="str">
            <v xml:space="preserve">PT </v>
          </cell>
          <cell r="L347">
            <v>1</v>
          </cell>
          <cell r="M347">
            <v>13</v>
          </cell>
          <cell r="N347" t="str">
            <v>SEEPM MARSEILLE</v>
          </cell>
          <cell r="O347" t="str">
            <v>UESEEPM MARSEILLE</v>
          </cell>
          <cell r="P347" t="str">
            <v>_</v>
          </cell>
        </row>
        <row r="348">
          <cell r="A348" t="str">
            <v>GALLIAN,ELISABETH</v>
          </cell>
          <cell r="B348" t="str">
            <v xml:space="preserve">GALLIAN             </v>
          </cell>
          <cell r="D348" t="str">
            <v>_</v>
          </cell>
          <cell r="E348" t="str">
            <v>F</v>
          </cell>
          <cell r="F348">
            <v>21996</v>
          </cell>
          <cell r="G348">
            <v>6</v>
          </cell>
          <cell r="H348" t="str">
            <v>TITULAIRE</v>
          </cell>
          <cell r="I348" t="str">
            <v>ADJ-T</v>
          </cell>
          <cell r="J348" t="str">
            <v>ATP2CL</v>
          </cell>
          <cell r="K348" t="str">
            <v>PT</v>
          </cell>
          <cell r="L348">
            <v>1</v>
          </cell>
          <cell r="M348" t="str">
            <v>84</v>
          </cell>
          <cell r="N348" t="str">
            <v>EPEI AVIGNON</v>
          </cell>
          <cell r="O348" t="str">
            <v>UEHC AVIGNON</v>
          </cell>
          <cell r="P348" t="str">
            <v>_</v>
          </cell>
        </row>
        <row r="349">
          <cell r="A349" t="str">
            <v>GALMIN,HAYAT</v>
          </cell>
          <cell r="B349" t="str">
            <v xml:space="preserve">GALMIN </v>
          </cell>
          <cell r="D349">
            <v>13309</v>
          </cell>
          <cell r="E349" t="str">
            <v>F</v>
          </cell>
          <cell r="F349">
            <v>30327</v>
          </cell>
          <cell r="G349">
            <v>3</v>
          </cell>
          <cell r="H349" t="str">
            <v>TITULAIRE</v>
          </cell>
          <cell r="I349" t="str">
            <v>EDU</v>
          </cell>
          <cell r="J349" t="str">
            <v>EDUT2</v>
          </cell>
          <cell r="K349" t="str">
            <v xml:space="preserve">PT </v>
          </cell>
          <cell r="L349">
            <v>1</v>
          </cell>
          <cell r="M349" t="str">
            <v>13</v>
          </cell>
          <cell r="N349" t="str">
            <v>STEMO MARSEILLE NORD</v>
          </cell>
          <cell r="O349" t="str">
            <v>UEMO MARSEILLE CHUTES LAVIE</v>
          </cell>
          <cell r="P349" t="str">
            <v>_</v>
          </cell>
        </row>
        <row r="350">
          <cell r="A350" t="str">
            <v>GARAU,BERNARD</v>
          </cell>
          <cell r="B350" t="str">
            <v>GARAU</v>
          </cell>
          <cell r="D350" t="str">
            <v>_</v>
          </cell>
          <cell r="E350" t="str">
            <v>H</v>
          </cell>
          <cell r="F350">
            <v>21568</v>
          </cell>
          <cell r="G350">
            <v>6</v>
          </cell>
          <cell r="H350" t="str">
            <v>TITULAIRE</v>
          </cell>
          <cell r="I350" t="str">
            <v>ADJ-A</v>
          </cell>
          <cell r="J350" t="str">
            <v>AA2CL</v>
          </cell>
          <cell r="K350" t="str">
            <v xml:space="preserve">PT </v>
          </cell>
          <cell r="L350">
            <v>1</v>
          </cell>
          <cell r="M350" t="str">
            <v>84</v>
          </cell>
          <cell r="N350" t="str">
            <v>EPEI AVIGNON</v>
          </cell>
          <cell r="O350" t="str">
            <v>UEAJ AVIGNON</v>
          </cell>
          <cell r="P350" t="str">
            <v>_</v>
          </cell>
        </row>
        <row r="351">
          <cell r="A351" t="str">
            <v>GARCES,CHANTAL</v>
          </cell>
          <cell r="B351" t="str">
            <v>GARCES</v>
          </cell>
          <cell r="D351" t="str">
            <v>_</v>
          </cell>
          <cell r="E351" t="str">
            <v>F</v>
          </cell>
          <cell r="F351">
            <v>26573</v>
          </cell>
          <cell r="G351">
            <v>6</v>
          </cell>
          <cell r="H351" t="str">
            <v>CONTRACTUEL</v>
          </cell>
          <cell r="I351" t="str">
            <v>ADJ-T</v>
          </cell>
          <cell r="J351" t="str">
            <v>VAC</v>
          </cell>
          <cell r="K351" t="str">
            <v>TI</v>
          </cell>
          <cell r="L351">
            <v>0.23</v>
          </cell>
          <cell r="M351" t="str">
            <v>84</v>
          </cell>
          <cell r="N351" t="str">
            <v>EPEI AVIGNON</v>
          </cell>
          <cell r="O351" t="str">
            <v>UEAJ AVIGNON</v>
          </cell>
          <cell r="P351" t="str">
            <v>_</v>
          </cell>
        </row>
        <row r="352">
          <cell r="A352" t="str">
            <v>GARCIA,ERIC</v>
          </cell>
          <cell r="B352" t="str">
            <v>GARCIA</v>
          </cell>
          <cell r="D352">
            <v>3658</v>
          </cell>
          <cell r="E352" t="str">
            <v>H</v>
          </cell>
          <cell r="F352">
            <v>24519</v>
          </cell>
          <cell r="G352">
            <v>3</v>
          </cell>
          <cell r="H352" t="str">
            <v>TITULAIRE</v>
          </cell>
          <cell r="I352" t="str">
            <v>EDU</v>
          </cell>
          <cell r="J352" t="str">
            <v>EDUT2</v>
          </cell>
          <cell r="K352" t="str">
            <v xml:space="preserve">PT </v>
          </cell>
          <cell r="L352">
            <v>1</v>
          </cell>
          <cell r="M352" t="str">
            <v>05</v>
          </cell>
          <cell r="N352" t="str">
            <v>STEMO DIGNE LES BAINS</v>
          </cell>
          <cell r="O352" t="str">
            <v>UEMO GAP</v>
          </cell>
          <cell r="P352" t="str">
            <v>_</v>
          </cell>
        </row>
        <row r="353">
          <cell r="A353" t="str">
            <v>GARCIA,SABINE</v>
          </cell>
          <cell r="B353" t="str">
            <v>GARCIA</v>
          </cell>
          <cell r="D353" t="str">
            <v>_</v>
          </cell>
          <cell r="E353" t="str">
            <v>F</v>
          </cell>
          <cell r="F353">
            <v>24607</v>
          </cell>
          <cell r="G353">
            <v>3</v>
          </cell>
          <cell r="H353" t="str">
            <v>TITULAIRE</v>
          </cell>
          <cell r="I353" t="str">
            <v>EDU</v>
          </cell>
          <cell r="J353" t="str">
            <v>EDUT1</v>
          </cell>
          <cell r="K353" t="str">
            <v>PT</v>
          </cell>
          <cell r="L353">
            <v>1</v>
          </cell>
          <cell r="M353" t="str">
            <v>84</v>
          </cell>
          <cell r="N353" t="str">
            <v>STEMO AVIGNON</v>
          </cell>
          <cell r="O353" t="str">
            <v>UEMO CARPENTRAS</v>
          </cell>
          <cell r="P353" t="str">
            <v>_</v>
          </cell>
        </row>
        <row r="354">
          <cell r="A354" t="str">
            <v>GARDELLA,ANDRE</v>
          </cell>
          <cell r="B354" t="str">
            <v xml:space="preserve">GARDELLA               </v>
          </cell>
          <cell r="D354" t="str">
            <v>_</v>
          </cell>
          <cell r="E354" t="str">
            <v>H</v>
          </cell>
          <cell r="F354">
            <v>23314</v>
          </cell>
          <cell r="G354">
            <v>2</v>
          </cell>
          <cell r="H354" t="str">
            <v>TITULAIRE</v>
          </cell>
          <cell r="I354" t="str">
            <v>CSE</v>
          </cell>
          <cell r="J354" t="str">
            <v>CSE</v>
          </cell>
          <cell r="K354" t="str">
            <v xml:space="preserve">PT </v>
          </cell>
          <cell r="L354">
            <v>1</v>
          </cell>
          <cell r="M354">
            <v>20</v>
          </cell>
          <cell r="N354" t="str">
            <v xml:space="preserve">STEMO BASTIA </v>
          </cell>
          <cell r="O354" t="str">
            <v>UEMO AJACCIO</v>
          </cell>
          <cell r="P354" t="str">
            <v>_</v>
          </cell>
        </row>
        <row r="355">
          <cell r="A355" t="str">
            <v>GARINO,JULIA</v>
          </cell>
          <cell r="B355" t="str">
            <v xml:space="preserve">GARINO  </v>
          </cell>
          <cell r="D355" t="str">
            <v>_</v>
          </cell>
          <cell r="E355" t="str">
            <v>F</v>
          </cell>
          <cell r="F355">
            <v>31443</v>
          </cell>
          <cell r="G355">
            <v>6</v>
          </cell>
          <cell r="H355" t="str">
            <v>CONTRACTUEL</v>
          </cell>
          <cell r="I355" t="str">
            <v>ADJ-A</v>
          </cell>
          <cell r="J355" t="str">
            <v>AGTC</v>
          </cell>
          <cell r="K355" t="str">
            <v xml:space="preserve">PT </v>
          </cell>
          <cell r="L355">
            <v>1</v>
          </cell>
          <cell r="M355">
            <v>13</v>
          </cell>
          <cell r="N355" t="str">
            <v>DIR SUD EST</v>
          </cell>
          <cell r="O355" t="str">
            <v>DRH</v>
          </cell>
          <cell r="P355" t="str">
            <v>_</v>
          </cell>
        </row>
        <row r="356">
          <cell r="A356" t="str">
            <v>GAUBERT,ALAIN</v>
          </cell>
          <cell r="B356" t="str">
            <v xml:space="preserve">GAUBERT                </v>
          </cell>
          <cell r="D356" t="str">
            <v>_</v>
          </cell>
          <cell r="E356" t="str">
            <v>H</v>
          </cell>
          <cell r="F356">
            <v>20085</v>
          </cell>
          <cell r="G356">
            <v>2</v>
          </cell>
          <cell r="H356" t="str">
            <v>TITULAIRE</v>
          </cell>
          <cell r="I356" t="str">
            <v>CSE</v>
          </cell>
          <cell r="J356" t="str">
            <v>CSE</v>
          </cell>
          <cell r="K356" t="str">
            <v>PT</v>
          </cell>
          <cell r="L356">
            <v>1</v>
          </cell>
          <cell r="M356" t="str">
            <v>13</v>
          </cell>
          <cell r="N356" t="str">
            <v>STEMOI AIX EN PROVENCE</v>
          </cell>
          <cell r="O356" t="str">
            <v>UEMO AIX EN PROVENCE NORD</v>
          </cell>
          <cell r="P356" t="str">
            <v>_</v>
          </cell>
        </row>
        <row r="357">
          <cell r="A357" t="str">
            <v>GAVARD,AGNES</v>
          </cell>
          <cell r="B357" t="str">
            <v>GAVARD</v>
          </cell>
          <cell r="D357">
            <v>12590</v>
          </cell>
          <cell r="E357" t="str">
            <v>F</v>
          </cell>
          <cell r="F357">
            <v>28691</v>
          </cell>
          <cell r="G357">
            <v>3</v>
          </cell>
          <cell r="H357" t="str">
            <v>TITULAIRE</v>
          </cell>
          <cell r="I357" t="str">
            <v>EDU</v>
          </cell>
          <cell r="J357" t="str">
            <v>EDUT2</v>
          </cell>
          <cell r="K357" t="str">
            <v xml:space="preserve">PT </v>
          </cell>
          <cell r="L357">
            <v>1</v>
          </cell>
          <cell r="M357" t="str">
            <v>13</v>
          </cell>
          <cell r="N357" t="str">
            <v>EPE BOUCHES DU RHÔNE siège à MARTIGUES</v>
          </cell>
          <cell r="O357" t="str">
            <v>UEHC MARTIGUES</v>
          </cell>
          <cell r="P357" t="str">
            <v>_</v>
          </cell>
        </row>
        <row r="358">
          <cell r="A358" t="str">
            <v>GAVELLE,AUDREY</v>
          </cell>
          <cell r="B358" t="str">
            <v>GAVELLE</v>
          </cell>
          <cell r="D358">
            <v>13294</v>
          </cell>
          <cell r="E358" t="str">
            <v>F</v>
          </cell>
          <cell r="F358">
            <v>30262</v>
          </cell>
          <cell r="G358">
            <v>3</v>
          </cell>
          <cell r="H358" t="str">
            <v>TITULAIRE</v>
          </cell>
          <cell r="I358" t="str">
            <v>ASS</v>
          </cell>
          <cell r="J358" t="str">
            <v>ASS</v>
          </cell>
          <cell r="K358" t="str">
            <v xml:space="preserve">PT </v>
          </cell>
          <cell r="L358">
            <v>1</v>
          </cell>
          <cell r="M358" t="str">
            <v>84</v>
          </cell>
          <cell r="N358" t="str">
            <v>STEMO AVIGNON</v>
          </cell>
          <cell r="O358" t="str">
            <v>UEMO CARPENTRAS</v>
          </cell>
          <cell r="P358" t="str">
            <v>_</v>
          </cell>
        </row>
        <row r="359">
          <cell r="A359" t="str">
            <v>GENESTE,KARINE</v>
          </cell>
          <cell r="B359" t="str">
            <v xml:space="preserve">GENESTE             </v>
          </cell>
          <cell r="D359">
            <v>11782</v>
          </cell>
          <cell r="E359" t="str">
            <v>F</v>
          </cell>
          <cell r="F359">
            <v>27402</v>
          </cell>
          <cell r="G359">
            <v>3</v>
          </cell>
          <cell r="H359" t="str">
            <v>TITULAIRE</v>
          </cell>
          <cell r="I359" t="str">
            <v>EDU</v>
          </cell>
          <cell r="J359" t="str">
            <v>EDUT1</v>
          </cell>
          <cell r="K359" t="str">
            <v>PT</v>
          </cell>
          <cell r="L359">
            <v>1</v>
          </cell>
          <cell r="M359">
            <v>83</v>
          </cell>
          <cell r="N359" t="str">
            <v>STEMO TOULON</v>
          </cell>
          <cell r="O359" t="str">
            <v xml:space="preserve"> UEMO TOULON OUEST</v>
          </cell>
          <cell r="P359" t="str">
            <v>_</v>
          </cell>
        </row>
        <row r="360">
          <cell r="A360" t="str">
            <v>GERONIMI,PAULA</v>
          </cell>
          <cell r="B360" t="str">
            <v>GERONIMI</v>
          </cell>
          <cell r="D360" t="str">
            <v>_</v>
          </cell>
          <cell r="E360" t="str">
            <v>F</v>
          </cell>
          <cell r="F360">
            <v>31425</v>
          </cell>
          <cell r="G360">
            <v>3</v>
          </cell>
          <cell r="H360" t="str">
            <v>TITULAIRE</v>
          </cell>
          <cell r="I360" t="str">
            <v>EDU</v>
          </cell>
          <cell r="J360" t="str">
            <v>EDUT2</v>
          </cell>
          <cell r="K360" t="str">
            <v>PT</v>
          </cell>
          <cell r="L360">
            <v>1</v>
          </cell>
          <cell r="M360">
            <v>13</v>
          </cell>
          <cell r="N360" t="str">
            <v>CEF MARSEILLE LES CEDRES</v>
          </cell>
          <cell r="O360" t="str">
            <v>UECEF MARSEILLE</v>
          </cell>
          <cell r="P360" t="str">
            <v>_</v>
          </cell>
        </row>
        <row r="361">
          <cell r="A361" t="str">
            <v>GERVAIS,MICHEL</v>
          </cell>
          <cell r="B361" t="str">
            <v>GERVAIS</v>
          </cell>
          <cell r="D361" t="str">
            <v>_</v>
          </cell>
          <cell r="E361" t="str">
            <v>H</v>
          </cell>
          <cell r="F361">
            <v>31903</v>
          </cell>
          <cell r="G361">
            <v>3</v>
          </cell>
          <cell r="H361" t="str">
            <v>TITULAIRE</v>
          </cell>
          <cell r="I361" t="str">
            <v>EDU</v>
          </cell>
          <cell r="J361" t="str">
            <v>EDUT2</v>
          </cell>
          <cell r="K361" t="str">
            <v xml:space="preserve">PT </v>
          </cell>
          <cell r="L361">
            <v>1</v>
          </cell>
          <cell r="M361" t="str">
            <v>83</v>
          </cell>
          <cell r="N361" t="str">
            <v>CEF BRIGNOLES</v>
          </cell>
          <cell r="O361" t="str">
            <v>UECEF BRIGNOLES</v>
          </cell>
          <cell r="P361" t="str">
            <v>_</v>
          </cell>
        </row>
        <row r="362">
          <cell r="A362" t="str">
            <v>GHEDJATI,BADER</v>
          </cell>
          <cell r="B362" t="str">
            <v>GHEDJATI</v>
          </cell>
          <cell r="D362" t="str">
            <v>_</v>
          </cell>
          <cell r="E362" t="str">
            <v>H</v>
          </cell>
          <cell r="F362">
            <v>26693</v>
          </cell>
          <cell r="G362">
            <v>3</v>
          </cell>
          <cell r="H362" t="str">
            <v>TITULAIRE</v>
          </cell>
          <cell r="I362" t="str">
            <v>EDU</v>
          </cell>
          <cell r="J362" t="str">
            <v>EDUT1</v>
          </cell>
          <cell r="K362" t="str">
            <v>PT</v>
          </cell>
          <cell r="L362">
            <v>1</v>
          </cell>
          <cell r="M362" t="str">
            <v>13</v>
          </cell>
          <cell r="N362" t="str">
            <v>SEEPM MARSEILLE</v>
          </cell>
          <cell r="O362" t="str">
            <v>UESEEPM MARSEILLE</v>
          </cell>
          <cell r="P362" t="str">
            <v>_</v>
          </cell>
        </row>
        <row r="363">
          <cell r="A363" t="str">
            <v>GHERSI,SANDRA</v>
          </cell>
          <cell r="B363" t="str">
            <v xml:space="preserve">DIAS  </v>
          </cell>
          <cell r="D363">
            <v>11276</v>
          </cell>
          <cell r="E363" t="str">
            <v>F</v>
          </cell>
          <cell r="F363">
            <v>26719</v>
          </cell>
          <cell r="G363">
            <v>3</v>
          </cell>
          <cell r="H363" t="str">
            <v>TITULAIRE</v>
          </cell>
          <cell r="I363" t="str">
            <v>EDU</v>
          </cell>
          <cell r="J363" t="str">
            <v>EDUT2</v>
          </cell>
          <cell r="K363" t="str">
            <v xml:space="preserve">PT </v>
          </cell>
          <cell r="L363">
            <v>1</v>
          </cell>
          <cell r="M363">
            <v>83</v>
          </cell>
          <cell r="N363" t="str">
            <v>STEMO TOULON</v>
          </cell>
          <cell r="O363" t="str">
            <v xml:space="preserve"> UEMO TOULON OUEST</v>
          </cell>
          <cell r="P363" t="str">
            <v>_</v>
          </cell>
        </row>
        <row r="364">
          <cell r="A364" t="str">
            <v>GIACOMELLI,CORINNE</v>
          </cell>
          <cell r="B364" t="str">
            <v>CAYOL</v>
          </cell>
          <cell r="D364" t="str">
            <v>_</v>
          </cell>
          <cell r="E364" t="str">
            <v>F</v>
          </cell>
          <cell r="F364">
            <v>26655</v>
          </cell>
          <cell r="G364">
            <v>3</v>
          </cell>
          <cell r="H364" t="str">
            <v>TITULAIRE</v>
          </cell>
          <cell r="I364" t="str">
            <v>EDU</v>
          </cell>
          <cell r="J364" t="str">
            <v>EDUT2</v>
          </cell>
          <cell r="K364" t="str">
            <v xml:space="preserve">PT </v>
          </cell>
          <cell r="L364">
            <v>1</v>
          </cell>
          <cell r="M364" t="str">
            <v>13</v>
          </cell>
          <cell r="N364" t="str">
            <v>SEEPM MARSEILLE</v>
          </cell>
          <cell r="O364" t="str">
            <v>UESEEPM MARSEILLE</v>
          </cell>
          <cell r="P364" t="str">
            <v>_</v>
          </cell>
        </row>
        <row r="365">
          <cell r="A365" t="str">
            <v>GIORDANO,ALINE</v>
          </cell>
          <cell r="B365" t="str">
            <v>GIORDANO</v>
          </cell>
          <cell r="D365" t="str">
            <v>_</v>
          </cell>
          <cell r="E365" t="str">
            <v>F</v>
          </cell>
          <cell r="F365">
            <v>31074</v>
          </cell>
          <cell r="G365">
            <v>3</v>
          </cell>
          <cell r="H365" t="str">
            <v>CONTRACTUEL</v>
          </cell>
          <cell r="I365" t="str">
            <v>EDU</v>
          </cell>
          <cell r="J365" t="str">
            <v>AGTC</v>
          </cell>
          <cell r="K365" t="str">
            <v xml:space="preserve">PT </v>
          </cell>
          <cell r="L365">
            <v>1</v>
          </cell>
          <cell r="M365" t="str">
            <v>06</v>
          </cell>
          <cell r="N365" t="str">
            <v>DTPJJ ALPES MARITIMES</v>
          </cell>
          <cell r="O365" t="str">
            <v>_</v>
          </cell>
          <cell r="P365" t="str">
            <v>_</v>
          </cell>
        </row>
        <row r="366">
          <cell r="A366" t="str">
            <v>GIRARD,ALINE</v>
          </cell>
          <cell r="B366" t="str">
            <v>GIRARD</v>
          </cell>
          <cell r="D366" t="str">
            <v>_</v>
          </cell>
          <cell r="E366" t="str">
            <v xml:space="preserve">F </v>
          </cell>
          <cell r="F366">
            <v>24939</v>
          </cell>
          <cell r="G366">
            <v>2</v>
          </cell>
          <cell r="H366" t="str">
            <v>CONTRACTUEL</v>
          </cell>
          <cell r="I366" t="str">
            <v>CSE</v>
          </cell>
          <cell r="J366" t="str">
            <v>AGTC</v>
          </cell>
          <cell r="K366" t="str">
            <v xml:space="preserve">PT </v>
          </cell>
          <cell r="L366">
            <v>1</v>
          </cell>
          <cell r="M366" t="str">
            <v>06</v>
          </cell>
          <cell r="N366" t="str">
            <v>STEMOI GRASSE</v>
          </cell>
          <cell r="O366" t="str">
            <v>UEAJ ANTIBES</v>
          </cell>
          <cell r="P366" t="str">
            <v>_</v>
          </cell>
        </row>
        <row r="367">
          <cell r="A367" t="str">
            <v>GIRARD,CATHERINE</v>
          </cell>
          <cell r="B367" t="str">
            <v>GIRARD</v>
          </cell>
          <cell r="D367">
            <v>8349</v>
          </cell>
          <cell r="E367" t="str">
            <v>F</v>
          </cell>
          <cell r="F367">
            <v>21601</v>
          </cell>
          <cell r="G367">
            <v>6</v>
          </cell>
          <cell r="H367" t="str">
            <v>TITULAIRE</v>
          </cell>
          <cell r="I367" t="str">
            <v>ADJ-A</v>
          </cell>
          <cell r="J367" t="str">
            <v>AAP2CL</v>
          </cell>
          <cell r="K367" t="str">
            <v xml:space="preserve">PT </v>
          </cell>
          <cell r="L367">
            <v>1</v>
          </cell>
          <cell r="M367">
            <v>83</v>
          </cell>
          <cell r="N367" t="str">
            <v>EPEI TOULON</v>
          </cell>
          <cell r="O367" t="str">
            <v>UEHC TOULON</v>
          </cell>
          <cell r="P367" t="str">
            <v>_</v>
          </cell>
        </row>
        <row r="368">
          <cell r="A368" t="str">
            <v>GIRARD,MAEVA</v>
          </cell>
          <cell r="B368" t="str">
            <v>GIRARD</v>
          </cell>
          <cell r="D368" t="str">
            <v>_</v>
          </cell>
          <cell r="E368" t="str">
            <v>F</v>
          </cell>
          <cell r="F368">
            <v>28945</v>
          </cell>
          <cell r="G368">
            <v>3</v>
          </cell>
          <cell r="H368" t="str">
            <v>TITULAIRE</v>
          </cell>
          <cell r="I368" t="str">
            <v>EDU</v>
          </cell>
          <cell r="J368" t="str">
            <v>EDUS2</v>
          </cell>
          <cell r="K368" t="str">
            <v xml:space="preserve">PT </v>
          </cell>
          <cell r="L368">
            <v>1</v>
          </cell>
          <cell r="M368">
            <v>13</v>
          </cell>
          <cell r="N368" t="str">
            <v xml:space="preserve">EPE AIX EN PROVENCE siège à SAINT CANNAT </v>
          </cell>
          <cell r="O368" t="str">
            <v>UEHC AIX EN PROVENCE siège à SAINT CANNAT</v>
          </cell>
          <cell r="P368" t="str">
            <v>_</v>
          </cell>
        </row>
        <row r="369">
          <cell r="A369" t="str">
            <v>GIRAUD,VANESSA</v>
          </cell>
          <cell r="B369" t="str">
            <v xml:space="preserve">GIRAUD              </v>
          </cell>
          <cell r="D369" t="str">
            <v>_</v>
          </cell>
          <cell r="E369" t="str">
            <v>F</v>
          </cell>
          <cell r="F369">
            <v>32051</v>
          </cell>
          <cell r="G369">
            <v>3</v>
          </cell>
          <cell r="H369" t="str">
            <v>CONTRACTUEL</v>
          </cell>
          <cell r="I369" t="str">
            <v>EDU</v>
          </cell>
          <cell r="J369" t="str">
            <v>AGTC</v>
          </cell>
          <cell r="K369" t="str">
            <v xml:space="preserve">PT </v>
          </cell>
          <cell r="L369">
            <v>1</v>
          </cell>
          <cell r="M369">
            <v>83</v>
          </cell>
          <cell r="N369" t="str">
            <v>STEMO TOULON</v>
          </cell>
          <cell r="O369" t="str">
            <v xml:space="preserve"> UEMO TOULON OUEST</v>
          </cell>
          <cell r="P369" t="str">
            <v>_</v>
          </cell>
        </row>
        <row r="370">
          <cell r="A370" t="str">
            <v>GIROUD,BRIGITTE</v>
          </cell>
          <cell r="B370" t="str">
            <v xml:space="preserve">GIROUD              </v>
          </cell>
          <cell r="D370">
            <v>8638</v>
          </cell>
          <cell r="E370" t="str">
            <v>F</v>
          </cell>
          <cell r="F370">
            <v>22084</v>
          </cell>
          <cell r="G370">
            <v>6</v>
          </cell>
          <cell r="H370" t="str">
            <v>TITULAIRE</v>
          </cell>
          <cell r="I370" t="str">
            <v>ADJ-A</v>
          </cell>
          <cell r="J370" t="str">
            <v>AAP1CL</v>
          </cell>
          <cell r="K370" t="str">
            <v xml:space="preserve">PT </v>
          </cell>
          <cell r="L370">
            <v>1</v>
          </cell>
          <cell r="M370" t="str">
            <v>84</v>
          </cell>
          <cell r="N370" t="str">
            <v>STEMO AVIGNON</v>
          </cell>
          <cell r="O370" t="str">
            <v xml:space="preserve">UEMO CAVAILLON </v>
          </cell>
          <cell r="P370" t="str">
            <v>_</v>
          </cell>
        </row>
        <row r="371">
          <cell r="A371" t="str">
            <v>GIUSIANO,FANNY</v>
          </cell>
          <cell r="B371" t="str">
            <v>GIUSIANO</v>
          </cell>
          <cell r="D371">
            <v>129159</v>
          </cell>
          <cell r="E371" t="str">
            <v>F</v>
          </cell>
          <cell r="F371">
            <v>30399</v>
          </cell>
          <cell r="G371">
            <v>3</v>
          </cell>
          <cell r="H371" t="str">
            <v>TITULAIRE</v>
          </cell>
          <cell r="I371" t="str">
            <v>EDU</v>
          </cell>
          <cell r="J371" t="str">
            <v>EDUT2</v>
          </cell>
          <cell r="K371" t="str">
            <v xml:space="preserve">PT </v>
          </cell>
          <cell r="L371">
            <v>1</v>
          </cell>
          <cell r="M371" t="str">
            <v>83</v>
          </cell>
          <cell r="N371" t="str">
            <v>CEF BRIGNOLES</v>
          </cell>
          <cell r="O371" t="str">
            <v>UECEF BRIGNOLES</v>
          </cell>
          <cell r="P371" t="str">
            <v>_</v>
          </cell>
        </row>
        <row r="372">
          <cell r="A372" t="str">
            <v>GLANEUR,CATHERINE</v>
          </cell>
          <cell r="B372" t="str">
            <v>GLANEUR</v>
          </cell>
          <cell r="D372">
            <v>113996</v>
          </cell>
          <cell r="E372" t="str">
            <v>F</v>
          </cell>
          <cell r="F372">
            <v>30061</v>
          </cell>
          <cell r="G372">
            <v>3</v>
          </cell>
          <cell r="H372" t="str">
            <v>TITULAIRE</v>
          </cell>
          <cell r="I372" t="str">
            <v>EDU</v>
          </cell>
          <cell r="J372" t="str">
            <v>EDUT2</v>
          </cell>
          <cell r="K372" t="str">
            <v xml:space="preserve">PT </v>
          </cell>
          <cell r="L372">
            <v>1</v>
          </cell>
          <cell r="M372">
            <v>13</v>
          </cell>
          <cell r="N372" t="str">
            <v>EPE BOUCHES DU RHÔNE siège à MARTIGUES</v>
          </cell>
          <cell r="O372" t="str">
            <v>UEHC MARSEILLE CHUTES LAVIE</v>
          </cell>
          <cell r="P372" t="str">
            <v>_</v>
          </cell>
        </row>
        <row r="373">
          <cell r="A373" t="str">
            <v>GODED-SUROCCA,GERALDINE</v>
          </cell>
          <cell r="B373" t="str">
            <v>GODED-SUROCCA</v>
          </cell>
          <cell r="D373">
            <v>10900</v>
          </cell>
          <cell r="E373" t="str">
            <v>F</v>
          </cell>
          <cell r="F373">
            <v>26255</v>
          </cell>
          <cell r="G373">
            <v>2</v>
          </cell>
          <cell r="H373" t="str">
            <v>TITULAIRE</v>
          </cell>
          <cell r="I373" t="str">
            <v>ATT</v>
          </cell>
          <cell r="J373" t="str">
            <v>ATT</v>
          </cell>
          <cell r="K373" t="str">
            <v xml:space="preserve">PT </v>
          </cell>
          <cell r="L373">
            <v>1</v>
          </cell>
          <cell r="M373">
            <v>84</v>
          </cell>
          <cell r="N373" t="str">
            <v>DTPJJ ALPES-VAUCLUSE</v>
          </cell>
          <cell r="O373" t="str">
            <v>_</v>
          </cell>
          <cell r="P373" t="str">
            <v>_</v>
          </cell>
        </row>
        <row r="374">
          <cell r="A374" t="str">
            <v>GODEFROY,NELLY</v>
          </cell>
          <cell r="B374" t="str">
            <v>GODEFROY</v>
          </cell>
          <cell r="D374" t="str">
            <v>_</v>
          </cell>
          <cell r="E374" t="str">
            <v>F</v>
          </cell>
          <cell r="F374">
            <v>20222</v>
          </cell>
          <cell r="G374">
            <v>2</v>
          </cell>
          <cell r="H374" t="str">
            <v>TITULAIRE</v>
          </cell>
          <cell r="I374" t="str">
            <v>CSE</v>
          </cell>
          <cell r="J374" t="str">
            <v>CSE</v>
          </cell>
          <cell r="K374" t="str">
            <v xml:space="preserve">PT </v>
          </cell>
          <cell r="L374">
            <v>1</v>
          </cell>
          <cell r="M374">
            <v>83</v>
          </cell>
          <cell r="N374" t="str">
            <v>STEMO TOULON</v>
          </cell>
          <cell r="O374" t="str">
            <v xml:space="preserve"> UEMO TOULON OUEST</v>
          </cell>
          <cell r="P374" t="str">
            <v>_</v>
          </cell>
        </row>
        <row r="375">
          <cell r="A375" t="str">
            <v>GOMIS,ALAIN</v>
          </cell>
          <cell r="B375" t="str">
            <v xml:space="preserve">GOMIS </v>
          </cell>
          <cell r="D375" t="str">
            <v>_</v>
          </cell>
          <cell r="E375" t="str">
            <v>H</v>
          </cell>
          <cell r="F375">
            <v>27426</v>
          </cell>
          <cell r="G375">
            <v>3</v>
          </cell>
          <cell r="H375" t="str">
            <v>CONTRACTUEL</v>
          </cell>
          <cell r="I375" t="str">
            <v>EDU</v>
          </cell>
          <cell r="J375" t="str">
            <v>AGTC</v>
          </cell>
          <cell r="K375" t="str">
            <v xml:space="preserve">PT </v>
          </cell>
          <cell r="L375">
            <v>1</v>
          </cell>
          <cell r="M375" t="str">
            <v>13</v>
          </cell>
          <cell r="N375" t="str">
            <v>STEMO MARSEILLE EST</v>
          </cell>
          <cell r="O375" t="str">
            <v>UEMO MARSEILLE ROMAIN ROLLAND</v>
          </cell>
          <cell r="P375" t="str">
            <v>_</v>
          </cell>
        </row>
        <row r="376">
          <cell r="A376" t="str">
            <v>GOMMEAUX,AMANDINE</v>
          </cell>
          <cell r="B376" t="str">
            <v>GOMMEAUX</v>
          </cell>
          <cell r="D376">
            <v>114029</v>
          </cell>
          <cell r="E376" t="str">
            <v>F</v>
          </cell>
          <cell r="F376">
            <v>30258</v>
          </cell>
          <cell r="G376">
            <v>3</v>
          </cell>
          <cell r="H376" t="str">
            <v>TITULAIRE</v>
          </cell>
          <cell r="I376" t="str">
            <v>EDU</v>
          </cell>
          <cell r="J376" t="str">
            <v>EDUT2</v>
          </cell>
          <cell r="K376" t="str">
            <v xml:space="preserve">PT </v>
          </cell>
          <cell r="L376">
            <v>1</v>
          </cell>
          <cell r="M376" t="str">
            <v>13</v>
          </cell>
          <cell r="N376" t="str">
            <v>CEF MARSEILLE LES CEDRES</v>
          </cell>
          <cell r="O376" t="str">
            <v>UECEF MARSEILLE</v>
          </cell>
          <cell r="P376" t="str">
            <v>_</v>
          </cell>
        </row>
        <row r="377">
          <cell r="A377" t="str">
            <v>GONZALEZ,MARIE-THERESE</v>
          </cell>
          <cell r="B377" t="str">
            <v>AUGUSTE</v>
          </cell>
          <cell r="D377">
            <v>8607</v>
          </cell>
          <cell r="E377" t="str">
            <v>F</v>
          </cell>
          <cell r="F377">
            <v>22030</v>
          </cell>
          <cell r="G377">
            <v>6</v>
          </cell>
          <cell r="H377" t="str">
            <v>TITULAIRE</v>
          </cell>
          <cell r="I377" t="str">
            <v>ADJ-A</v>
          </cell>
          <cell r="J377" t="str">
            <v>AAP1CL</v>
          </cell>
          <cell r="K377" t="str">
            <v>P90</v>
          </cell>
          <cell r="L377">
            <v>0.9</v>
          </cell>
          <cell r="M377" t="str">
            <v>13</v>
          </cell>
          <cell r="N377" t="str">
            <v>STEMOI AIX EN PROVENCE</v>
          </cell>
          <cell r="O377" t="str">
            <v xml:space="preserve">UEMO ARLES </v>
          </cell>
          <cell r="P377" t="str">
            <v>_</v>
          </cell>
        </row>
        <row r="378">
          <cell r="A378" t="str">
            <v>GOSET,SARAH</v>
          </cell>
          <cell r="B378" t="str">
            <v>FITOUSSI</v>
          </cell>
          <cell r="D378" t="str">
            <v>_</v>
          </cell>
          <cell r="E378" t="str">
            <v>F</v>
          </cell>
          <cell r="F378">
            <v>29397</v>
          </cell>
          <cell r="G378">
            <v>3</v>
          </cell>
          <cell r="H378" t="str">
            <v>TITULAIRE</v>
          </cell>
          <cell r="I378" t="str">
            <v>EDU</v>
          </cell>
          <cell r="J378" t="str">
            <v>EDUT2</v>
          </cell>
          <cell r="K378" t="str">
            <v xml:space="preserve">PT </v>
          </cell>
          <cell r="L378">
            <v>1</v>
          </cell>
          <cell r="M378" t="str">
            <v>13</v>
          </cell>
          <cell r="N378" t="str">
            <v>CEF MARSEILLE LES CEDRES</v>
          </cell>
          <cell r="O378" t="str">
            <v>UECEF MARSEILLE</v>
          </cell>
          <cell r="P378" t="str">
            <v>_</v>
          </cell>
        </row>
        <row r="379">
          <cell r="A379" t="str">
            <v>GOUSTIAUX,SEVERINE</v>
          </cell>
          <cell r="B379" t="str">
            <v>RIOU</v>
          </cell>
          <cell r="C379" t="str">
            <v>?</v>
          </cell>
          <cell r="D379">
            <v>11946</v>
          </cell>
          <cell r="E379" t="str">
            <v>F</v>
          </cell>
          <cell r="F379">
            <v>27616</v>
          </cell>
          <cell r="G379">
            <v>3</v>
          </cell>
          <cell r="H379" t="str">
            <v>TITULAIRE</v>
          </cell>
          <cell r="I379" t="str">
            <v>EDU</v>
          </cell>
          <cell r="J379" t="str">
            <v>EDUT1</v>
          </cell>
          <cell r="K379" t="str">
            <v xml:space="preserve">PT </v>
          </cell>
          <cell r="L379">
            <v>1</v>
          </cell>
          <cell r="M379" t="str">
            <v>20</v>
          </cell>
          <cell r="N379" t="str">
            <v xml:space="preserve">STEMO BASTIA </v>
          </cell>
          <cell r="O379" t="str">
            <v>UEMO BASTIA</v>
          </cell>
          <cell r="P379" t="str">
            <v>_</v>
          </cell>
        </row>
        <row r="380">
          <cell r="A380" t="str">
            <v>GOUYACHE,FREDERIC</v>
          </cell>
          <cell r="B380" t="str">
            <v>GOUYACHE</v>
          </cell>
          <cell r="D380">
            <v>5648</v>
          </cell>
          <cell r="E380" t="str">
            <v>H</v>
          </cell>
          <cell r="F380">
            <v>29172</v>
          </cell>
          <cell r="G380">
            <v>6</v>
          </cell>
          <cell r="H380" t="str">
            <v>TITULAIRE</v>
          </cell>
          <cell r="I380" t="str">
            <v>ADJ-A</v>
          </cell>
          <cell r="J380" t="str">
            <v>AA1CL</v>
          </cell>
          <cell r="K380" t="str">
            <v xml:space="preserve">PT </v>
          </cell>
          <cell r="L380">
            <v>1</v>
          </cell>
          <cell r="M380">
            <v>13</v>
          </cell>
          <cell r="N380" t="str">
            <v>SEEPM MARSEILLE</v>
          </cell>
          <cell r="O380" t="str">
            <v>UESEEPM MARSEILLE</v>
          </cell>
          <cell r="P380" t="str">
            <v>_</v>
          </cell>
        </row>
        <row r="381">
          <cell r="A381" t="str">
            <v>GRACIET-CORNET,SONIA</v>
          </cell>
          <cell r="B381" t="str">
            <v>GRACIET</v>
          </cell>
          <cell r="D381">
            <v>12028</v>
          </cell>
          <cell r="E381" t="str">
            <v>F</v>
          </cell>
          <cell r="F381">
            <v>27776</v>
          </cell>
          <cell r="G381">
            <v>3</v>
          </cell>
          <cell r="H381" t="str">
            <v>TITULAIRE</v>
          </cell>
          <cell r="I381" t="str">
            <v>EDU</v>
          </cell>
          <cell r="J381" t="str">
            <v>EDUT1</v>
          </cell>
          <cell r="K381" t="str">
            <v>P80</v>
          </cell>
          <cell r="L381">
            <v>0.8</v>
          </cell>
          <cell r="M381" t="str">
            <v>06</v>
          </cell>
          <cell r="N381" t="str">
            <v>STEMO NICE</v>
          </cell>
          <cell r="O381" t="str">
            <v>UEMO NICE</v>
          </cell>
          <cell r="P381" t="str">
            <v>_</v>
          </cell>
        </row>
        <row r="382">
          <cell r="A382" t="str">
            <v>GRIBAILLAIT,MATHIAS</v>
          </cell>
          <cell r="B382" t="str">
            <v>GRIBAILLAIT</v>
          </cell>
          <cell r="D382">
            <v>129735</v>
          </cell>
          <cell r="E382" t="str">
            <v>H</v>
          </cell>
          <cell r="F382">
            <v>30410</v>
          </cell>
          <cell r="G382">
            <v>3</v>
          </cell>
          <cell r="H382" t="str">
            <v>TITULAIRE</v>
          </cell>
          <cell r="I382" t="str">
            <v>EDU</v>
          </cell>
          <cell r="J382" t="str">
            <v>EDUT2</v>
          </cell>
          <cell r="K382" t="str">
            <v xml:space="preserve">PT </v>
          </cell>
          <cell r="L382">
            <v>1</v>
          </cell>
          <cell r="M382">
            <v>84</v>
          </cell>
          <cell r="N382" t="str">
            <v>DTPJJ ALPES-VAUCLUSE</v>
          </cell>
          <cell r="O382" t="str">
            <v>_</v>
          </cell>
          <cell r="P382" t="str">
            <v>_</v>
          </cell>
        </row>
        <row r="383">
          <cell r="A383" t="str">
            <v>GRIES,AURELIE</v>
          </cell>
          <cell r="B383" t="str">
            <v>GRIES</v>
          </cell>
          <cell r="D383">
            <v>133904</v>
          </cell>
          <cell r="E383" t="str">
            <v>F</v>
          </cell>
          <cell r="F383">
            <v>33188</v>
          </cell>
          <cell r="G383">
            <v>3</v>
          </cell>
          <cell r="H383" t="str">
            <v>TITULAIRE</v>
          </cell>
          <cell r="I383" t="str">
            <v>EDU</v>
          </cell>
          <cell r="J383" t="str">
            <v>EDUS2</v>
          </cell>
          <cell r="K383" t="str">
            <v xml:space="preserve">PT </v>
          </cell>
          <cell r="L383">
            <v>1</v>
          </cell>
          <cell r="M383" t="str">
            <v>06</v>
          </cell>
          <cell r="N383" t="str">
            <v>EPE NICE</v>
          </cell>
          <cell r="O383" t="str">
            <v>UEHC NICE</v>
          </cell>
          <cell r="P383" t="str">
            <v>_</v>
          </cell>
        </row>
        <row r="384">
          <cell r="A384" t="str">
            <v>GRISOT,BERNADETTE</v>
          </cell>
          <cell r="B384" t="str">
            <v xml:space="preserve">GRISOT              </v>
          </cell>
          <cell r="D384" t="str">
            <v>_</v>
          </cell>
          <cell r="E384" t="str">
            <v>F</v>
          </cell>
          <cell r="F384">
            <v>20152</v>
          </cell>
          <cell r="G384">
            <v>3</v>
          </cell>
          <cell r="H384" t="str">
            <v>TITULAIRE</v>
          </cell>
          <cell r="I384" t="str">
            <v>EDU</v>
          </cell>
          <cell r="J384" t="str">
            <v>EDUT1</v>
          </cell>
          <cell r="K384" t="str">
            <v>PT</v>
          </cell>
          <cell r="L384">
            <v>1</v>
          </cell>
          <cell r="M384" t="str">
            <v>13</v>
          </cell>
          <cell r="N384" t="str">
            <v>SEAT MARSEILLE</v>
          </cell>
          <cell r="O384" t="str">
            <v>UESEAT MARSEILLE</v>
          </cell>
          <cell r="P384" t="str">
            <v>_</v>
          </cell>
        </row>
        <row r="385">
          <cell r="A385" t="str">
            <v>GUDIN,PATRICIA</v>
          </cell>
          <cell r="B385" t="str">
            <v>GUDIN</v>
          </cell>
          <cell r="D385">
            <v>141808</v>
          </cell>
          <cell r="E385" t="str">
            <v>F</v>
          </cell>
          <cell r="F385">
            <v>26352</v>
          </cell>
          <cell r="G385">
            <v>3</v>
          </cell>
          <cell r="H385" t="str">
            <v>TITULAIRE</v>
          </cell>
          <cell r="I385" t="str">
            <v>EDU</v>
          </cell>
          <cell r="J385" t="str">
            <v>EDUS2</v>
          </cell>
          <cell r="K385" t="str">
            <v xml:space="preserve">PT </v>
          </cell>
          <cell r="L385">
            <v>1</v>
          </cell>
          <cell r="M385" t="str">
            <v>13</v>
          </cell>
          <cell r="N385" t="str">
            <v>STEMO MARSEILLE EST</v>
          </cell>
          <cell r="O385" t="str">
            <v>UEMO MARSEILLE ROMAIN ROLLAND</v>
          </cell>
          <cell r="P385" t="str">
            <v>_</v>
          </cell>
        </row>
        <row r="386">
          <cell r="A386" t="str">
            <v>GUEMMOUD,MOURAD</v>
          </cell>
          <cell r="B386" t="str">
            <v>GUEMMOUD</v>
          </cell>
          <cell r="D386" t="str">
            <v>_</v>
          </cell>
          <cell r="E386" t="str">
            <v>H</v>
          </cell>
          <cell r="F386">
            <v>27766</v>
          </cell>
          <cell r="G386">
            <v>3</v>
          </cell>
          <cell r="H386" t="str">
            <v>TITULAIRE</v>
          </cell>
          <cell r="I386" t="str">
            <v>EDU</v>
          </cell>
          <cell r="J386" t="str">
            <v>EDUT2</v>
          </cell>
          <cell r="K386" t="str">
            <v xml:space="preserve">PT </v>
          </cell>
          <cell r="L386">
            <v>1</v>
          </cell>
          <cell r="M386" t="str">
            <v>13</v>
          </cell>
          <cell r="N386" t="str">
            <v>SEEPM MARSEILLE</v>
          </cell>
          <cell r="O386" t="str">
            <v>UESEEPM MARSEILLE</v>
          </cell>
          <cell r="P386" t="str">
            <v>_</v>
          </cell>
        </row>
        <row r="387">
          <cell r="A387" t="str">
            <v>GUENET,AUDREY</v>
          </cell>
          <cell r="B387" t="str">
            <v>GUENET</v>
          </cell>
          <cell r="D387" t="str">
            <v>_</v>
          </cell>
          <cell r="E387" t="str">
            <v>F</v>
          </cell>
          <cell r="F387">
            <v>29654</v>
          </cell>
          <cell r="G387">
            <v>3</v>
          </cell>
          <cell r="H387" t="str">
            <v>CONTRACTUEL</v>
          </cell>
          <cell r="I387" t="str">
            <v>EDU</v>
          </cell>
          <cell r="J387" t="str">
            <v>AGTC</v>
          </cell>
          <cell r="K387" t="str">
            <v xml:space="preserve">PT </v>
          </cell>
          <cell r="L387">
            <v>1</v>
          </cell>
          <cell r="M387">
            <v>83</v>
          </cell>
          <cell r="N387" t="str">
            <v>STEMO TOULON</v>
          </cell>
          <cell r="O387" t="str">
            <v>UEMO FREJUS</v>
          </cell>
          <cell r="P387" t="str">
            <v>_</v>
          </cell>
        </row>
        <row r="388">
          <cell r="A388" t="str">
            <v>GUENOUNE,GERALDINE</v>
          </cell>
          <cell r="B388" t="str">
            <v>MICHELON</v>
          </cell>
          <cell r="D388" t="str">
            <v>_</v>
          </cell>
          <cell r="E388" t="str">
            <v>F</v>
          </cell>
          <cell r="F388">
            <v>27832</v>
          </cell>
          <cell r="G388">
            <v>2</v>
          </cell>
          <cell r="H388" t="str">
            <v>TITULAIRE</v>
          </cell>
          <cell r="I388" t="str">
            <v>PT</v>
          </cell>
          <cell r="J388" t="str">
            <v>PTCN</v>
          </cell>
          <cell r="K388" t="str">
            <v>PF8</v>
          </cell>
          <cell r="L388">
            <v>0.8</v>
          </cell>
          <cell r="M388" t="str">
            <v>13</v>
          </cell>
          <cell r="N388" t="str">
            <v>STEI MARSEILLE</v>
          </cell>
          <cell r="O388" t="str">
            <v>UEAJ MARSEILLE SYLVESTRE</v>
          </cell>
          <cell r="P388" t="str">
            <v>_</v>
          </cell>
        </row>
        <row r="389">
          <cell r="A389" t="str">
            <v>GUERFI,KARINE</v>
          </cell>
          <cell r="B389" t="str">
            <v>GUERFI</v>
          </cell>
          <cell r="D389" t="str">
            <v>_</v>
          </cell>
          <cell r="E389" t="str">
            <v>F</v>
          </cell>
          <cell r="F389">
            <v>27826</v>
          </cell>
          <cell r="G389">
            <v>3</v>
          </cell>
          <cell r="H389" t="str">
            <v>TITULAIRE</v>
          </cell>
          <cell r="I389" t="str">
            <v>EDU</v>
          </cell>
          <cell r="J389" t="str">
            <v>EDUS2</v>
          </cell>
          <cell r="K389" t="str">
            <v xml:space="preserve">PT </v>
          </cell>
          <cell r="L389">
            <v>1</v>
          </cell>
          <cell r="M389">
            <v>83</v>
          </cell>
          <cell r="N389" t="str">
            <v>EPEI TOULON</v>
          </cell>
          <cell r="O389" t="str">
            <v>UEHC TOULON</v>
          </cell>
          <cell r="P389" t="str">
            <v>_</v>
          </cell>
        </row>
        <row r="390">
          <cell r="A390" t="str">
            <v>GUERMOUDI,HOURIA</v>
          </cell>
          <cell r="B390" t="str">
            <v xml:space="preserve">GUERMOUDI           </v>
          </cell>
          <cell r="D390">
            <v>9097</v>
          </cell>
          <cell r="E390" t="str">
            <v>F</v>
          </cell>
          <cell r="F390">
            <v>22873</v>
          </cell>
          <cell r="G390">
            <v>3</v>
          </cell>
          <cell r="H390" t="str">
            <v>TITULAIRE</v>
          </cell>
          <cell r="I390" t="str">
            <v>EDU</v>
          </cell>
          <cell r="J390" t="str">
            <v>EDUT1</v>
          </cell>
          <cell r="K390" t="str">
            <v>PT</v>
          </cell>
          <cell r="L390">
            <v>1</v>
          </cell>
          <cell r="M390" t="str">
            <v>84</v>
          </cell>
          <cell r="N390" t="str">
            <v>STEMO AVIGNON</v>
          </cell>
          <cell r="O390" t="str">
            <v xml:space="preserve">UEMO CAVAILLON </v>
          </cell>
          <cell r="P390" t="str">
            <v>_</v>
          </cell>
        </row>
        <row r="391">
          <cell r="A391" t="str">
            <v>GUEROULT,MICHAEL</v>
          </cell>
          <cell r="B391" t="str">
            <v>GUEROULT</v>
          </cell>
          <cell r="D391">
            <v>13922</v>
          </cell>
          <cell r="E391" t="str">
            <v>H</v>
          </cell>
          <cell r="F391">
            <v>27982</v>
          </cell>
          <cell r="G391">
            <v>3</v>
          </cell>
          <cell r="H391" t="str">
            <v>TITULAIRE</v>
          </cell>
          <cell r="I391" t="str">
            <v>EDU</v>
          </cell>
          <cell r="J391" t="str">
            <v>EDUT1</v>
          </cell>
          <cell r="K391" t="str">
            <v>PF8</v>
          </cell>
          <cell r="L391">
            <v>0.8</v>
          </cell>
          <cell r="M391" t="str">
            <v>84</v>
          </cell>
          <cell r="N391" t="str">
            <v>STEMO AVIGNON</v>
          </cell>
          <cell r="O391" t="str">
            <v>UEMO AVIGNON CENTRE</v>
          </cell>
          <cell r="P391" t="str">
            <v>_</v>
          </cell>
        </row>
        <row r="392">
          <cell r="A392" t="str">
            <v>GUICHARD,MICHEL</v>
          </cell>
          <cell r="B392" t="str">
            <v>GUICHARD</v>
          </cell>
          <cell r="D392">
            <v>3374</v>
          </cell>
          <cell r="E392" t="str">
            <v>H</v>
          </cell>
          <cell r="F392">
            <v>23599</v>
          </cell>
          <cell r="G392">
            <v>6</v>
          </cell>
          <cell r="H392" t="str">
            <v>TITULAIRE</v>
          </cell>
          <cell r="I392" t="str">
            <v>ADJ-T</v>
          </cell>
          <cell r="J392" t="str">
            <v>ATP2CL</v>
          </cell>
          <cell r="K392" t="str">
            <v xml:space="preserve">PT </v>
          </cell>
          <cell r="L392">
            <v>1</v>
          </cell>
          <cell r="M392" t="str">
            <v>84</v>
          </cell>
          <cell r="N392" t="str">
            <v>CEF MONTFAVET</v>
          </cell>
          <cell r="O392" t="str">
            <v>UECEF MONTFAVET</v>
          </cell>
          <cell r="P392" t="str">
            <v>_</v>
          </cell>
        </row>
        <row r="393">
          <cell r="A393" t="str">
            <v>GUICHETEAU,PASCALE</v>
          </cell>
          <cell r="B393" t="str">
            <v xml:space="preserve">GUICHETEAU          </v>
          </cell>
          <cell r="D393">
            <v>9729</v>
          </cell>
          <cell r="E393" t="str">
            <v>F</v>
          </cell>
          <cell r="F393">
            <v>24253</v>
          </cell>
          <cell r="G393">
            <v>2</v>
          </cell>
          <cell r="H393" t="str">
            <v>TITULAIRE</v>
          </cell>
          <cell r="I393" t="str">
            <v>CSE</v>
          </cell>
          <cell r="J393" t="str">
            <v>CSE</v>
          </cell>
          <cell r="K393" t="str">
            <v>P80</v>
          </cell>
          <cell r="L393">
            <v>0.8</v>
          </cell>
          <cell r="M393">
            <v>83</v>
          </cell>
          <cell r="N393" t="str">
            <v>STEMO TOULON</v>
          </cell>
          <cell r="O393" t="str">
            <v>UEMO DRAGUIGNAN</v>
          </cell>
          <cell r="P393" t="str">
            <v>_</v>
          </cell>
        </row>
        <row r="394">
          <cell r="A394" t="str">
            <v>GUIDI,MICHELE</v>
          </cell>
          <cell r="B394" t="str">
            <v>GUIDI</v>
          </cell>
          <cell r="D394" t="str">
            <v>_</v>
          </cell>
          <cell r="E394" t="str">
            <v>F</v>
          </cell>
          <cell r="F394">
            <v>20206</v>
          </cell>
          <cell r="G394">
            <v>2</v>
          </cell>
          <cell r="H394" t="str">
            <v>TITULAIRE</v>
          </cell>
          <cell r="I394" t="str">
            <v>DIRFONC</v>
          </cell>
          <cell r="J394" t="str">
            <v>DF1G</v>
          </cell>
          <cell r="K394" t="str">
            <v xml:space="preserve">PT </v>
          </cell>
          <cell r="L394">
            <v>1</v>
          </cell>
          <cell r="M394" t="str">
            <v>13</v>
          </cell>
          <cell r="N394" t="str">
            <v>DIR SUD EST</v>
          </cell>
          <cell r="O394" t="str">
            <v>DIRECTION</v>
          </cell>
          <cell r="P394" t="str">
            <v>_</v>
          </cell>
        </row>
        <row r="395">
          <cell r="A395" t="str">
            <v>GUILLE-ILLINGER,KATIA</v>
          </cell>
          <cell r="B395" t="str">
            <v>ILLINGER</v>
          </cell>
          <cell r="D395" t="str">
            <v>_</v>
          </cell>
          <cell r="E395" t="str">
            <v>F</v>
          </cell>
          <cell r="F395">
            <v>27942</v>
          </cell>
          <cell r="G395">
            <v>2</v>
          </cell>
          <cell r="H395" t="str">
            <v>CONTRACTUEL</v>
          </cell>
          <cell r="I395" t="str">
            <v>PSY</v>
          </cell>
          <cell r="J395" t="str">
            <v>AGTC</v>
          </cell>
          <cell r="K395" t="str">
            <v>P70</v>
          </cell>
          <cell r="L395">
            <v>0.7</v>
          </cell>
          <cell r="M395" t="str">
            <v>84</v>
          </cell>
          <cell r="N395" t="str">
            <v>STEMO AVIGNON</v>
          </cell>
          <cell r="O395" t="str">
            <v>UEMO CARPENTRAS</v>
          </cell>
          <cell r="P395" t="str">
            <v>_</v>
          </cell>
        </row>
        <row r="396">
          <cell r="A396" t="str">
            <v>GUILLEN,JULIE</v>
          </cell>
          <cell r="B396" t="str">
            <v>GUILLEN</v>
          </cell>
          <cell r="D396" t="str">
            <v>_</v>
          </cell>
          <cell r="E396" t="str">
            <v>F</v>
          </cell>
          <cell r="F396">
            <v>30147</v>
          </cell>
          <cell r="G396">
            <v>3</v>
          </cell>
          <cell r="H396" t="str">
            <v>CONTRACTUEL</v>
          </cell>
          <cell r="I396" t="str">
            <v>EDU</v>
          </cell>
          <cell r="J396" t="str">
            <v>AGTC</v>
          </cell>
          <cell r="K396" t="str">
            <v xml:space="preserve">PT </v>
          </cell>
          <cell r="L396">
            <v>1</v>
          </cell>
          <cell r="M396" t="str">
            <v>06</v>
          </cell>
          <cell r="N396" t="str">
            <v>STEMO NICE</v>
          </cell>
          <cell r="O396" t="str">
            <v>UEMO NICE EST</v>
          </cell>
          <cell r="P396" t="str">
            <v>_</v>
          </cell>
        </row>
        <row r="397">
          <cell r="A397" t="str">
            <v>GUITET,FLORENCE</v>
          </cell>
          <cell r="B397" t="str">
            <v>GUITET</v>
          </cell>
          <cell r="D397">
            <v>10707</v>
          </cell>
          <cell r="E397" t="str">
            <v>F</v>
          </cell>
          <cell r="F397">
            <v>25980</v>
          </cell>
          <cell r="G397">
            <v>2</v>
          </cell>
          <cell r="H397" t="str">
            <v>TITULAIRE</v>
          </cell>
          <cell r="I397" t="str">
            <v>CSE</v>
          </cell>
          <cell r="J397" t="str">
            <v>CSE</v>
          </cell>
          <cell r="K397" t="str">
            <v xml:space="preserve">PT </v>
          </cell>
          <cell r="L397">
            <v>1</v>
          </cell>
          <cell r="M397">
            <v>13</v>
          </cell>
          <cell r="N397" t="str">
            <v>DTPJJ BOUCHES DU RHÔNE</v>
          </cell>
          <cell r="O397" t="str">
            <v>_</v>
          </cell>
          <cell r="P397" t="str">
            <v>_</v>
          </cell>
        </row>
        <row r="398">
          <cell r="A398" t="str">
            <v>GUTIERREZ,SYLVIE</v>
          </cell>
          <cell r="B398" t="str">
            <v>GUTIERREZ</v>
          </cell>
          <cell r="D398" t="str">
            <v>_</v>
          </cell>
          <cell r="E398" t="str">
            <v>F</v>
          </cell>
          <cell r="F398">
            <v>24139</v>
          </cell>
          <cell r="G398">
            <v>3</v>
          </cell>
          <cell r="H398" t="str">
            <v>CONTRACTUEL</v>
          </cell>
          <cell r="I398" t="str">
            <v>EDU</v>
          </cell>
          <cell r="J398" t="str">
            <v>AGTC</v>
          </cell>
          <cell r="K398" t="str">
            <v xml:space="preserve">PT </v>
          </cell>
          <cell r="L398">
            <v>1</v>
          </cell>
          <cell r="M398">
            <v>83</v>
          </cell>
          <cell r="N398" t="str">
            <v>STEMO TOULON</v>
          </cell>
          <cell r="O398" t="str">
            <v>UEMO TOULON CENTRE</v>
          </cell>
          <cell r="P398" t="str">
            <v>_</v>
          </cell>
        </row>
        <row r="399">
          <cell r="A399" t="str">
            <v>GUYON,YVES</v>
          </cell>
          <cell r="B399" t="str">
            <v xml:space="preserve">GUYON              </v>
          </cell>
          <cell r="D399" t="str">
            <v>_</v>
          </cell>
          <cell r="E399" t="str">
            <v>H</v>
          </cell>
          <cell r="F399">
            <v>20438</v>
          </cell>
          <cell r="G399">
            <v>3</v>
          </cell>
          <cell r="H399" t="str">
            <v>TITULAIRE</v>
          </cell>
          <cell r="I399" t="str">
            <v>EDU</v>
          </cell>
          <cell r="J399" t="str">
            <v>EDUT2</v>
          </cell>
          <cell r="K399" t="str">
            <v xml:space="preserve">PT </v>
          </cell>
          <cell r="L399">
            <v>1</v>
          </cell>
          <cell r="M399" t="str">
            <v>84</v>
          </cell>
          <cell r="N399" t="str">
            <v>STEMO AVIGNON</v>
          </cell>
          <cell r="O399" t="str">
            <v>UEMO AVIGNON NORD</v>
          </cell>
          <cell r="P399" t="str">
            <v>QUARTIER MINEUR</v>
          </cell>
        </row>
        <row r="400">
          <cell r="A400" t="str">
            <v>HA,THI-NGOC-LIEN</v>
          </cell>
          <cell r="B400" t="str">
            <v>HA</v>
          </cell>
          <cell r="D400">
            <v>7390</v>
          </cell>
          <cell r="E400" t="str">
            <v>F</v>
          </cell>
          <cell r="F400">
            <v>19869</v>
          </cell>
          <cell r="G400">
            <v>6</v>
          </cell>
          <cell r="H400" t="str">
            <v>TITULAIRE</v>
          </cell>
          <cell r="I400" t="str">
            <v>ADJ-T</v>
          </cell>
          <cell r="J400" t="str">
            <v>AT1CL</v>
          </cell>
          <cell r="K400" t="str">
            <v>PT</v>
          </cell>
          <cell r="L400">
            <v>1</v>
          </cell>
          <cell r="M400" t="str">
            <v>83</v>
          </cell>
          <cell r="N400" t="str">
            <v>EPEI TOULON</v>
          </cell>
          <cell r="O400" t="str">
            <v>UEHC TOULON</v>
          </cell>
          <cell r="P400" t="str">
            <v>_</v>
          </cell>
        </row>
        <row r="401">
          <cell r="A401" t="str">
            <v>HABERT,ESTELLE</v>
          </cell>
          <cell r="B401" t="str">
            <v>MARTIN</v>
          </cell>
          <cell r="D401">
            <v>129113</v>
          </cell>
          <cell r="E401" t="str">
            <v>F</v>
          </cell>
          <cell r="F401">
            <v>27933</v>
          </cell>
          <cell r="G401">
            <v>3</v>
          </cell>
          <cell r="H401" t="str">
            <v>TITULAIRE</v>
          </cell>
          <cell r="I401" t="str">
            <v>INF (B)</v>
          </cell>
          <cell r="J401" t="str">
            <v>INFCS</v>
          </cell>
          <cell r="K401" t="str">
            <v>PT</v>
          </cell>
          <cell r="L401">
            <v>1</v>
          </cell>
          <cell r="M401">
            <v>84</v>
          </cell>
          <cell r="N401" t="str">
            <v>DTPJJ ALPES-VAUCLUSE</v>
          </cell>
          <cell r="O401" t="str">
            <v>_</v>
          </cell>
          <cell r="P401" t="str">
            <v>_</v>
          </cell>
        </row>
        <row r="402">
          <cell r="A402" t="str">
            <v>HADDI,NAJIA</v>
          </cell>
          <cell r="B402" t="str">
            <v>HADDI</v>
          </cell>
          <cell r="D402">
            <v>7547</v>
          </cell>
          <cell r="E402" t="str">
            <v>F</v>
          </cell>
          <cell r="F402">
            <v>20152</v>
          </cell>
          <cell r="G402">
            <v>3</v>
          </cell>
          <cell r="H402" t="str">
            <v>TITULAIRE</v>
          </cell>
          <cell r="I402" t="str">
            <v>EDU</v>
          </cell>
          <cell r="J402" t="str">
            <v>EDUT2</v>
          </cell>
          <cell r="K402" t="str">
            <v xml:space="preserve">PT </v>
          </cell>
          <cell r="L402">
            <v>1</v>
          </cell>
          <cell r="M402" t="str">
            <v>13</v>
          </cell>
          <cell r="N402" t="str">
            <v>STEI MARSEILLE</v>
          </cell>
          <cell r="O402" t="str">
            <v>UEAJ MARSEILLE "ECOLE D'APPLICATION"</v>
          </cell>
          <cell r="P402" t="str">
            <v>_</v>
          </cell>
        </row>
        <row r="403">
          <cell r="A403" t="str">
            <v>HAIF,NORDIN</v>
          </cell>
          <cell r="B403" t="str">
            <v>HAIF</v>
          </cell>
          <cell r="D403">
            <v>2772</v>
          </cell>
          <cell r="E403" t="str">
            <v>H</v>
          </cell>
          <cell r="F403">
            <v>21632</v>
          </cell>
          <cell r="G403">
            <v>3</v>
          </cell>
          <cell r="H403" t="str">
            <v>TITULAIRE</v>
          </cell>
          <cell r="I403" t="str">
            <v>EDU</v>
          </cell>
          <cell r="J403" t="str">
            <v>EDUT2</v>
          </cell>
          <cell r="K403" t="str">
            <v xml:space="preserve">PT </v>
          </cell>
          <cell r="L403">
            <v>1</v>
          </cell>
          <cell r="M403" t="str">
            <v>06</v>
          </cell>
          <cell r="N403" t="str">
            <v>EPE GRASSE</v>
          </cell>
          <cell r="O403" t="str">
            <v>UEHC GRASSE futur rattachement EPE NICE</v>
          </cell>
          <cell r="P403" t="str">
            <v>_</v>
          </cell>
        </row>
        <row r="404">
          <cell r="A404" t="str">
            <v>HAKENHOLZ,MARC</v>
          </cell>
          <cell r="B404" t="str">
            <v xml:space="preserve">HAKENHOLZ             </v>
          </cell>
          <cell r="D404">
            <v>5249</v>
          </cell>
          <cell r="E404" t="str">
            <v>H</v>
          </cell>
          <cell r="F404">
            <v>27955</v>
          </cell>
          <cell r="G404">
            <v>3</v>
          </cell>
          <cell r="H404" t="str">
            <v>TITULAIRE</v>
          </cell>
          <cell r="I404" t="str">
            <v>EDU</v>
          </cell>
          <cell r="J404" t="str">
            <v>EDUT2</v>
          </cell>
          <cell r="K404" t="str">
            <v xml:space="preserve">PT </v>
          </cell>
          <cell r="L404">
            <v>1</v>
          </cell>
          <cell r="M404">
            <v>83</v>
          </cell>
          <cell r="N404" t="str">
            <v>STEMO TOULON</v>
          </cell>
          <cell r="O404" t="str">
            <v>UEMO DRAGUIGNAN</v>
          </cell>
          <cell r="P404" t="str">
            <v>_</v>
          </cell>
        </row>
        <row r="405">
          <cell r="A405" t="str">
            <v>HALLADJ,ILHEM</v>
          </cell>
          <cell r="B405" t="str">
            <v>HALLADJ</v>
          </cell>
          <cell r="D405" t="str">
            <v>_</v>
          </cell>
          <cell r="E405" t="str">
            <v>F</v>
          </cell>
          <cell r="F405">
            <v>31567</v>
          </cell>
          <cell r="G405">
            <v>3</v>
          </cell>
          <cell r="H405" t="str">
            <v>CONTRACTUEL</v>
          </cell>
          <cell r="I405" t="str">
            <v>EDU</v>
          </cell>
          <cell r="J405" t="str">
            <v>AGTC</v>
          </cell>
          <cell r="K405" t="str">
            <v xml:space="preserve">PT </v>
          </cell>
          <cell r="L405">
            <v>1</v>
          </cell>
          <cell r="M405">
            <v>13</v>
          </cell>
          <cell r="N405" t="str">
            <v xml:space="preserve">EPE AIX EN PROVENCE siège à SAINT CANNAT </v>
          </cell>
          <cell r="O405" t="str">
            <v>UEHC AIX EN PROVENCE siège à SAINT CANNAT</v>
          </cell>
          <cell r="P405" t="str">
            <v>_</v>
          </cell>
        </row>
        <row r="406">
          <cell r="A406" t="str">
            <v>HALLEPEE,SERGE</v>
          </cell>
          <cell r="B406" t="str">
            <v>HALLEPEE</v>
          </cell>
          <cell r="D406" t="str">
            <v>_</v>
          </cell>
          <cell r="E406" t="str">
            <v>H</v>
          </cell>
          <cell r="F406">
            <v>20692</v>
          </cell>
          <cell r="G406">
            <v>2</v>
          </cell>
          <cell r="H406" t="str">
            <v>TITULAIRE</v>
          </cell>
          <cell r="I406" t="str">
            <v>DIR</v>
          </cell>
          <cell r="J406" t="str">
            <v>DIRHC</v>
          </cell>
          <cell r="K406" t="str">
            <v xml:space="preserve">PT </v>
          </cell>
          <cell r="L406">
            <v>1</v>
          </cell>
          <cell r="M406">
            <v>13</v>
          </cell>
          <cell r="N406" t="str">
            <v>DIR SUD EST</v>
          </cell>
          <cell r="O406" t="str">
            <v>DPEA</v>
          </cell>
          <cell r="P406" t="str">
            <v>_</v>
          </cell>
        </row>
        <row r="407">
          <cell r="A407" t="str">
            <v>HALOIN,JEROME</v>
          </cell>
          <cell r="B407" t="str">
            <v xml:space="preserve">HALOIN                </v>
          </cell>
          <cell r="D407" t="str">
            <v>_</v>
          </cell>
          <cell r="E407" t="str">
            <v>H</v>
          </cell>
          <cell r="F407">
            <v>27449</v>
          </cell>
          <cell r="G407">
            <v>2</v>
          </cell>
          <cell r="H407" t="str">
            <v>TITULAIRE</v>
          </cell>
          <cell r="I407" t="str">
            <v>PT</v>
          </cell>
          <cell r="J407" t="str">
            <v>PTHC</v>
          </cell>
          <cell r="K407" t="str">
            <v xml:space="preserve">PT </v>
          </cell>
          <cell r="L407">
            <v>1</v>
          </cell>
          <cell r="M407" t="str">
            <v>13</v>
          </cell>
          <cell r="N407" t="str">
            <v>STEMOI AIX EN PROVENCE</v>
          </cell>
          <cell r="O407" t="str">
            <v>UEAJ AIX EN PROVENCE</v>
          </cell>
          <cell r="P407" t="str">
            <v>_</v>
          </cell>
        </row>
        <row r="408">
          <cell r="A408" t="str">
            <v>HAMARD,CHARLOTTE</v>
          </cell>
          <cell r="B408" t="str">
            <v>HAMARD</v>
          </cell>
          <cell r="D408">
            <v>12949</v>
          </cell>
          <cell r="E408" t="str">
            <v>F</v>
          </cell>
          <cell r="F408">
            <v>29353</v>
          </cell>
          <cell r="G408">
            <v>3</v>
          </cell>
          <cell r="H408" t="str">
            <v>TITULAIRE</v>
          </cell>
          <cell r="I408" t="str">
            <v>EDU</v>
          </cell>
          <cell r="J408" t="str">
            <v>EDUT1</v>
          </cell>
          <cell r="K408" t="str">
            <v xml:space="preserve">PT </v>
          </cell>
          <cell r="L408">
            <v>1</v>
          </cell>
          <cell r="M408" t="str">
            <v>13</v>
          </cell>
          <cell r="N408" t="str">
            <v>SEEPM MARSEILLE</v>
          </cell>
          <cell r="O408" t="str">
            <v>UESEEPM MARSEILLE</v>
          </cell>
          <cell r="P408" t="str">
            <v>_</v>
          </cell>
        </row>
        <row r="409">
          <cell r="A409" t="str">
            <v>HAMDI,YAMINA</v>
          </cell>
          <cell r="B409" t="str">
            <v>HADJ</v>
          </cell>
          <cell r="D409" t="str">
            <v>_</v>
          </cell>
          <cell r="E409" t="str">
            <v>F</v>
          </cell>
          <cell r="F409">
            <v>23091</v>
          </cell>
          <cell r="G409">
            <v>6</v>
          </cell>
          <cell r="H409" t="str">
            <v>TITULAIRE</v>
          </cell>
          <cell r="I409" t="str">
            <v>ADJ-A</v>
          </cell>
          <cell r="J409" t="str">
            <v>AA2CL</v>
          </cell>
          <cell r="K409" t="str">
            <v xml:space="preserve">PT </v>
          </cell>
          <cell r="L409">
            <v>1</v>
          </cell>
          <cell r="M409">
            <v>13</v>
          </cell>
          <cell r="N409" t="str">
            <v>DIR SUD EST</v>
          </cell>
          <cell r="O409" t="str">
            <v>DRH</v>
          </cell>
          <cell r="P409" t="str">
            <v>_</v>
          </cell>
        </row>
        <row r="410">
          <cell r="A410" t="str">
            <v>HAMILA,HASSENE</v>
          </cell>
          <cell r="B410" t="str">
            <v>HAMILA</v>
          </cell>
          <cell r="C410" t="str">
            <v>?</v>
          </cell>
          <cell r="D410">
            <v>4932</v>
          </cell>
          <cell r="E410" t="str">
            <v>H</v>
          </cell>
          <cell r="F410">
            <v>27270</v>
          </cell>
          <cell r="G410">
            <v>3</v>
          </cell>
          <cell r="H410" t="str">
            <v>TITULAIRE</v>
          </cell>
          <cell r="I410" t="str">
            <v>EDU</v>
          </cell>
          <cell r="J410" t="str">
            <v>EDUT2</v>
          </cell>
          <cell r="K410" t="str">
            <v xml:space="preserve">PT </v>
          </cell>
          <cell r="L410">
            <v>1</v>
          </cell>
          <cell r="M410" t="str">
            <v>06</v>
          </cell>
          <cell r="N410" t="str">
            <v>STEMO NICE</v>
          </cell>
          <cell r="O410" t="str">
            <v>UEMO NICE</v>
          </cell>
          <cell r="P410" t="str">
            <v>_</v>
          </cell>
        </row>
        <row r="411">
          <cell r="A411" t="str">
            <v>HAMILI,ADLEN</v>
          </cell>
          <cell r="B411" t="str">
            <v>HAMILI</v>
          </cell>
          <cell r="D411" t="str">
            <v>_</v>
          </cell>
          <cell r="E411" t="str">
            <v>H</v>
          </cell>
          <cell r="F411">
            <v>29836</v>
          </cell>
          <cell r="G411">
            <v>3</v>
          </cell>
          <cell r="H411" t="str">
            <v>TITULAIRE</v>
          </cell>
          <cell r="I411" t="str">
            <v>EDU</v>
          </cell>
          <cell r="J411" t="str">
            <v>EDUS2</v>
          </cell>
          <cell r="K411" t="str">
            <v>PT</v>
          </cell>
          <cell r="L411">
            <v>1</v>
          </cell>
          <cell r="M411" t="str">
            <v>06</v>
          </cell>
          <cell r="N411" t="str">
            <v>EPE NICE</v>
          </cell>
          <cell r="O411" t="str">
            <v>UEHC NICE</v>
          </cell>
          <cell r="P411" t="str">
            <v>_</v>
          </cell>
        </row>
        <row r="412">
          <cell r="A412" t="str">
            <v>HAMLAOUI,KHELLIL</v>
          </cell>
          <cell r="B412" t="str">
            <v>HAMLAOUI</v>
          </cell>
          <cell r="D412">
            <v>114851</v>
          </cell>
          <cell r="E412" t="str">
            <v>H</v>
          </cell>
          <cell r="F412">
            <v>25612</v>
          </cell>
          <cell r="G412">
            <v>3</v>
          </cell>
          <cell r="H412" t="str">
            <v>TITULAIRE</v>
          </cell>
          <cell r="I412" t="str">
            <v>EDU</v>
          </cell>
          <cell r="J412" t="str">
            <v>EDUT2</v>
          </cell>
          <cell r="K412" t="str">
            <v>PT</v>
          </cell>
          <cell r="L412">
            <v>1</v>
          </cell>
          <cell r="M412" t="str">
            <v>13</v>
          </cell>
          <cell r="N412" t="str">
            <v>SEEPM MARSEILLE</v>
          </cell>
          <cell r="O412" t="str">
            <v>UESEEPM MARSEILLE</v>
          </cell>
          <cell r="P412" t="str">
            <v>_</v>
          </cell>
        </row>
        <row r="413">
          <cell r="A413" t="str">
            <v>HAMOUDA,MOHAMED</v>
          </cell>
          <cell r="B413" t="str">
            <v>HAMOUDA</v>
          </cell>
          <cell r="D413" t="str">
            <v>_</v>
          </cell>
          <cell r="E413" t="str">
            <v>H</v>
          </cell>
          <cell r="F413">
            <v>32034</v>
          </cell>
          <cell r="G413">
            <v>3</v>
          </cell>
          <cell r="H413" t="str">
            <v>TITULAIRE</v>
          </cell>
          <cell r="I413" t="str">
            <v>EDU</v>
          </cell>
          <cell r="J413" t="str">
            <v>EDUS2</v>
          </cell>
          <cell r="K413" t="str">
            <v xml:space="preserve">PT </v>
          </cell>
          <cell r="L413">
            <v>1</v>
          </cell>
          <cell r="M413" t="str">
            <v>06</v>
          </cell>
          <cell r="N413" t="str">
            <v>EPE GRASSE</v>
          </cell>
          <cell r="O413" t="str">
            <v>UEHC GRASSE futur rattachement EPE NICE</v>
          </cell>
          <cell r="P413" t="str">
            <v>_</v>
          </cell>
        </row>
        <row r="414">
          <cell r="A414" t="str">
            <v>HANNEDOUCHE,MARIE-CECILE</v>
          </cell>
          <cell r="B414" t="str">
            <v>BOUTRON</v>
          </cell>
          <cell r="D414" t="str">
            <v>_</v>
          </cell>
          <cell r="E414" t="str">
            <v>F</v>
          </cell>
          <cell r="F414">
            <v>20931</v>
          </cell>
          <cell r="G414">
            <v>2</v>
          </cell>
          <cell r="H414" t="str">
            <v>TITULAIRE</v>
          </cell>
          <cell r="I414" t="str">
            <v>CSE</v>
          </cell>
          <cell r="J414" t="str">
            <v>CSE</v>
          </cell>
          <cell r="K414" t="str">
            <v xml:space="preserve">PT </v>
          </cell>
          <cell r="L414">
            <v>1</v>
          </cell>
          <cell r="M414" t="str">
            <v>06</v>
          </cell>
          <cell r="N414" t="str">
            <v>STEMOI GRASSE</v>
          </cell>
          <cell r="O414" t="str">
            <v>UEMO ANTIBES</v>
          </cell>
          <cell r="P414" t="str">
            <v>_</v>
          </cell>
        </row>
        <row r="415">
          <cell r="A415" t="str">
            <v>HANNEQUART,FANETTE</v>
          </cell>
          <cell r="B415" t="str">
            <v>HANNEQUART</v>
          </cell>
          <cell r="D415">
            <v>130156</v>
          </cell>
          <cell r="E415" t="str">
            <v>F</v>
          </cell>
          <cell r="F415">
            <v>30993</v>
          </cell>
          <cell r="G415">
            <v>3</v>
          </cell>
          <cell r="H415" t="str">
            <v>TITULAIRE</v>
          </cell>
          <cell r="I415" t="str">
            <v>EDU</v>
          </cell>
          <cell r="J415" t="str">
            <v>EDUT2</v>
          </cell>
          <cell r="K415" t="str">
            <v>PF5</v>
          </cell>
          <cell r="L415">
            <v>0.5</v>
          </cell>
          <cell r="M415">
            <v>83</v>
          </cell>
          <cell r="N415" t="str">
            <v>STEMO TOULON</v>
          </cell>
          <cell r="O415" t="str">
            <v>UEMO TOULON CENTRE</v>
          </cell>
          <cell r="P415" t="str">
            <v>_</v>
          </cell>
        </row>
        <row r="416">
          <cell r="A416" t="str">
            <v>HEBERT,MARINE</v>
          </cell>
          <cell r="B416" t="str">
            <v>HEBERT</v>
          </cell>
          <cell r="D416" t="str">
            <v>_</v>
          </cell>
          <cell r="E416" t="str">
            <v>F</v>
          </cell>
          <cell r="F416">
            <v>33450</v>
          </cell>
          <cell r="G416">
            <v>3</v>
          </cell>
          <cell r="H416" t="str">
            <v>TITULAIRE</v>
          </cell>
          <cell r="I416" t="str">
            <v>EDU</v>
          </cell>
          <cell r="J416" t="str">
            <v>EDUS2</v>
          </cell>
          <cell r="K416" t="str">
            <v xml:space="preserve">PT </v>
          </cell>
          <cell r="L416">
            <v>1</v>
          </cell>
          <cell r="M416">
            <v>13</v>
          </cell>
          <cell r="N416" t="str">
            <v xml:space="preserve">EPE AIX EN PROVENCE siège à SAINT CANNAT </v>
          </cell>
          <cell r="O416" t="str">
            <v>UEHC AIX EN PROVENCE siège à SAINT CANNAT</v>
          </cell>
          <cell r="P416" t="str">
            <v>_</v>
          </cell>
        </row>
        <row r="417">
          <cell r="A417" t="str">
            <v>HEBERT-GUILLON,LISE</v>
          </cell>
          <cell r="B417" t="str">
            <v>HEBERT GUILLON</v>
          </cell>
          <cell r="D417" t="str">
            <v>_</v>
          </cell>
          <cell r="E417" t="str">
            <v>F</v>
          </cell>
          <cell r="F417">
            <v>31906</v>
          </cell>
          <cell r="G417">
            <v>2</v>
          </cell>
          <cell r="H417" t="str">
            <v>CONTRACTUEL</v>
          </cell>
          <cell r="I417" t="str">
            <v>DIR</v>
          </cell>
          <cell r="J417" t="str">
            <v>AGTC</v>
          </cell>
          <cell r="K417" t="str">
            <v xml:space="preserve">PT </v>
          </cell>
          <cell r="L417">
            <v>1</v>
          </cell>
          <cell r="M417">
            <v>83</v>
          </cell>
          <cell r="N417" t="str">
            <v>DTPJJ VAR</v>
          </cell>
          <cell r="O417" t="str">
            <v>_</v>
          </cell>
          <cell r="P417" t="str">
            <v>_</v>
          </cell>
        </row>
        <row r="418">
          <cell r="A418" t="str">
            <v>HEIDELBERG,HELENE</v>
          </cell>
          <cell r="B418" t="str">
            <v>HEIDELBERG</v>
          </cell>
          <cell r="D418" t="str">
            <v>_</v>
          </cell>
          <cell r="E418" t="str">
            <v>F</v>
          </cell>
          <cell r="F418">
            <v>19291</v>
          </cell>
          <cell r="G418">
            <v>4</v>
          </cell>
          <cell r="H418" t="str">
            <v>TITULAIRE</v>
          </cell>
          <cell r="I418" t="str">
            <v>SA</v>
          </cell>
          <cell r="J418" t="str">
            <v>SACN</v>
          </cell>
          <cell r="K418" t="str">
            <v xml:space="preserve">PT </v>
          </cell>
          <cell r="L418">
            <v>1</v>
          </cell>
          <cell r="M418" t="str">
            <v>13</v>
          </cell>
          <cell r="N418" t="str">
            <v>DIR SUD EST</v>
          </cell>
          <cell r="O418" t="str">
            <v>DEPAFI</v>
          </cell>
          <cell r="P418" t="str">
            <v>_</v>
          </cell>
        </row>
        <row r="419">
          <cell r="A419" t="str">
            <v>HELALI,KARIM</v>
          </cell>
          <cell r="B419" t="str">
            <v>HELALI</v>
          </cell>
          <cell r="D419" t="str">
            <v>_</v>
          </cell>
          <cell r="E419" t="str">
            <v>H</v>
          </cell>
          <cell r="F419">
            <v>30217</v>
          </cell>
          <cell r="G419">
            <v>3</v>
          </cell>
          <cell r="H419" t="str">
            <v>TITULAIRE</v>
          </cell>
          <cell r="I419" t="str">
            <v>EDU</v>
          </cell>
          <cell r="J419" t="str">
            <v>EDUS2</v>
          </cell>
          <cell r="K419" t="str">
            <v xml:space="preserve">PT </v>
          </cell>
          <cell r="L419">
            <v>1</v>
          </cell>
          <cell r="M419" t="str">
            <v>13</v>
          </cell>
          <cell r="N419" t="str">
            <v>EPE BOUCHES DU RHÔNE siège à MARTIGUES</v>
          </cell>
          <cell r="O419" t="str">
            <v>UEHC MARTIGUES</v>
          </cell>
          <cell r="P419" t="str">
            <v>_</v>
          </cell>
        </row>
        <row r="420">
          <cell r="A420" t="str">
            <v>HELALI,LUCETTE</v>
          </cell>
          <cell r="B420" t="str">
            <v>LAGARRIGUE</v>
          </cell>
          <cell r="D420" t="str">
            <v>_</v>
          </cell>
          <cell r="E420" t="str">
            <v>F</v>
          </cell>
          <cell r="F420">
            <v>20745</v>
          </cell>
          <cell r="G420">
            <v>3</v>
          </cell>
          <cell r="H420" t="str">
            <v>TITULAIRE</v>
          </cell>
          <cell r="I420" t="str">
            <v>EDU</v>
          </cell>
          <cell r="J420" t="str">
            <v>EDUT1</v>
          </cell>
          <cell r="K420" t="str">
            <v>PT</v>
          </cell>
          <cell r="L420">
            <v>1</v>
          </cell>
          <cell r="M420" t="str">
            <v>13</v>
          </cell>
          <cell r="N420" t="str">
            <v>STEMO MARSEILLE EST</v>
          </cell>
          <cell r="O420" t="str">
            <v>UEMO MARSEILLE CENTRE</v>
          </cell>
          <cell r="P420" t="str">
            <v>_</v>
          </cell>
        </row>
        <row r="421">
          <cell r="A421" t="str">
            <v>HELFER,SEBASTIEN</v>
          </cell>
          <cell r="B421" t="str">
            <v>HELFER</v>
          </cell>
          <cell r="D421" t="str">
            <v>_</v>
          </cell>
          <cell r="E421" t="str">
            <v>H</v>
          </cell>
          <cell r="F421">
            <v>25840</v>
          </cell>
          <cell r="G421">
            <v>3</v>
          </cell>
          <cell r="H421" t="str">
            <v>CONTRACTUEL</v>
          </cell>
          <cell r="I421" t="str">
            <v>EDU</v>
          </cell>
          <cell r="J421" t="str">
            <v>AGTC</v>
          </cell>
          <cell r="K421" t="str">
            <v>PT</v>
          </cell>
          <cell r="L421">
            <v>1</v>
          </cell>
          <cell r="M421">
            <v>84</v>
          </cell>
          <cell r="N421" t="str">
            <v>CEF MONTFAVET</v>
          </cell>
          <cell r="O421" t="str">
            <v>UECEF MONTFAVET</v>
          </cell>
          <cell r="P421" t="str">
            <v>_</v>
          </cell>
        </row>
        <row r="422">
          <cell r="A422" t="str">
            <v>HERAT-,CLAIRE</v>
          </cell>
          <cell r="B422" t="str">
            <v>BARRY</v>
          </cell>
          <cell r="D422">
            <v>11149</v>
          </cell>
          <cell r="E422" t="str">
            <v>F</v>
          </cell>
          <cell r="F422">
            <v>26532</v>
          </cell>
          <cell r="G422">
            <v>3</v>
          </cell>
          <cell r="H422" t="str">
            <v>TITULAIRE</v>
          </cell>
          <cell r="I422" t="str">
            <v>EDU</v>
          </cell>
          <cell r="J422" t="str">
            <v>EDUT2</v>
          </cell>
          <cell r="K422" t="str">
            <v xml:space="preserve">PT </v>
          </cell>
          <cell r="L422">
            <v>1</v>
          </cell>
          <cell r="M422" t="str">
            <v>84</v>
          </cell>
          <cell r="N422" t="str">
            <v>CEF MONTFAVET</v>
          </cell>
          <cell r="O422" t="str">
            <v>UECEF MONTFAVET</v>
          </cell>
          <cell r="P422" t="str">
            <v>_</v>
          </cell>
        </row>
        <row r="423">
          <cell r="A423" t="str">
            <v>HERAULT,DOMINIQUE</v>
          </cell>
          <cell r="B423" t="str">
            <v>HERAULT</v>
          </cell>
          <cell r="D423" t="str">
            <v>_</v>
          </cell>
          <cell r="E423" t="str">
            <v>F</v>
          </cell>
          <cell r="F423">
            <v>20976</v>
          </cell>
          <cell r="G423">
            <v>2</v>
          </cell>
          <cell r="H423" t="str">
            <v>TITULAIRE</v>
          </cell>
          <cell r="I423" t="str">
            <v>CSE</v>
          </cell>
          <cell r="J423" t="str">
            <v>CSE</v>
          </cell>
          <cell r="K423" t="str">
            <v xml:space="preserve">PT </v>
          </cell>
          <cell r="L423">
            <v>1</v>
          </cell>
          <cell r="M423">
            <v>83</v>
          </cell>
          <cell r="N423" t="str">
            <v>STEMO TOULON</v>
          </cell>
          <cell r="O423" t="str">
            <v xml:space="preserve"> UEMO TOULON OUEST</v>
          </cell>
          <cell r="P423" t="str">
            <v>QUARTIER MINEUR</v>
          </cell>
        </row>
        <row r="424">
          <cell r="A424" t="str">
            <v>HERMIER,ANNE-LAURE</v>
          </cell>
          <cell r="B424" t="str">
            <v>HERMIER</v>
          </cell>
          <cell r="D424" t="str">
            <v>_</v>
          </cell>
          <cell r="E424" t="str">
            <v>F</v>
          </cell>
          <cell r="F424">
            <v>28568</v>
          </cell>
          <cell r="G424">
            <v>4</v>
          </cell>
          <cell r="H424" t="str">
            <v>CONTRACTUEL</v>
          </cell>
          <cell r="I424" t="str">
            <v>SA</v>
          </cell>
          <cell r="J424" t="str">
            <v>AGTC</v>
          </cell>
          <cell r="K424" t="str">
            <v>PT</v>
          </cell>
          <cell r="L424">
            <v>1</v>
          </cell>
          <cell r="M424">
            <v>13</v>
          </cell>
          <cell r="N424" t="str">
            <v>DIR SUD EST</v>
          </cell>
          <cell r="O424" t="str">
            <v>DIRECTION</v>
          </cell>
          <cell r="P424" t="str">
            <v>_</v>
          </cell>
        </row>
        <row r="425">
          <cell r="A425" t="str">
            <v>HERNANDEZ,EDOUARD</v>
          </cell>
          <cell r="B425" t="str">
            <v xml:space="preserve">HERNANDEZ            </v>
          </cell>
          <cell r="D425" t="str">
            <v>_</v>
          </cell>
          <cell r="E425" t="str">
            <v>H</v>
          </cell>
          <cell r="F425">
            <v>26485</v>
          </cell>
          <cell r="G425">
            <v>3</v>
          </cell>
          <cell r="H425" t="str">
            <v>TITULAIRE</v>
          </cell>
          <cell r="I425" t="str">
            <v>EDU</v>
          </cell>
          <cell r="J425" t="str">
            <v>EDUT2</v>
          </cell>
          <cell r="K425" t="str">
            <v xml:space="preserve">PT </v>
          </cell>
          <cell r="L425">
            <v>1</v>
          </cell>
          <cell r="M425" t="str">
            <v>13</v>
          </cell>
          <cell r="N425" t="str">
            <v>EPE BOUCHES DU RHÔNE siège à MARTIGUES</v>
          </cell>
          <cell r="O425" t="str">
            <v>UEHC MARTIGUES</v>
          </cell>
          <cell r="P425" t="str">
            <v>_</v>
          </cell>
        </row>
        <row r="426">
          <cell r="A426" t="str">
            <v>HIVERT,CHANTAL</v>
          </cell>
          <cell r="B426" t="str">
            <v>WAREMBOURG</v>
          </cell>
          <cell r="D426" t="str">
            <v>_</v>
          </cell>
          <cell r="E426" t="str">
            <v>F</v>
          </cell>
          <cell r="F426">
            <v>21000</v>
          </cell>
          <cell r="G426">
            <v>6</v>
          </cell>
          <cell r="H426" t="str">
            <v>TITULAIRE</v>
          </cell>
          <cell r="I426" t="str">
            <v>ADJ-T</v>
          </cell>
          <cell r="J426" t="str">
            <v>AT1CL</v>
          </cell>
          <cell r="K426" t="str">
            <v>PT</v>
          </cell>
          <cell r="L426">
            <v>1</v>
          </cell>
          <cell r="M426" t="str">
            <v>13</v>
          </cell>
          <cell r="N426" t="str">
            <v>EPE BOUCHES DU RHÔNE siège à MARTIGUES</v>
          </cell>
          <cell r="O426" t="str">
            <v>UEHC MARSEILLE CHUTES LAVIE</v>
          </cell>
          <cell r="P426" t="str">
            <v>_</v>
          </cell>
        </row>
        <row r="427">
          <cell r="A427" t="str">
            <v>HMICH,ADIL</v>
          </cell>
          <cell r="B427" t="str">
            <v>HMICH</v>
          </cell>
          <cell r="D427" t="str">
            <v>_</v>
          </cell>
          <cell r="E427" t="str">
            <v>H</v>
          </cell>
          <cell r="F427">
            <v>29039</v>
          </cell>
          <cell r="G427">
            <v>3</v>
          </cell>
          <cell r="H427" t="str">
            <v>CONTRACTUEL</v>
          </cell>
          <cell r="I427" t="str">
            <v>EDU</v>
          </cell>
          <cell r="J427" t="str">
            <v>AGTC</v>
          </cell>
          <cell r="K427" t="str">
            <v xml:space="preserve">PT </v>
          </cell>
          <cell r="L427">
            <v>1</v>
          </cell>
          <cell r="M427">
            <v>83</v>
          </cell>
          <cell r="N427" t="str">
            <v>EPEI TOULON</v>
          </cell>
          <cell r="O427" t="str">
            <v>UEHC ESCAILLON</v>
          </cell>
          <cell r="P427" t="str">
            <v>_</v>
          </cell>
        </row>
        <row r="428">
          <cell r="A428" t="str">
            <v>HMICH,CHARLINE</v>
          </cell>
          <cell r="B428" t="str">
            <v>GUENIN</v>
          </cell>
          <cell r="D428">
            <v>13426</v>
          </cell>
          <cell r="E428" t="str">
            <v>F</v>
          </cell>
          <cell r="F428">
            <v>30953</v>
          </cell>
          <cell r="G428">
            <v>3</v>
          </cell>
          <cell r="H428" t="str">
            <v>TITULAIRE</v>
          </cell>
          <cell r="I428" t="str">
            <v>EDU</v>
          </cell>
          <cell r="J428" t="str">
            <v>EDUT2</v>
          </cell>
          <cell r="K428" t="str">
            <v>PF8</v>
          </cell>
          <cell r="L428">
            <v>0.8</v>
          </cell>
          <cell r="M428" t="str">
            <v>13</v>
          </cell>
          <cell r="N428" t="str">
            <v>SEEPM MARSEILLE</v>
          </cell>
          <cell r="O428" t="str">
            <v>UESEEPM MARSEILLE</v>
          </cell>
          <cell r="P428" t="str">
            <v>_</v>
          </cell>
        </row>
        <row r="429">
          <cell r="A429" t="str">
            <v>HO-A-KWE,MURIEL</v>
          </cell>
          <cell r="B429" t="str">
            <v>HO-A-KWE</v>
          </cell>
          <cell r="D429" t="str">
            <v>_</v>
          </cell>
          <cell r="E429" t="str">
            <v>F</v>
          </cell>
          <cell r="F429">
            <v>24917</v>
          </cell>
          <cell r="G429">
            <v>6</v>
          </cell>
          <cell r="H429" t="str">
            <v>TITULAIRE</v>
          </cell>
          <cell r="I429" t="str">
            <v>ADJ-A</v>
          </cell>
          <cell r="J429" t="str">
            <v>AA2CL</v>
          </cell>
          <cell r="K429" t="str">
            <v xml:space="preserve">PT </v>
          </cell>
          <cell r="L429">
            <v>1</v>
          </cell>
          <cell r="M429">
            <v>13</v>
          </cell>
          <cell r="N429" t="str">
            <v>DIR SUD EST</v>
          </cell>
          <cell r="O429" t="str">
            <v>DIRECTION</v>
          </cell>
          <cell r="P429" t="str">
            <v>_</v>
          </cell>
        </row>
        <row r="430">
          <cell r="A430" t="str">
            <v>HODIN,JULIE</v>
          </cell>
          <cell r="B430" t="str">
            <v>HODIN</v>
          </cell>
          <cell r="D430" t="str">
            <v>_</v>
          </cell>
          <cell r="E430" t="str">
            <v>F</v>
          </cell>
          <cell r="F430">
            <v>31276</v>
          </cell>
          <cell r="G430">
            <v>3</v>
          </cell>
          <cell r="H430" t="str">
            <v>TITULAIRE</v>
          </cell>
          <cell r="I430" t="str">
            <v>EDU</v>
          </cell>
          <cell r="J430" t="str">
            <v>EDUS2</v>
          </cell>
          <cell r="K430" t="str">
            <v xml:space="preserve">PT </v>
          </cell>
          <cell r="L430">
            <v>1</v>
          </cell>
          <cell r="M430" t="str">
            <v>83</v>
          </cell>
          <cell r="N430" t="str">
            <v>EPEI TOULON</v>
          </cell>
          <cell r="O430" t="str">
            <v>UEHC ESCAILLON</v>
          </cell>
          <cell r="P430" t="str">
            <v>_</v>
          </cell>
        </row>
        <row r="431">
          <cell r="A431" t="str">
            <v>HUIOTU,TEDDY</v>
          </cell>
          <cell r="B431" t="str">
            <v>HUIOTU</v>
          </cell>
          <cell r="D431" t="str">
            <v>_</v>
          </cell>
          <cell r="E431" t="str">
            <v>H</v>
          </cell>
          <cell r="F431">
            <v>24188</v>
          </cell>
          <cell r="G431">
            <v>3</v>
          </cell>
          <cell r="H431" t="str">
            <v>CONTRACTUEL</v>
          </cell>
          <cell r="I431" t="str">
            <v>EDU</v>
          </cell>
          <cell r="J431" t="str">
            <v>AGTC</v>
          </cell>
          <cell r="K431" t="str">
            <v xml:space="preserve">PT </v>
          </cell>
          <cell r="L431">
            <v>1</v>
          </cell>
          <cell r="M431">
            <v>83</v>
          </cell>
          <cell r="N431" t="str">
            <v>EPEI TOULON</v>
          </cell>
          <cell r="O431" t="str">
            <v>UEHC ESCAILLON</v>
          </cell>
          <cell r="P431" t="str">
            <v>_</v>
          </cell>
        </row>
        <row r="432">
          <cell r="A432" t="str">
            <v>HUMBERT,JEAN-CLAUDE</v>
          </cell>
          <cell r="B432" t="str">
            <v>HUMBERT</v>
          </cell>
          <cell r="D432" t="str">
            <v>_</v>
          </cell>
          <cell r="E432" t="str">
            <v>H</v>
          </cell>
          <cell r="F432">
            <v>23877</v>
          </cell>
          <cell r="G432">
            <v>3</v>
          </cell>
          <cell r="H432" t="str">
            <v>TITULAIRE</v>
          </cell>
          <cell r="I432" t="str">
            <v>EDU</v>
          </cell>
          <cell r="J432" t="str">
            <v>EDUT2</v>
          </cell>
          <cell r="K432" t="str">
            <v xml:space="preserve">PT </v>
          </cell>
          <cell r="L432">
            <v>1</v>
          </cell>
          <cell r="M432" t="str">
            <v>13</v>
          </cell>
          <cell r="N432" t="str">
            <v>CEF MARSEILLE LES CEDRES</v>
          </cell>
          <cell r="O432" t="str">
            <v>UECEF MARSEILLE</v>
          </cell>
          <cell r="P432" t="str">
            <v>_</v>
          </cell>
        </row>
        <row r="433">
          <cell r="A433" t="str">
            <v>HUNT,IAN</v>
          </cell>
          <cell r="B433" t="str">
            <v>HUNT</v>
          </cell>
          <cell r="D433" t="str">
            <v>_</v>
          </cell>
          <cell r="E433" t="str">
            <v>H</v>
          </cell>
          <cell r="G433">
            <v>6</v>
          </cell>
          <cell r="H433" t="str">
            <v>CONTRACTUEL</v>
          </cell>
          <cell r="I433" t="str">
            <v>ADJ-T</v>
          </cell>
          <cell r="J433" t="str">
            <v>AGTC</v>
          </cell>
          <cell r="K433" t="str">
            <v xml:space="preserve">PT </v>
          </cell>
          <cell r="L433">
            <v>1</v>
          </cell>
          <cell r="M433" t="str">
            <v>13</v>
          </cell>
          <cell r="N433" t="str">
            <v>CEF MARSEILLE LES CEDRES</v>
          </cell>
          <cell r="O433" t="str">
            <v>UECEF MARSEILLE</v>
          </cell>
          <cell r="P433" t="str">
            <v>_</v>
          </cell>
        </row>
        <row r="434">
          <cell r="A434" t="str">
            <v>IBELAIDEN,KARIMA</v>
          </cell>
          <cell r="B434" t="str">
            <v>IBELAIDEN</v>
          </cell>
          <cell r="D434" t="str">
            <v>_</v>
          </cell>
          <cell r="E434" t="str">
            <v>F</v>
          </cell>
          <cell r="F434">
            <v>22136</v>
          </cell>
          <cell r="G434">
            <v>6</v>
          </cell>
          <cell r="H434" t="str">
            <v>CONTRACTUEL</v>
          </cell>
          <cell r="I434" t="str">
            <v>ADJ-T</v>
          </cell>
          <cell r="J434" t="str">
            <v>AGTC</v>
          </cell>
          <cell r="K434" t="str">
            <v xml:space="preserve">PT </v>
          </cell>
          <cell r="L434">
            <v>0.8</v>
          </cell>
          <cell r="M434" t="str">
            <v>13</v>
          </cell>
          <cell r="N434" t="str">
            <v xml:space="preserve">EPE AIX EN PROVENCE siège à SAINT CANNAT </v>
          </cell>
          <cell r="O434" t="str">
            <v>UEHC AIX EN PROVENCE siège à SAINT CANNAT</v>
          </cell>
          <cell r="P434" t="str">
            <v>_</v>
          </cell>
        </row>
        <row r="435">
          <cell r="A435" t="str">
            <v>IDMONT,MONA</v>
          </cell>
          <cell r="B435" t="str">
            <v>IDMONT</v>
          </cell>
          <cell r="D435" t="str">
            <v>_</v>
          </cell>
          <cell r="E435" t="str">
            <v>F</v>
          </cell>
          <cell r="G435">
            <v>3</v>
          </cell>
          <cell r="H435" t="str">
            <v>TITULAIRE</v>
          </cell>
          <cell r="I435" t="str">
            <v>EDU</v>
          </cell>
          <cell r="J435" t="str">
            <v>EDUS2</v>
          </cell>
          <cell r="K435" t="str">
            <v xml:space="preserve">PT </v>
          </cell>
          <cell r="L435">
            <v>1</v>
          </cell>
          <cell r="M435">
            <v>83</v>
          </cell>
          <cell r="N435" t="str">
            <v>EPEI TOULON</v>
          </cell>
          <cell r="O435" t="str">
            <v>UEHC TOULON</v>
          </cell>
          <cell r="P435" t="str">
            <v>_</v>
          </cell>
        </row>
        <row r="436">
          <cell r="A436" t="str">
            <v>IDOMENEE,MARIE-LINE</v>
          </cell>
          <cell r="B436" t="str">
            <v xml:space="preserve">IDOMENEE            </v>
          </cell>
          <cell r="D436" t="str">
            <v>_</v>
          </cell>
          <cell r="E436" t="str">
            <v>F</v>
          </cell>
          <cell r="F436">
            <v>23260</v>
          </cell>
          <cell r="G436">
            <v>6</v>
          </cell>
          <cell r="H436" t="str">
            <v>TITULAIRE</v>
          </cell>
          <cell r="I436" t="str">
            <v>ADJ-A</v>
          </cell>
          <cell r="J436" t="str">
            <v>AA1CL</v>
          </cell>
          <cell r="K436" t="str">
            <v>PT</v>
          </cell>
          <cell r="L436">
            <v>1</v>
          </cell>
          <cell r="M436" t="str">
            <v>06</v>
          </cell>
          <cell r="N436" t="str">
            <v>STEMO NICE</v>
          </cell>
          <cell r="O436" t="str">
            <v>UEMO NICE EST</v>
          </cell>
          <cell r="P436" t="str">
            <v>_</v>
          </cell>
        </row>
        <row r="437">
          <cell r="A437" t="str">
            <v>IFFLI,SANDIE</v>
          </cell>
          <cell r="B437" t="str">
            <v>IFFLI</v>
          </cell>
          <cell r="D437" t="str">
            <v>_</v>
          </cell>
          <cell r="E437" t="str">
            <v>F</v>
          </cell>
          <cell r="F437">
            <v>32510</v>
          </cell>
          <cell r="G437">
            <v>2</v>
          </cell>
          <cell r="H437" t="str">
            <v>CONTRACTUEL</v>
          </cell>
          <cell r="I437" t="str">
            <v>PSY</v>
          </cell>
          <cell r="J437" t="str">
            <v>AGTC</v>
          </cell>
          <cell r="K437" t="str">
            <v xml:space="preserve">PT </v>
          </cell>
          <cell r="L437">
            <v>1</v>
          </cell>
          <cell r="M437" t="str">
            <v>84</v>
          </cell>
          <cell r="N437" t="str">
            <v>STEMO AVIGNON</v>
          </cell>
          <cell r="O437" t="str">
            <v>UEMO AVIGNON NORD</v>
          </cell>
          <cell r="P437" t="str">
            <v>_</v>
          </cell>
        </row>
        <row r="438">
          <cell r="A438" t="str">
            <v>IGHILI,ZOUBIR</v>
          </cell>
          <cell r="B438" t="str">
            <v xml:space="preserve">IGHILI                </v>
          </cell>
          <cell r="D438" t="str">
            <v>_</v>
          </cell>
          <cell r="E438" t="str">
            <v>H</v>
          </cell>
          <cell r="F438">
            <v>22008</v>
          </cell>
          <cell r="G438">
            <v>3</v>
          </cell>
          <cell r="H438" t="str">
            <v>TITULAIRE</v>
          </cell>
          <cell r="I438" t="str">
            <v>EDU</v>
          </cell>
          <cell r="J438" t="str">
            <v>EDUS2</v>
          </cell>
          <cell r="K438" t="str">
            <v xml:space="preserve">PT </v>
          </cell>
          <cell r="L438">
            <v>1</v>
          </cell>
          <cell r="M438" t="str">
            <v>83</v>
          </cell>
          <cell r="N438" t="str">
            <v>CEF BRIGNOLES</v>
          </cell>
          <cell r="O438" t="str">
            <v>UECEF BRIGNOLES</v>
          </cell>
          <cell r="P438" t="str">
            <v>_</v>
          </cell>
        </row>
        <row r="439">
          <cell r="A439" t="str">
            <v>INFANTES,VERONIQUE</v>
          </cell>
          <cell r="B439" t="str">
            <v xml:space="preserve">INFANTES            </v>
          </cell>
          <cell r="D439" t="str">
            <v>_</v>
          </cell>
          <cell r="E439" t="str">
            <v>F</v>
          </cell>
          <cell r="F439">
            <v>22173</v>
          </cell>
          <cell r="G439">
            <v>2</v>
          </cell>
          <cell r="H439" t="str">
            <v>TITULAIRE</v>
          </cell>
          <cell r="I439" t="str">
            <v>CSE</v>
          </cell>
          <cell r="J439" t="str">
            <v>CSE</v>
          </cell>
          <cell r="K439" t="str">
            <v xml:space="preserve">PT </v>
          </cell>
          <cell r="L439">
            <v>1</v>
          </cell>
          <cell r="M439" t="str">
            <v>13</v>
          </cell>
          <cell r="N439" t="str">
            <v>SEEPM MARSEILLE</v>
          </cell>
          <cell r="O439" t="str">
            <v>UESEEPM MARSEILLE</v>
          </cell>
          <cell r="P439" t="str">
            <v>_</v>
          </cell>
        </row>
        <row r="440">
          <cell r="A440" t="str">
            <v>INTROINI-BELVALETTE,ANNICK</v>
          </cell>
          <cell r="B440" t="str">
            <v>INTROINI</v>
          </cell>
          <cell r="D440">
            <v>9636</v>
          </cell>
          <cell r="E440" t="str">
            <v>F</v>
          </cell>
          <cell r="F440">
            <v>24028</v>
          </cell>
          <cell r="G440">
            <v>3</v>
          </cell>
          <cell r="H440" t="str">
            <v>TITULAIRE</v>
          </cell>
          <cell r="I440" t="str">
            <v>EDU</v>
          </cell>
          <cell r="J440" t="str">
            <v>EDUT1</v>
          </cell>
          <cell r="K440" t="str">
            <v xml:space="preserve">PT </v>
          </cell>
          <cell r="L440">
            <v>1</v>
          </cell>
          <cell r="M440">
            <v>83</v>
          </cell>
          <cell r="N440" t="str">
            <v>STEMO TOULON</v>
          </cell>
          <cell r="O440" t="str">
            <v>UEMO FREJUS</v>
          </cell>
          <cell r="P440" t="str">
            <v>_</v>
          </cell>
        </row>
        <row r="441">
          <cell r="A441" t="str">
            <v>IRACE,PATRICIA</v>
          </cell>
          <cell r="B441" t="str">
            <v>FRECHARD</v>
          </cell>
          <cell r="D441">
            <v>18561</v>
          </cell>
          <cell r="E441" t="str">
            <v>F</v>
          </cell>
          <cell r="F441">
            <v>24564</v>
          </cell>
          <cell r="G441">
            <v>2</v>
          </cell>
          <cell r="H441" t="str">
            <v>TITULAIRE</v>
          </cell>
          <cell r="I441" t="str">
            <v>CSE</v>
          </cell>
          <cell r="J441" t="str">
            <v>CSE</v>
          </cell>
          <cell r="K441" t="str">
            <v xml:space="preserve">PT </v>
          </cell>
          <cell r="L441">
            <v>1</v>
          </cell>
          <cell r="M441" t="str">
            <v>13</v>
          </cell>
          <cell r="N441" t="str">
            <v>STEMO MARSEILLE NORD</v>
          </cell>
          <cell r="O441" t="str">
            <v>UEMO MARSEILLE CHUTES LAVIE</v>
          </cell>
          <cell r="P441" t="str">
            <v>_</v>
          </cell>
        </row>
        <row r="442">
          <cell r="A442" t="str">
            <v>IRIART-SORHONDO,ALEXANDRA</v>
          </cell>
          <cell r="B442" t="str">
            <v xml:space="preserve">IRIART-SORHONDO </v>
          </cell>
          <cell r="D442" t="str">
            <v>_</v>
          </cell>
          <cell r="E442" t="str">
            <v>F</v>
          </cell>
          <cell r="F442">
            <v>29922</v>
          </cell>
          <cell r="G442">
            <v>4</v>
          </cell>
          <cell r="H442" t="str">
            <v>TITULAIRE</v>
          </cell>
          <cell r="I442" t="str">
            <v>SA</v>
          </cell>
          <cell r="J442" t="str">
            <v>SACN</v>
          </cell>
          <cell r="K442" t="str">
            <v xml:space="preserve">PT </v>
          </cell>
          <cell r="L442">
            <v>1</v>
          </cell>
          <cell r="M442">
            <v>13</v>
          </cell>
          <cell r="N442" t="str">
            <v>DIR SUD EST</v>
          </cell>
          <cell r="O442" t="str">
            <v>DRH</v>
          </cell>
          <cell r="P442" t="str">
            <v>_</v>
          </cell>
        </row>
        <row r="443">
          <cell r="A443" t="str">
            <v>ITIE,SEBASTIEN</v>
          </cell>
          <cell r="B443" t="str">
            <v>ITIE</v>
          </cell>
          <cell r="D443" t="str">
            <v>_</v>
          </cell>
          <cell r="E443" t="str">
            <v>H</v>
          </cell>
          <cell r="F443">
            <v>28518</v>
          </cell>
          <cell r="G443">
            <v>3</v>
          </cell>
          <cell r="H443" t="str">
            <v>TITULAIRE</v>
          </cell>
          <cell r="I443" t="str">
            <v>EDU</v>
          </cell>
          <cell r="J443" t="str">
            <v>EDUT2</v>
          </cell>
          <cell r="K443" t="str">
            <v xml:space="preserve">PT </v>
          </cell>
          <cell r="L443">
            <v>1</v>
          </cell>
          <cell r="M443" t="str">
            <v>13</v>
          </cell>
          <cell r="N443" t="str">
            <v>STEMO MARSEILLE NORD</v>
          </cell>
          <cell r="O443" t="str">
            <v>UEMO MARSEILLE CHUTES LAVIE</v>
          </cell>
          <cell r="P443" t="str">
            <v>_</v>
          </cell>
        </row>
        <row r="444">
          <cell r="A444" t="str">
            <v>IZARD,PATRICIA</v>
          </cell>
          <cell r="B444" t="str">
            <v>IZARD</v>
          </cell>
          <cell r="D444" t="str">
            <v>_</v>
          </cell>
          <cell r="E444" t="str">
            <v>F</v>
          </cell>
          <cell r="F444">
            <v>23429</v>
          </cell>
          <cell r="G444">
            <v>2</v>
          </cell>
          <cell r="H444" t="str">
            <v>CONTRACTUEL</v>
          </cell>
          <cell r="I444" t="str">
            <v>PSYatre</v>
          </cell>
          <cell r="J444" t="str">
            <v>VAC</v>
          </cell>
          <cell r="K444" t="str">
            <v xml:space="preserve">TI </v>
          </cell>
          <cell r="L444">
            <v>0.24</v>
          </cell>
          <cell r="M444" t="str">
            <v>84</v>
          </cell>
          <cell r="N444" t="str">
            <v>CEF MONTFAVET</v>
          </cell>
          <cell r="O444" t="str">
            <v>UECEF MONTFAVET</v>
          </cell>
          <cell r="P444" t="str">
            <v>_</v>
          </cell>
        </row>
        <row r="445">
          <cell r="A445" t="str">
            <v>JAME,FABIENNE</v>
          </cell>
          <cell r="B445" t="str">
            <v>JAME</v>
          </cell>
          <cell r="D445">
            <v>92121</v>
          </cell>
          <cell r="E445" t="str">
            <v>F</v>
          </cell>
          <cell r="F445">
            <v>27020</v>
          </cell>
          <cell r="G445">
            <v>3</v>
          </cell>
          <cell r="H445" t="str">
            <v>TITULAIRE</v>
          </cell>
          <cell r="I445" t="str">
            <v>ASS</v>
          </cell>
          <cell r="J445" t="str">
            <v>ASS</v>
          </cell>
          <cell r="K445" t="str">
            <v xml:space="preserve">PT </v>
          </cell>
          <cell r="L445">
            <v>1</v>
          </cell>
          <cell r="M445" t="str">
            <v>05</v>
          </cell>
          <cell r="N445" t="str">
            <v>STEMO DIGNE LES BAINS</v>
          </cell>
          <cell r="O445" t="str">
            <v>UEMO GAP</v>
          </cell>
          <cell r="P445" t="str">
            <v>_</v>
          </cell>
        </row>
        <row r="446">
          <cell r="A446" t="str">
            <v>JAMOIS,MARIE</v>
          </cell>
          <cell r="B446" t="str">
            <v>JAMOIS</v>
          </cell>
          <cell r="D446" t="str">
            <v>_</v>
          </cell>
          <cell r="E446" t="str">
            <v>F</v>
          </cell>
          <cell r="F446">
            <v>32357</v>
          </cell>
          <cell r="G446">
            <v>2</v>
          </cell>
          <cell r="H446" t="str">
            <v>CONTRACTUEL</v>
          </cell>
          <cell r="I446" t="str">
            <v>PSY</v>
          </cell>
          <cell r="J446" t="str">
            <v>AGTC</v>
          </cell>
          <cell r="K446" t="str">
            <v>P50</v>
          </cell>
          <cell r="L446">
            <v>0.5</v>
          </cell>
          <cell r="M446" t="str">
            <v>05</v>
          </cell>
          <cell r="N446" t="str">
            <v>STEMO DIGNE LES BAINS</v>
          </cell>
          <cell r="O446" t="str">
            <v>UEMO GAP</v>
          </cell>
          <cell r="P446" t="str">
            <v>_</v>
          </cell>
        </row>
        <row r="447">
          <cell r="A447" t="str">
            <v>JEAN,FREDERIC</v>
          </cell>
          <cell r="B447" t="str">
            <v>JEAN</v>
          </cell>
          <cell r="D447" t="str">
            <v>_</v>
          </cell>
          <cell r="E447" t="str">
            <v>H</v>
          </cell>
          <cell r="F447">
            <v>19820</v>
          </cell>
          <cell r="G447">
            <v>3</v>
          </cell>
          <cell r="H447" t="str">
            <v>CONTRACTUEL</v>
          </cell>
          <cell r="I447" t="str">
            <v>EDU</v>
          </cell>
          <cell r="J447" t="str">
            <v>AGTC</v>
          </cell>
          <cell r="K447" t="str">
            <v xml:space="preserve">PT </v>
          </cell>
          <cell r="L447">
            <v>1</v>
          </cell>
          <cell r="M447">
            <v>13</v>
          </cell>
          <cell r="N447" t="str">
            <v>CEF MARSEILLE LES CEDRES</v>
          </cell>
          <cell r="O447" t="str">
            <v>UECEF MARSEILLE</v>
          </cell>
          <cell r="P447" t="str">
            <v>_</v>
          </cell>
        </row>
        <row r="448">
          <cell r="A448" t="str">
            <v>JIMENEZ,AUDREY</v>
          </cell>
          <cell r="B448" t="str">
            <v>JIMENEZ</v>
          </cell>
          <cell r="D448" t="str">
            <v>_</v>
          </cell>
          <cell r="E448" t="str">
            <v>F</v>
          </cell>
          <cell r="F448">
            <v>32059</v>
          </cell>
          <cell r="G448">
            <v>3</v>
          </cell>
          <cell r="H448" t="str">
            <v>CONTRACTUEL</v>
          </cell>
          <cell r="I448" t="str">
            <v>EDU</v>
          </cell>
          <cell r="J448" t="str">
            <v>AGTC</v>
          </cell>
          <cell r="K448" t="str">
            <v xml:space="preserve">PT </v>
          </cell>
          <cell r="L448">
            <v>1</v>
          </cell>
          <cell r="M448" t="str">
            <v>84</v>
          </cell>
          <cell r="N448" t="str">
            <v>CEF MONTFAVET</v>
          </cell>
          <cell r="O448" t="str">
            <v>UECEF MONTFAVET</v>
          </cell>
          <cell r="P448" t="str">
            <v>_</v>
          </cell>
        </row>
        <row r="449">
          <cell r="A449" t="str">
            <v>JLIDA,DJAOUAD</v>
          </cell>
          <cell r="B449" t="str">
            <v>JLIDA</v>
          </cell>
          <cell r="D449" t="str">
            <v>_</v>
          </cell>
          <cell r="E449" t="str">
            <v>H</v>
          </cell>
          <cell r="F449">
            <v>25763</v>
          </cell>
          <cell r="G449">
            <v>3</v>
          </cell>
          <cell r="H449" t="str">
            <v>CONTRACTUEL</v>
          </cell>
          <cell r="I449" t="str">
            <v>EDU</v>
          </cell>
          <cell r="J449" t="str">
            <v>AGTC</v>
          </cell>
          <cell r="K449" t="str">
            <v xml:space="preserve">PT </v>
          </cell>
          <cell r="L449">
            <v>1</v>
          </cell>
          <cell r="M449" t="str">
            <v>13</v>
          </cell>
          <cell r="N449" t="str">
            <v>STEI MARSEILLE</v>
          </cell>
          <cell r="O449" t="str">
            <v>UEAJ MARSEILLE "ECOLE D'APPLICATION"</v>
          </cell>
          <cell r="P449" t="str">
            <v>_</v>
          </cell>
        </row>
        <row r="450">
          <cell r="A450" t="str">
            <v>JOHNSON,BYLL</v>
          </cell>
          <cell r="B450" t="str">
            <v xml:space="preserve">JOHNSON                  </v>
          </cell>
          <cell r="D450">
            <v>1408</v>
          </cell>
          <cell r="E450" t="str">
            <v>H</v>
          </cell>
          <cell r="F450">
            <v>18588</v>
          </cell>
          <cell r="G450">
            <v>6</v>
          </cell>
          <cell r="H450" t="str">
            <v>TITULAIRE</v>
          </cell>
          <cell r="I450" t="str">
            <v>ADJ-T</v>
          </cell>
          <cell r="J450" t="str">
            <v>ATP2CL</v>
          </cell>
          <cell r="K450" t="str">
            <v>PT</v>
          </cell>
          <cell r="L450">
            <v>1</v>
          </cell>
          <cell r="M450" t="str">
            <v>13</v>
          </cell>
          <cell r="N450" t="str">
            <v>STEI MARSEILLE</v>
          </cell>
          <cell r="O450" t="str">
            <v>UEAJ MARSEILLE SYLVESTRE</v>
          </cell>
          <cell r="P450" t="str">
            <v>_</v>
          </cell>
        </row>
        <row r="451">
          <cell r="A451" t="str">
            <v>JOURDAN,ANAIS</v>
          </cell>
          <cell r="B451" t="str">
            <v>JOURDAN</v>
          </cell>
          <cell r="D451">
            <v>129789</v>
          </cell>
          <cell r="E451" t="str">
            <v>F</v>
          </cell>
          <cell r="F451">
            <v>31931</v>
          </cell>
          <cell r="G451">
            <v>3</v>
          </cell>
          <cell r="H451" t="str">
            <v>TITULAIRE</v>
          </cell>
          <cell r="I451" t="str">
            <v>EDU</v>
          </cell>
          <cell r="J451" t="str">
            <v>EDUT2</v>
          </cell>
          <cell r="K451" t="str">
            <v xml:space="preserve">PT </v>
          </cell>
          <cell r="L451">
            <v>1</v>
          </cell>
          <cell r="M451">
            <v>13</v>
          </cell>
          <cell r="N451" t="str">
            <v>EPE BOUCHES DU RHÔNE siège à MARTIGUES</v>
          </cell>
          <cell r="O451" t="str">
            <v>UEHC MARSEILLE CHUTES LAVIE</v>
          </cell>
          <cell r="P451" t="str">
            <v>_</v>
          </cell>
        </row>
        <row r="452">
          <cell r="A452" t="str">
            <v>JOURDAN,PATRICE</v>
          </cell>
          <cell r="B452" t="str">
            <v>JOURDAN</v>
          </cell>
          <cell r="D452">
            <v>110542</v>
          </cell>
          <cell r="E452" t="str">
            <v>H</v>
          </cell>
          <cell r="F452">
            <v>29490</v>
          </cell>
          <cell r="G452">
            <v>3</v>
          </cell>
          <cell r="H452" t="str">
            <v>TITULAIRE</v>
          </cell>
          <cell r="I452" t="str">
            <v>EDU</v>
          </cell>
          <cell r="J452" t="str">
            <v>EDUT2</v>
          </cell>
          <cell r="K452" t="str">
            <v xml:space="preserve">PT </v>
          </cell>
          <cell r="L452">
            <v>1</v>
          </cell>
          <cell r="M452" t="str">
            <v>13</v>
          </cell>
          <cell r="N452" t="str">
            <v>EPE BOUCHES DU RHÔNE siège à MARTIGUES</v>
          </cell>
          <cell r="O452" t="str">
            <v>UEHC MARTIGUES</v>
          </cell>
          <cell r="P452" t="str">
            <v>_</v>
          </cell>
        </row>
        <row r="453">
          <cell r="A453" t="str">
            <v>JOUVAL,MOKHTARIA</v>
          </cell>
          <cell r="B453" t="str">
            <v>BOUKAR</v>
          </cell>
          <cell r="D453" t="str">
            <v>_</v>
          </cell>
          <cell r="E453" t="str">
            <v>F</v>
          </cell>
          <cell r="F453">
            <v>24508</v>
          </cell>
          <cell r="G453">
            <v>3</v>
          </cell>
          <cell r="H453" t="str">
            <v>TITULAIRE</v>
          </cell>
          <cell r="I453" t="str">
            <v>EDU</v>
          </cell>
          <cell r="J453" t="str">
            <v>EDUT1</v>
          </cell>
          <cell r="K453" t="str">
            <v xml:space="preserve">PT </v>
          </cell>
          <cell r="L453">
            <v>1</v>
          </cell>
          <cell r="M453" t="str">
            <v>13</v>
          </cell>
          <cell r="N453" t="str">
            <v>STEMO MARSEILLE EST</v>
          </cell>
          <cell r="O453" t="str">
            <v>UEMO MARSEILLE CENTRE</v>
          </cell>
          <cell r="P453" t="str">
            <v>_</v>
          </cell>
        </row>
        <row r="454">
          <cell r="A454" t="str">
            <v>JUHEL,PRISCILLA</v>
          </cell>
          <cell r="B454" t="str">
            <v>JUHEL</v>
          </cell>
          <cell r="D454" t="str">
            <v>_</v>
          </cell>
          <cell r="E454" t="str">
            <v>F</v>
          </cell>
          <cell r="F454">
            <v>29238</v>
          </cell>
          <cell r="G454">
            <v>6</v>
          </cell>
          <cell r="H454" t="str">
            <v>TITULAIRE</v>
          </cell>
          <cell r="I454" t="str">
            <v>ADJ-A</v>
          </cell>
          <cell r="J454" t="str">
            <v>AA2CL</v>
          </cell>
          <cell r="K454" t="str">
            <v xml:space="preserve">PT </v>
          </cell>
          <cell r="L454">
            <v>1</v>
          </cell>
          <cell r="M454" t="str">
            <v>13</v>
          </cell>
          <cell r="N454" t="str">
            <v>STEMO MARSEILLE NORD</v>
          </cell>
          <cell r="O454" t="str">
            <v>UEMO MARSEILLE CHUTES LAVIE</v>
          </cell>
          <cell r="P454" t="str">
            <v>_</v>
          </cell>
        </row>
        <row r="455">
          <cell r="A455" t="str">
            <v>KACEM-HADJI,NOUREDINE</v>
          </cell>
          <cell r="B455" t="str">
            <v xml:space="preserve">KACEM HADJI </v>
          </cell>
          <cell r="D455">
            <v>14474</v>
          </cell>
          <cell r="E455" t="str">
            <v>H</v>
          </cell>
          <cell r="F455">
            <v>27497</v>
          </cell>
          <cell r="G455">
            <v>2</v>
          </cell>
          <cell r="H455" t="str">
            <v>TITULAIRE</v>
          </cell>
          <cell r="I455" t="str">
            <v>CSE</v>
          </cell>
          <cell r="J455" t="str">
            <v>CSE</v>
          </cell>
          <cell r="K455" t="str">
            <v xml:space="preserve">PT </v>
          </cell>
          <cell r="L455">
            <v>1</v>
          </cell>
          <cell r="M455" t="str">
            <v>83</v>
          </cell>
          <cell r="N455" t="str">
            <v>EPEI TOULON</v>
          </cell>
          <cell r="O455" t="str">
            <v>UEHC ESCAILLON</v>
          </cell>
          <cell r="P455" t="str">
            <v>_</v>
          </cell>
        </row>
        <row r="456">
          <cell r="A456" t="str">
            <v>KARBOUA,MOHAMED</v>
          </cell>
          <cell r="B456" t="str">
            <v xml:space="preserve">KARBOUA              </v>
          </cell>
          <cell r="C456" t="str">
            <v>?</v>
          </cell>
          <cell r="D456">
            <v>5086</v>
          </cell>
          <cell r="E456" t="str">
            <v>H</v>
          </cell>
          <cell r="F456">
            <v>27550</v>
          </cell>
          <cell r="G456">
            <v>2</v>
          </cell>
          <cell r="H456" t="str">
            <v>TITULAIRE</v>
          </cell>
          <cell r="I456" t="str">
            <v>CSE</v>
          </cell>
          <cell r="J456" t="str">
            <v>CSE</v>
          </cell>
          <cell r="K456" t="str">
            <v xml:space="preserve">PT </v>
          </cell>
          <cell r="L456">
            <v>1</v>
          </cell>
          <cell r="M456" t="str">
            <v>06</v>
          </cell>
          <cell r="N456" t="str">
            <v>EPE GRASSE</v>
          </cell>
          <cell r="O456" t="str">
            <v>UEHC GRASSE futur rattachement EPE NICE</v>
          </cell>
          <cell r="P456" t="str">
            <v>_</v>
          </cell>
        </row>
        <row r="457">
          <cell r="A457" t="str">
            <v>KARIM,MILOUD</v>
          </cell>
          <cell r="B457" t="str">
            <v>KARIM</v>
          </cell>
          <cell r="D457" t="str">
            <v>_</v>
          </cell>
          <cell r="E457" t="str">
            <v>H</v>
          </cell>
          <cell r="F457">
            <v>25792</v>
          </cell>
          <cell r="G457">
            <v>6</v>
          </cell>
          <cell r="H457" t="str">
            <v>CONTRACTUEL</v>
          </cell>
          <cell r="I457" t="str">
            <v>ADJ-T</v>
          </cell>
          <cell r="J457" t="str">
            <v>AGTC</v>
          </cell>
          <cell r="K457" t="str">
            <v>PT</v>
          </cell>
          <cell r="L457">
            <v>1</v>
          </cell>
          <cell r="M457" t="str">
            <v>13</v>
          </cell>
          <cell r="N457" t="str">
            <v xml:space="preserve">EPE AIX EN PROVENCE siège à SAINT CANNAT </v>
          </cell>
          <cell r="O457" t="str">
            <v>UEHC AIX EN PROVENCE siège à SAINT CANNAT</v>
          </cell>
          <cell r="P457" t="str">
            <v>_</v>
          </cell>
        </row>
        <row r="458">
          <cell r="A458" t="str">
            <v>KARIMI,KALTOUME</v>
          </cell>
          <cell r="B458" t="str">
            <v>KARIMI</v>
          </cell>
          <cell r="D458">
            <v>134842</v>
          </cell>
          <cell r="E458" t="str">
            <v>H</v>
          </cell>
          <cell r="F458">
            <v>28807</v>
          </cell>
          <cell r="G458">
            <v>3</v>
          </cell>
          <cell r="H458" t="str">
            <v>TITULAIRE</v>
          </cell>
          <cell r="I458" t="str">
            <v>EDU</v>
          </cell>
          <cell r="J458" t="str">
            <v>EDUS2</v>
          </cell>
          <cell r="K458" t="str">
            <v xml:space="preserve">PT </v>
          </cell>
          <cell r="L458">
            <v>1</v>
          </cell>
          <cell r="M458">
            <v>83</v>
          </cell>
          <cell r="N458" t="str">
            <v>EPEI TOULON</v>
          </cell>
          <cell r="O458" t="str">
            <v>UEHC TOULON</v>
          </cell>
          <cell r="P458" t="str">
            <v>_</v>
          </cell>
        </row>
        <row r="459">
          <cell r="A459" t="str">
            <v>KEIFFER,MARTINE</v>
          </cell>
          <cell r="B459" t="str">
            <v xml:space="preserve">KEIFFER             </v>
          </cell>
          <cell r="D459" t="str">
            <v>_</v>
          </cell>
          <cell r="E459" t="str">
            <v>F</v>
          </cell>
          <cell r="F459">
            <v>22595</v>
          </cell>
          <cell r="G459">
            <v>6</v>
          </cell>
          <cell r="H459" t="str">
            <v>TITULAIRE</v>
          </cell>
          <cell r="I459" t="str">
            <v>ADJ-A</v>
          </cell>
          <cell r="J459" t="str">
            <v>AAP1CL</v>
          </cell>
          <cell r="K459" t="str">
            <v>P90</v>
          </cell>
          <cell r="L459">
            <v>0.9</v>
          </cell>
          <cell r="M459" t="str">
            <v>84</v>
          </cell>
          <cell r="N459" t="str">
            <v>STEMO AVIGNON</v>
          </cell>
          <cell r="O459" t="str">
            <v>UEMO AVIGNON CENTRE</v>
          </cell>
          <cell r="P459" t="str">
            <v>_</v>
          </cell>
        </row>
        <row r="460">
          <cell r="A460" t="str">
            <v>KEROUASSE,CHANTAL</v>
          </cell>
          <cell r="B460" t="str">
            <v xml:space="preserve">KEROUASSE           </v>
          </cell>
          <cell r="D460" t="str">
            <v>_</v>
          </cell>
          <cell r="E460" t="str">
            <v>F</v>
          </cell>
          <cell r="F460">
            <v>22467</v>
          </cell>
          <cell r="G460">
            <v>6</v>
          </cell>
          <cell r="H460" t="str">
            <v>TITULAIRE</v>
          </cell>
          <cell r="I460" t="str">
            <v>ADJ-T</v>
          </cell>
          <cell r="J460" t="str">
            <v>AT1CL</v>
          </cell>
          <cell r="K460" t="str">
            <v>PT</v>
          </cell>
          <cell r="L460">
            <v>1</v>
          </cell>
          <cell r="M460" t="str">
            <v>06</v>
          </cell>
          <cell r="N460" t="str">
            <v>EPE GRASSE</v>
          </cell>
          <cell r="O460" t="str">
            <v>UEHC GRASSE futur rattachement EPE NICE</v>
          </cell>
          <cell r="P460" t="str">
            <v>_</v>
          </cell>
        </row>
        <row r="461">
          <cell r="A461" t="str">
            <v>KESRI,RABBAH</v>
          </cell>
          <cell r="B461" t="str">
            <v>KESRI</v>
          </cell>
          <cell r="D461">
            <v>133474</v>
          </cell>
          <cell r="E461" t="str">
            <v>H</v>
          </cell>
          <cell r="F461">
            <v>26960</v>
          </cell>
          <cell r="G461">
            <v>3</v>
          </cell>
          <cell r="H461" t="str">
            <v>TITULAIRE</v>
          </cell>
          <cell r="I461" t="str">
            <v>EDU</v>
          </cell>
          <cell r="J461" t="str">
            <v>EDUS2</v>
          </cell>
          <cell r="K461" t="str">
            <v xml:space="preserve">PT </v>
          </cell>
          <cell r="L461">
            <v>1</v>
          </cell>
          <cell r="M461">
            <v>13</v>
          </cell>
          <cell r="N461" t="str">
            <v>EPE BOUCHES DU RHÔNE siège à MARTIGUES</v>
          </cell>
          <cell r="O461" t="str">
            <v>UEHC MARSEILLE CHUTES LAVIE</v>
          </cell>
          <cell r="P461" t="str">
            <v>_</v>
          </cell>
        </row>
        <row r="462">
          <cell r="A462" t="str">
            <v>KEUSSEYAN,JULIIEN</v>
          </cell>
          <cell r="B462" t="str">
            <v>KEUSSEYAN</v>
          </cell>
          <cell r="D462" t="str">
            <v>_</v>
          </cell>
          <cell r="E462" t="str">
            <v>H</v>
          </cell>
          <cell r="F462">
            <v>32137</v>
          </cell>
          <cell r="G462">
            <v>6</v>
          </cell>
          <cell r="H462" t="str">
            <v>CONTRACTUEL</v>
          </cell>
          <cell r="I462" t="str">
            <v>ADJ-T</v>
          </cell>
          <cell r="J462" t="str">
            <v>AGTC</v>
          </cell>
          <cell r="K462" t="str">
            <v>PT</v>
          </cell>
          <cell r="L462">
            <v>1</v>
          </cell>
          <cell r="M462" t="str">
            <v>13</v>
          </cell>
          <cell r="N462" t="str">
            <v>EPE BOUCHES DU RHÔNE siège à MARTIGUES</v>
          </cell>
          <cell r="O462" t="str">
            <v>UEHC MARSEILLE CHUTES LAVIE</v>
          </cell>
          <cell r="P462" t="str">
            <v>_</v>
          </cell>
        </row>
        <row r="463">
          <cell r="A463" t="str">
            <v>KHAFIF,MADJID</v>
          </cell>
          <cell r="B463" t="str">
            <v xml:space="preserve">KHAFIF              </v>
          </cell>
          <cell r="D463">
            <v>3794</v>
          </cell>
          <cell r="E463" t="str">
            <v>H</v>
          </cell>
          <cell r="F463">
            <v>24909</v>
          </cell>
          <cell r="G463">
            <v>3</v>
          </cell>
          <cell r="H463" t="str">
            <v>TITULAIRE</v>
          </cell>
          <cell r="I463" t="str">
            <v>EDU</v>
          </cell>
          <cell r="J463" t="str">
            <v>EDUT2</v>
          </cell>
          <cell r="K463" t="str">
            <v>PT</v>
          </cell>
          <cell r="L463">
            <v>1</v>
          </cell>
          <cell r="M463" t="str">
            <v>13</v>
          </cell>
          <cell r="N463" t="str">
            <v>EPE BOUCHES DU RHÔNE siège à MARTIGUES</v>
          </cell>
          <cell r="O463" t="str">
            <v>UEHC MARSEILLE CHUTES LAVIE</v>
          </cell>
          <cell r="P463" t="str">
            <v>_</v>
          </cell>
        </row>
        <row r="464">
          <cell r="A464" t="str">
            <v>KINANE-DAOUADJI,HALIMA</v>
          </cell>
          <cell r="B464" t="str">
            <v>KINANE DAOUADJI</v>
          </cell>
          <cell r="D464">
            <v>19558</v>
          </cell>
          <cell r="E464" t="str">
            <v>F</v>
          </cell>
          <cell r="F464">
            <v>22705</v>
          </cell>
          <cell r="G464">
            <v>3</v>
          </cell>
          <cell r="H464" t="str">
            <v>TITULAIRE</v>
          </cell>
          <cell r="I464" t="str">
            <v>EDU</v>
          </cell>
          <cell r="J464" t="str">
            <v>EDUT1</v>
          </cell>
          <cell r="K464" t="str">
            <v>PT</v>
          </cell>
          <cell r="L464">
            <v>1</v>
          </cell>
          <cell r="M464" t="str">
            <v>83</v>
          </cell>
          <cell r="N464" t="str">
            <v>CEF BRIGNOLES</v>
          </cell>
          <cell r="O464" t="str">
            <v>UECEF BRIGNOLES</v>
          </cell>
          <cell r="P464" t="str">
            <v>_</v>
          </cell>
        </row>
        <row r="465">
          <cell r="A465" t="str">
            <v>KINDMANN,EMMANUELLE</v>
          </cell>
          <cell r="B465" t="str">
            <v>KINDMANN</v>
          </cell>
          <cell r="D465" t="str">
            <v>_</v>
          </cell>
          <cell r="E465" t="str">
            <v>F</v>
          </cell>
          <cell r="F465">
            <v>30431</v>
          </cell>
          <cell r="G465">
            <v>6</v>
          </cell>
          <cell r="H465" t="str">
            <v>TITULAIRE</v>
          </cell>
          <cell r="I465" t="str">
            <v>ADJ-A</v>
          </cell>
          <cell r="J465" t="str">
            <v>AA2CL</v>
          </cell>
          <cell r="K465" t="str">
            <v xml:space="preserve">PT </v>
          </cell>
          <cell r="L465">
            <v>1</v>
          </cell>
          <cell r="M465" t="str">
            <v>13</v>
          </cell>
          <cell r="N465" t="str">
            <v>CEF MARSEILLE LES CEDRES</v>
          </cell>
          <cell r="O465" t="str">
            <v>UECEF MARSEILLE</v>
          </cell>
          <cell r="P465" t="str">
            <v>_</v>
          </cell>
        </row>
        <row r="466">
          <cell r="A466" t="str">
            <v>KOALA,HELENE</v>
          </cell>
          <cell r="B466" t="str">
            <v>KOALA</v>
          </cell>
          <cell r="C466" t="str">
            <v>?</v>
          </cell>
          <cell r="D466">
            <v>133476</v>
          </cell>
          <cell r="E466" t="str">
            <v>F</v>
          </cell>
          <cell r="F466">
            <v>29863</v>
          </cell>
          <cell r="G466">
            <v>3</v>
          </cell>
          <cell r="H466" t="str">
            <v>TITULAIRE</v>
          </cell>
          <cell r="I466" t="str">
            <v>EDU</v>
          </cell>
          <cell r="J466" t="str">
            <v>EDUT2</v>
          </cell>
          <cell r="K466" t="str">
            <v xml:space="preserve">PT </v>
          </cell>
          <cell r="L466">
            <v>1</v>
          </cell>
          <cell r="M466" t="str">
            <v>06</v>
          </cell>
          <cell r="N466" t="str">
            <v>STEMOI GRASSE</v>
          </cell>
          <cell r="O466" t="str">
            <v>UEMO GRASSE</v>
          </cell>
          <cell r="P466" t="str">
            <v>QUARTIER MINEUR</v>
          </cell>
        </row>
        <row r="467">
          <cell r="A467" t="str">
            <v>KOUAO,SYLVAIN</v>
          </cell>
          <cell r="B467" t="str">
            <v>KOUAO</v>
          </cell>
          <cell r="D467" t="str">
            <v>_</v>
          </cell>
          <cell r="E467" t="str">
            <v>H</v>
          </cell>
          <cell r="F467">
            <v>21965</v>
          </cell>
          <cell r="G467">
            <v>2</v>
          </cell>
          <cell r="H467" t="str">
            <v>TITULAIRE</v>
          </cell>
          <cell r="I467" t="str">
            <v>DIR</v>
          </cell>
          <cell r="J467" t="str">
            <v>DIR</v>
          </cell>
          <cell r="K467" t="str">
            <v>PT</v>
          </cell>
          <cell r="L467">
            <v>1</v>
          </cell>
          <cell r="M467" t="str">
            <v>13</v>
          </cell>
          <cell r="N467" t="str">
            <v>DIR SUD EST</v>
          </cell>
          <cell r="O467" t="str">
            <v>DPEA</v>
          </cell>
          <cell r="P467" t="str">
            <v>_</v>
          </cell>
        </row>
        <row r="468">
          <cell r="A468" t="str">
            <v>KOUDIL,KARINE</v>
          </cell>
          <cell r="B468" t="str">
            <v>GAUCHOU</v>
          </cell>
          <cell r="D468">
            <v>12333</v>
          </cell>
          <cell r="E468" t="str">
            <v>F</v>
          </cell>
          <cell r="F468">
            <v>28304</v>
          </cell>
          <cell r="G468">
            <v>2</v>
          </cell>
          <cell r="H468" t="str">
            <v>TITULAIRE</v>
          </cell>
          <cell r="I468" t="str">
            <v>CSE</v>
          </cell>
          <cell r="J468" t="str">
            <v>CSE</v>
          </cell>
          <cell r="K468" t="str">
            <v xml:space="preserve">PT </v>
          </cell>
          <cell r="L468">
            <v>1</v>
          </cell>
          <cell r="M468" t="str">
            <v>13</v>
          </cell>
          <cell r="N468" t="str">
            <v>STEI MARSEILLE</v>
          </cell>
          <cell r="O468" t="str">
            <v>UEAJ MARSEILLE SYLVESTRE</v>
          </cell>
          <cell r="P468" t="str">
            <v>_</v>
          </cell>
        </row>
        <row r="469">
          <cell r="A469" t="str">
            <v>KOUICI,JORDAN</v>
          </cell>
          <cell r="B469" t="str">
            <v>KOUICI</v>
          </cell>
          <cell r="D469" t="str">
            <v>_</v>
          </cell>
          <cell r="E469" t="str">
            <v>H</v>
          </cell>
          <cell r="F469">
            <v>32514</v>
          </cell>
          <cell r="G469">
            <v>3</v>
          </cell>
          <cell r="H469" t="str">
            <v>CONTRACTUEL</v>
          </cell>
          <cell r="I469" t="str">
            <v>EDU</v>
          </cell>
          <cell r="J469" t="str">
            <v>AGTC</v>
          </cell>
          <cell r="K469" t="str">
            <v>PT</v>
          </cell>
          <cell r="L469">
            <v>1</v>
          </cell>
          <cell r="M469">
            <v>84</v>
          </cell>
          <cell r="N469" t="str">
            <v>CEF MONTFAVET</v>
          </cell>
          <cell r="O469" t="str">
            <v>UECEF MONTFAVET</v>
          </cell>
          <cell r="P469" t="str">
            <v>_</v>
          </cell>
        </row>
        <row r="470">
          <cell r="A470" t="str">
            <v>KOUROUMA,BOH-SOULEYMANE</v>
          </cell>
          <cell r="B470" t="str">
            <v>KOUROUMA</v>
          </cell>
          <cell r="D470" t="str">
            <v>_</v>
          </cell>
          <cell r="E470" t="str">
            <v>H</v>
          </cell>
          <cell r="F470">
            <v>22292</v>
          </cell>
          <cell r="G470">
            <v>2</v>
          </cell>
          <cell r="H470" t="str">
            <v>CONTRACTUEL</v>
          </cell>
          <cell r="I470" t="str">
            <v>PSYatre</v>
          </cell>
          <cell r="J470" t="str">
            <v>AGTC</v>
          </cell>
          <cell r="K470" t="str">
            <v>MAD</v>
          </cell>
          <cell r="L470">
            <v>1</v>
          </cell>
          <cell r="M470">
            <v>83</v>
          </cell>
          <cell r="N470" t="str">
            <v>CEF BRIGNOLES</v>
          </cell>
          <cell r="O470" t="str">
            <v>UECEF BRIGNOLES</v>
          </cell>
          <cell r="P470" t="str">
            <v>_</v>
          </cell>
        </row>
        <row r="471">
          <cell r="A471" t="str">
            <v>KRALIAN,BEATRICE</v>
          </cell>
          <cell r="B471" t="str">
            <v xml:space="preserve">KRALIAN             </v>
          </cell>
          <cell r="D471" t="str">
            <v>_</v>
          </cell>
          <cell r="E471" t="str">
            <v>F</v>
          </cell>
          <cell r="F471">
            <v>23404</v>
          </cell>
          <cell r="G471">
            <v>6</v>
          </cell>
          <cell r="H471" t="str">
            <v>TITULAIRE</v>
          </cell>
          <cell r="I471" t="str">
            <v>ADJ-A</v>
          </cell>
          <cell r="J471" t="str">
            <v>AAP1CL</v>
          </cell>
          <cell r="K471" t="str">
            <v>PT</v>
          </cell>
          <cell r="L471">
            <v>1</v>
          </cell>
          <cell r="M471" t="str">
            <v>13</v>
          </cell>
          <cell r="N471" t="str">
            <v>STEI MARSEILLE</v>
          </cell>
          <cell r="O471" t="str">
            <v>UEAJ MARSEILLE SYLVESTRE</v>
          </cell>
          <cell r="P471" t="str">
            <v>_</v>
          </cell>
        </row>
        <row r="472">
          <cell r="A472" t="str">
            <v>KULMICHT,KATIA</v>
          </cell>
          <cell r="B472" t="str">
            <v>GAUTHIER-MOUTON</v>
          </cell>
          <cell r="D472">
            <v>12064</v>
          </cell>
          <cell r="E472" t="str">
            <v>F</v>
          </cell>
          <cell r="F472">
            <v>27831</v>
          </cell>
          <cell r="G472">
            <v>3</v>
          </cell>
          <cell r="H472" t="str">
            <v>TITULAIRE</v>
          </cell>
          <cell r="I472" t="str">
            <v>EDU</v>
          </cell>
          <cell r="J472" t="str">
            <v>EDUT2</v>
          </cell>
          <cell r="K472" t="str">
            <v>P80</v>
          </cell>
          <cell r="L472">
            <v>0.8</v>
          </cell>
          <cell r="M472" t="str">
            <v>06</v>
          </cell>
          <cell r="N472" t="str">
            <v>STEMOI GRASSE</v>
          </cell>
          <cell r="O472" t="str">
            <v>UEAJ ANTIBES</v>
          </cell>
          <cell r="P472" t="str">
            <v>_</v>
          </cell>
        </row>
        <row r="473">
          <cell r="A473" t="str">
            <v>KUNTZELMANN-VALETTE,STEPHANIE</v>
          </cell>
          <cell r="B473" t="str">
            <v>KUNTZELMANN</v>
          </cell>
          <cell r="D473">
            <v>10621</v>
          </cell>
          <cell r="E473" t="str">
            <v>F</v>
          </cell>
          <cell r="F473">
            <v>25846</v>
          </cell>
          <cell r="G473">
            <v>2</v>
          </cell>
          <cell r="H473" t="str">
            <v>TITULAIRE</v>
          </cell>
          <cell r="I473" t="str">
            <v>PSY</v>
          </cell>
          <cell r="J473" t="str">
            <v>PSYHC</v>
          </cell>
          <cell r="K473" t="str">
            <v>PT</v>
          </cell>
          <cell r="L473">
            <v>1</v>
          </cell>
          <cell r="M473" t="str">
            <v>84</v>
          </cell>
          <cell r="N473" t="str">
            <v>STEMO AVIGNON</v>
          </cell>
          <cell r="O473" t="str">
            <v>UEMO CARPENTRAS</v>
          </cell>
          <cell r="P473" t="str">
            <v>_</v>
          </cell>
        </row>
        <row r="474">
          <cell r="A474" t="str">
            <v>KUPIEC,CATHERINE</v>
          </cell>
          <cell r="B474" t="str">
            <v>KUPIEC</v>
          </cell>
          <cell r="D474">
            <v>14639</v>
          </cell>
          <cell r="E474" t="str">
            <v>F</v>
          </cell>
          <cell r="F474">
            <v>23193</v>
          </cell>
          <cell r="G474">
            <v>2</v>
          </cell>
          <cell r="H474" t="str">
            <v>TITULAIRE</v>
          </cell>
          <cell r="I474" t="str">
            <v>CSE</v>
          </cell>
          <cell r="J474" t="str">
            <v>CSE</v>
          </cell>
          <cell r="K474" t="str">
            <v>P80</v>
          </cell>
          <cell r="L474">
            <v>0.8</v>
          </cell>
          <cell r="M474" t="str">
            <v>04</v>
          </cell>
          <cell r="N474" t="str">
            <v>STEMO DIGNE LES BAINS</v>
          </cell>
          <cell r="O474" t="str">
            <v>UEMO DIGNE LES BAINS</v>
          </cell>
          <cell r="P474" t="str">
            <v>_</v>
          </cell>
        </row>
        <row r="475">
          <cell r="A475" t="str">
            <v>LAATEUR,NADIR</v>
          </cell>
          <cell r="B475" t="str">
            <v xml:space="preserve">LAATEUR                </v>
          </cell>
          <cell r="D475">
            <v>5347</v>
          </cell>
          <cell r="E475" t="str">
            <v>H</v>
          </cell>
          <cell r="F475">
            <v>28264</v>
          </cell>
          <cell r="G475">
            <v>3</v>
          </cell>
          <cell r="H475" t="str">
            <v>TITULAIRE</v>
          </cell>
          <cell r="I475" t="str">
            <v>EDU</v>
          </cell>
          <cell r="J475" t="str">
            <v>EDUT2</v>
          </cell>
          <cell r="K475" t="str">
            <v xml:space="preserve">PT </v>
          </cell>
          <cell r="L475">
            <v>1</v>
          </cell>
          <cell r="M475" t="str">
            <v>13</v>
          </cell>
          <cell r="N475" t="str">
            <v>EPE BOUCHES DU RHÔNE siège à MARTIGUES</v>
          </cell>
          <cell r="O475" t="str">
            <v>UEHC MARSEILLE CHUTES LAVIE</v>
          </cell>
          <cell r="P475" t="str">
            <v>_</v>
          </cell>
        </row>
        <row r="476">
          <cell r="A476" t="str">
            <v>LABBAT,CHRISTINE</v>
          </cell>
          <cell r="B476" t="str">
            <v>LINSTER</v>
          </cell>
          <cell r="D476" t="str">
            <v>_</v>
          </cell>
          <cell r="E476" t="str">
            <v>F</v>
          </cell>
          <cell r="F476">
            <v>28369</v>
          </cell>
          <cell r="G476">
            <v>3</v>
          </cell>
          <cell r="H476" t="str">
            <v>TITULAIRE</v>
          </cell>
          <cell r="I476" t="str">
            <v>ASS</v>
          </cell>
          <cell r="J476" t="str">
            <v>ASS</v>
          </cell>
          <cell r="K476" t="str">
            <v xml:space="preserve">PT </v>
          </cell>
          <cell r="L476">
            <v>1</v>
          </cell>
          <cell r="M476">
            <v>83</v>
          </cell>
          <cell r="N476" t="str">
            <v>STEMO TOULON</v>
          </cell>
          <cell r="O476" t="str">
            <v xml:space="preserve"> UEMO TOULON OUEST</v>
          </cell>
          <cell r="P476" t="str">
            <v>_</v>
          </cell>
        </row>
        <row r="477">
          <cell r="A477" t="str">
            <v>LABIDI,LEILA</v>
          </cell>
          <cell r="B477" t="str">
            <v xml:space="preserve">KHAZRI              </v>
          </cell>
          <cell r="D477">
            <v>12989</v>
          </cell>
          <cell r="E477" t="str">
            <v>F</v>
          </cell>
          <cell r="F477">
            <v>29462</v>
          </cell>
          <cell r="G477">
            <v>3</v>
          </cell>
          <cell r="H477" t="str">
            <v>TITULAIRE</v>
          </cell>
          <cell r="I477" t="str">
            <v>EDU</v>
          </cell>
          <cell r="J477" t="str">
            <v>EDUT1</v>
          </cell>
          <cell r="K477" t="str">
            <v>P90</v>
          </cell>
          <cell r="L477">
            <v>0.9</v>
          </cell>
          <cell r="M477" t="str">
            <v>13</v>
          </cell>
          <cell r="N477" t="str">
            <v>STEI MARSEILLE</v>
          </cell>
          <cell r="O477" t="str">
            <v>UEAJ MARSEILLE "ECOLE D'APPLICATION"</v>
          </cell>
          <cell r="P477" t="str">
            <v>_</v>
          </cell>
        </row>
        <row r="478">
          <cell r="A478" t="str">
            <v>LACOURTE,PHILIPPE</v>
          </cell>
          <cell r="B478" t="str">
            <v xml:space="preserve">LACOURTE       </v>
          </cell>
          <cell r="C478" t="str">
            <v>?</v>
          </cell>
          <cell r="D478">
            <v>13717</v>
          </cell>
          <cell r="E478" t="str">
            <v>H</v>
          </cell>
          <cell r="F478">
            <v>20341</v>
          </cell>
          <cell r="G478">
            <v>2</v>
          </cell>
          <cell r="H478" t="str">
            <v>TITULAIRE</v>
          </cell>
          <cell r="I478" t="str">
            <v>CSE</v>
          </cell>
          <cell r="J478" t="str">
            <v>CSE</v>
          </cell>
          <cell r="K478" t="str">
            <v>MOD</v>
          </cell>
          <cell r="L478">
            <v>0.5</v>
          </cell>
          <cell r="M478" t="str">
            <v>05</v>
          </cell>
          <cell r="N478" t="str">
            <v>STEMO DIGNE LES BAINS</v>
          </cell>
          <cell r="O478" t="str">
            <v>UEMO GAP</v>
          </cell>
          <cell r="P478" t="str">
            <v>_</v>
          </cell>
        </row>
        <row r="479">
          <cell r="A479" t="str">
            <v>LADRA-CLAVARET,ANNE-CECILE</v>
          </cell>
          <cell r="B479" t="str">
            <v>LADRA-CLAVARET</v>
          </cell>
          <cell r="D479">
            <v>138100</v>
          </cell>
          <cell r="E479" t="str">
            <v>F</v>
          </cell>
          <cell r="F479">
            <v>28549</v>
          </cell>
          <cell r="G479">
            <v>3</v>
          </cell>
          <cell r="H479" t="str">
            <v>TITULAIRE</v>
          </cell>
          <cell r="I479" t="str">
            <v>EDU</v>
          </cell>
          <cell r="J479" t="str">
            <v>EDUS2</v>
          </cell>
          <cell r="K479" t="str">
            <v xml:space="preserve">PT </v>
          </cell>
          <cell r="L479">
            <v>1</v>
          </cell>
          <cell r="M479">
            <v>84</v>
          </cell>
          <cell r="N479" t="str">
            <v>DTPJJ ALPES-VAUCLUSE</v>
          </cell>
          <cell r="O479" t="str">
            <v>_</v>
          </cell>
          <cell r="P479" t="str">
            <v>_</v>
          </cell>
        </row>
        <row r="480">
          <cell r="A480" t="str">
            <v>LAGRAF,MOHAMED</v>
          </cell>
          <cell r="B480" t="str">
            <v xml:space="preserve">LAGRAF            </v>
          </cell>
          <cell r="D480" t="str">
            <v>_</v>
          </cell>
          <cell r="E480" t="str">
            <v>H</v>
          </cell>
          <cell r="F480">
            <v>26400</v>
          </cell>
          <cell r="G480">
            <v>3</v>
          </cell>
          <cell r="H480" t="str">
            <v>TITULAIRE</v>
          </cell>
          <cell r="I480" t="str">
            <v>EDU</v>
          </cell>
          <cell r="J480" t="str">
            <v>EDUT2</v>
          </cell>
          <cell r="K480" t="str">
            <v xml:space="preserve">PT </v>
          </cell>
          <cell r="L480">
            <v>1</v>
          </cell>
          <cell r="M480" t="str">
            <v>13</v>
          </cell>
          <cell r="N480" t="str">
            <v>SEEPM MARSEILLE</v>
          </cell>
          <cell r="O480" t="str">
            <v>UESEEPM MARSEILLE</v>
          </cell>
          <cell r="P480" t="str">
            <v>_</v>
          </cell>
        </row>
        <row r="481">
          <cell r="A481" t="str">
            <v>LAJARIGE,JEAN-LOUIS</v>
          </cell>
          <cell r="B481" t="str">
            <v>LAJARIGE</v>
          </cell>
          <cell r="D481" t="str">
            <v>_</v>
          </cell>
          <cell r="E481" t="str">
            <v>H</v>
          </cell>
          <cell r="F481">
            <v>18653</v>
          </cell>
          <cell r="G481">
            <v>2</v>
          </cell>
          <cell r="H481" t="str">
            <v>TITULAIRE</v>
          </cell>
          <cell r="I481" t="str">
            <v>CSE</v>
          </cell>
          <cell r="J481" t="str">
            <v>CSE</v>
          </cell>
          <cell r="K481" t="str">
            <v>PT</v>
          </cell>
          <cell r="L481">
            <v>1</v>
          </cell>
          <cell r="M481" t="str">
            <v>04</v>
          </cell>
          <cell r="N481" t="str">
            <v>STEMO DIGNE LES BAINS</v>
          </cell>
          <cell r="O481" t="str">
            <v>UEMO DIGNE LES BAINS</v>
          </cell>
          <cell r="P481" t="str">
            <v>_</v>
          </cell>
        </row>
        <row r="482">
          <cell r="A482" t="str">
            <v>LAMBERT,ALEXIS</v>
          </cell>
          <cell r="B482" t="str">
            <v>LAMBERT</v>
          </cell>
          <cell r="D482" t="str">
            <v>_</v>
          </cell>
          <cell r="E482" t="str">
            <v>H</v>
          </cell>
          <cell r="F482">
            <v>28299</v>
          </cell>
          <cell r="G482">
            <v>2</v>
          </cell>
          <cell r="H482" t="str">
            <v>TITULAIRE</v>
          </cell>
          <cell r="I482" t="str">
            <v>DIR</v>
          </cell>
          <cell r="J482" t="str">
            <v>DIR</v>
          </cell>
          <cell r="K482" t="str">
            <v xml:space="preserve">PT </v>
          </cell>
          <cell r="L482">
            <v>1</v>
          </cell>
          <cell r="M482" t="str">
            <v>13</v>
          </cell>
          <cell r="N482" t="str">
            <v>STEMO MARSEILLE EST</v>
          </cell>
          <cell r="O482" t="str">
            <v>_</v>
          </cell>
          <cell r="P482" t="str">
            <v>_</v>
          </cell>
        </row>
        <row r="483">
          <cell r="A483" t="str">
            <v>LAMBERT,SARAH</v>
          </cell>
          <cell r="B483" t="str">
            <v>LAMBERT</v>
          </cell>
          <cell r="D483" t="str">
            <v>_</v>
          </cell>
          <cell r="E483" t="str">
            <v>F</v>
          </cell>
          <cell r="F483">
            <v>32831</v>
          </cell>
          <cell r="G483">
            <v>3</v>
          </cell>
          <cell r="H483" t="str">
            <v>CONTRACTUEL</v>
          </cell>
          <cell r="I483" t="str">
            <v>EDU</v>
          </cell>
          <cell r="J483" t="str">
            <v>AGTC</v>
          </cell>
          <cell r="K483" t="str">
            <v xml:space="preserve">PT </v>
          </cell>
          <cell r="L483">
            <v>1</v>
          </cell>
          <cell r="M483" t="str">
            <v>13</v>
          </cell>
          <cell r="N483" t="str">
            <v>STEMOI AIX EN PROVENCE</v>
          </cell>
          <cell r="O483" t="str">
            <v>_</v>
          </cell>
          <cell r="P483" t="str">
            <v>_</v>
          </cell>
        </row>
        <row r="484">
          <cell r="A484" t="str">
            <v>LAMOUR,CECILE</v>
          </cell>
          <cell r="B484" t="str">
            <v>CAPARROS</v>
          </cell>
          <cell r="D484">
            <v>84310</v>
          </cell>
          <cell r="E484" t="str">
            <v>F</v>
          </cell>
          <cell r="F484">
            <v>23919</v>
          </cell>
          <cell r="G484">
            <v>6</v>
          </cell>
          <cell r="H484" t="str">
            <v>TITULAIRE</v>
          </cell>
          <cell r="I484" t="str">
            <v>ADJ-A</v>
          </cell>
          <cell r="J484" t="str">
            <v>AA1CL</v>
          </cell>
          <cell r="K484" t="str">
            <v>P80</v>
          </cell>
          <cell r="L484">
            <v>0.8</v>
          </cell>
          <cell r="M484" t="str">
            <v>83</v>
          </cell>
          <cell r="N484" t="str">
            <v>DTPJJ VAR</v>
          </cell>
          <cell r="O484" t="str">
            <v>_</v>
          </cell>
          <cell r="P484" t="str">
            <v>_</v>
          </cell>
        </row>
        <row r="485">
          <cell r="A485" t="str">
            <v>LAMPERTI,ROSE-MARIE</v>
          </cell>
          <cell r="B485" t="str">
            <v>MARTINET</v>
          </cell>
          <cell r="D485">
            <v>81501</v>
          </cell>
          <cell r="E485" t="str">
            <v>F</v>
          </cell>
          <cell r="F485">
            <v>22835</v>
          </cell>
          <cell r="G485">
            <v>6</v>
          </cell>
          <cell r="H485" t="str">
            <v>TITULAIRE</v>
          </cell>
          <cell r="I485" t="str">
            <v>ADJ-A</v>
          </cell>
          <cell r="J485" t="str">
            <v>AAP2CL</v>
          </cell>
          <cell r="K485" t="str">
            <v xml:space="preserve">PT </v>
          </cell>
          <cell r="L485">
            <v>1</v>
          </cell>
          <cell r="M485">
            <v>83</v>
          </cell>
          <cell r="N485" t="str">
            <v>STEMO TOULON</v>
          </cell>
          <cell r="O485" t="str">
            <v xml:space="preserve"> UEMO TOULON OUEST</v>
          </cell>
          <cell r="P485" t="str">
            <v>_</v>
          </cell>
        </row>
        <row r="486">
          <cell r="A486" t="str">
            <v>LANCEL,FRANCOISE</v>
          </cell>
          <cell r="B486" t="str">
            <v>LANCEL</v>
          </cell>
          <cell r="D486" t="str">
            <v>_</v>
          </cell>
          <cell r="E486" t="str">
            <v>F</v>
          </cell>
          <cell r="F486">
            <v>19448</v>
          </cell>
          <cell r="G486">
            <v>2</v>
          </cell>
          <cell r="H486" t="str">
            <v>CONTRACTUEL</v>
          </cell>
          <cell r="I486" t="str">
            <v>CONT1C</v>
          </cell>
          <cell r="J486" t="str">
            <v>AGTC</v>
          </cell>
          <cell r="K486" t="str">
            <v>PT</v>
          </cell>
          <cell r="L486">
            <v>1</v>
          </cell>
          <cell r="M486" t="str">
            <v>13</v>
          </cell>
          <cell r="N486" t="str">
            <v>DIR SUD EST</v>
          </cell>
          <cell r="O486" t="str">
            <v>DEPAFI</v>
          </cell>
          <cell r="P486" t="str">
            <v>_</v>
          </cell>
        </row>
        <row r="487">
          <cell r="A487" t="str">
            <v>LANDAIS,STEPHANE</v>
          </cell>
          <cell r="B487" t="str">
            <v xml:space="preserve">LANDAIS            </v>
          </cell>
          <cell r="C487" t="str">
            <v>?</v>
          </cell>
          <cell r="D487">
            <v>3422</v>
          </cell>
          <cell r="E487" t="str">
            <v>H</v>
          </cell>
          <cell r="F487">
            <v>23775</v>
          </cell>
          <cell r="G487">
            <v>3</v>
          </cell>
          <cell r="H487" t="str">
            <v>TITULAIRE</v>
          </cell>
          <cell r="I487" t="str">
            <v>EDU</v>
          </cell>
          <cell r="J487" t="str">
            <v>EDUT2</v>
          </cell>
          <cell r="K487" t="str">
            <v>PT</v>
          </cell>
          <cell r="L487">
            <v>1</v>
          </cell>
          <cell r="M487" t="str">
            <v>06</v>
          </cell>
          <cell r="N487" t="str">
            <v>STEMO NICE</v>
          </cell>
          <cell r="O487" t="str">
            <v>UEMO NICE</v>
          </cell>
          <cell r="P487" t="str">
            <v>_</v>
          </cell>
        </row>
        <row r="488">
          <cell r="A488" t="str">
            <v>LANDSMANN,MICHEL</v>
          </cell>
          <cell r="B488" t="str">
            <v>LANDSMANN</v>
          </cell>
          <cell r="D488" t="str">
            <v>_</v>
          </cell>
          <cell r="E488" t="str">
            <v>H</v>
          </cell>
          <cell r="F488">
            <v>24474</v>
          </cell>
          <cell r="G488">
            <v>3</v>
          </cell>
          <cell r="H488" t="str">
            <v>CONTRACTUEL</v>
          </cell>
          <cell r="I488" t="str">
            <v>EDU</v>
          </cell>
          <cell r="J488" t="str">
            <v>AGTC</v>
          </cell>
          <cell r="K488" t="str">
            <v xml:space="preserve">PT </v>
          </cell>
          <cell r="L488">
            <v>1</v>
          </cell>
          <cell r="M488" t="str">
            <v>06</v>
          </cell>
          <cell r="N488" t="str">
            <v>EPE NICE</v>
          </cell>
          <cell r="O488" t="str">
            <v>UEHC NICE</v>
          </cell>
          <cell r="P488" t="str">
            <v>_</v>
          </cell>
        </row>
        <row r="489">
          <cell r="A489" t="str">
            <v>LANTERI,JOELLE</v>
          </cell>
          <cell r="B489" t="str">
            <v>BERNEJO</v>
          </cell>
          <cell r="D489" t="str">
            <v>_</v>
          </cell>
          <cell r="E489" t="str">
            <v>F</v>
          </cell>
          <cell r="F489">
            <v>23754</v>
          </cell>
          <cell r="G489">
            <v>3</v>
          </cell>
          <cell r="H489" t="str">
            <v>TITULAIRE</v>
          </cell>
          <cell r="I489" t="str">
            <v>EDU</v>
          </cell>
          <cell r="J489" t="str">
            <v>EDUT1</v>
          </cell>
          <cell r="K489" t="str">
            <v xml:space="preserve">PT </v>
          </cell>
          <cell r="L489">
            <v>1</v>
          </cell>
          <cell r="M489" t="str">
            <v>13</v>
          </cell>
          <cell r="N489" t="str">
            <v>STEMOI AIX EN PROVENCE</v>
          </cell>
          <cell r="O489" t="str">
            <v>UEMO AIX EN PROVENCE OUEST</v>
          </cell>
          <cell r="P489" t="str">
            <v>_</v>
          </cell>
        </row>
        <row r="490">
          <cell r="A490" t="str">
            <v>LASNIER,FRANCOISE</v>
          </cell>
          <cell r="B490" t="str">
            <v xml:space="preserve">LASNIER             </v>
          </cell>
          <cell r="D490">
            <v>14162</v>
          </cell>
          <cell r="E490" t="str">
            <v>F</v>
          </cell>
          <cell r="F490">
            <v>25651</v>
          </cell>
          <cell r="G490">
            <v>2</v>
          </cell>
          <cell r="H490" t="str">
            <v>TITULAIRE</v>
          </cell>
          <cell r="I490" t="str">
            <v>CSE</v>
          </cell>
          <cell r="J490" t="str">
            <v>CSE</v>
          </cell>
          <cell r="K490" t="str">
            <v>PT</v>
          </cell>
          <cell r="L490">
            <v>1</v>
          </cell>
          <cell r="M490" t="str">
            <v>13</v>
          </cell>
          <cell r="N490" t="str">
            <v>SEAT MARSEILLE</v>
          </cell>
          <cell r="O490" t="str">
            <v>UESEAT MARSEILLE</v>
          </cell>
          <cell r="P490" t="str">
            <v>_</v>
          </cell>
        </row>
        <row r="491">
          <cell r="A491" t="str">
            <v>LAUPIE-BRICARD,FLORENCE</v>
          </cell>
          <cell r="B491" t="str">
            <v>LAUPIE</v>
          </cell>
          <cell r="D491" t="str">
            <v>_</v>
          </cell>
          <cell r="E491" t="str">
            <v>F</v>
          </cell>
          <cell r="F491">
            <v>20372</v>
          </cell>
          <cell r="G491">
            <v>2</v>
          </cell>
          <cell r="H491" t="str">
            <v>TITULAIRE</v>
          </cell>
          <cell r="I491" t="str">
            <v>CSE</v>
          </cell>
          <cell r="J491" t="str">
            <v>CSE</v>
          </cell>
          <cell r="K491" t="str">
            <v>P80</v>
          </cell>
          <cell r="L491">
            <v>0.8</v>
          </cell>
          <cell r="M491" t="str">
            <v>13</v>
          </cell>
          <cell r="N491" t="str">
            <v>SEAT MARSEILLE</v>
          </cell>
          <cell r="O491" t="str">
            <v>UESEAT MARSEILLE</v>
          </cell>
          <cell r="P491" t="str">
            <v>_</v>
          </cell>
        </row>
        <row r="492">
          <cell r="A492" t="str">
            <v>LAURE,JEREMY</v>
          </cell>
          <cell r="B492" t="str">
            <v xml:space="preserve">LAURE </v>
          </cell>
          <cell r="D492" t="str">
            <v>_</v>
          </cell>
          <cell r="E492" t="str">
            <v>H</v>
          </cell>
          <cell r="F492">
            <v>32116</v>
          </cell>
          <cell r="G492">
            <v>3</v>
          </cell>
          <cell r="H492" t="str">
            <v>CONTRACTUEL</v>
          </cell>
          <cell r="I492" t="str">
            <v>EDU</v>
          </cell>
          <cell r="J492" t="str">
            <v>AGTC</v>
          </cell>
          <cell r="K492" t="str">
            <v xml:space="preserve">PT </v>
          </cell>
          <cell r="L492">
            <v>1</v>
          </cell>
          <cell r="M492">
            <v>83</v>
          </cell>
          <cell r="N492" t="str">
            <v>EPEI TOULON</v>
          </cell>
          <cell r="O492" t="str">
            <v>UEHC ESCAILLON</v>
          </cell>
          <cell r="P492" t="str">
            <v>_</v>
          </cell>
        </row>
        <row r="493">
          <cell r="A493" t="str">
            <v>LAVERNHE,FRANCOIS</v>
          </cell>
          <cell r="B493" t="str">
            <v>LAVERNHE</v>
          </cell>
          <cell r="D493">
            <v>18225</v>
          </cell>
          <cell r="E493" t="str">
            <v>H</v>
          </cell>
          <cell r="F493">
            <v>30058</v>
          </cell>
          <cell r="G493">
            <v>3</v>
          </cell>
          <cell r="H493" t="str">
            <v>TITULAIRE</v>
          </cell>
          <cell r="I493" t="str">
            <v>EDU</v>
          </cell>
          <cell r="J493" t="str">
            <v>EDUT2</v>
          </cell>
          <cell r="K493" t="str">
            <v xml:space="preserve">PT </v>
          </cell>
          <cell r="L493">
            <v>1</v>
          </cell>
          <cell r="M493" t="str">
            <v>13</v>
          </cell>
          <cell r="N493" t="str">
            <v>CEF MARSEILLE LES CEDRES</v>
          </cell>
          <cell r="O493" t="str">
            <v>UECEF MARSEILLE</v>
          </cell>
          <cell r="P493" t="str">
            <v>_</v>
          </cell>
        </row>
        <row r="494">
          <cell r="A494" t="str">
            <v>LEBEAU,OLIVIER</v>
          </cell>
          <cell r="B494" t="str">
            <v>LEBEAU</v>
          </cell>
          <cell r="D494" t="str">
            <v>_</v>
          </cell>
          <cell r="E494" t="str">
            <v>H</v>
          </cell>
          <cell r="F494">
            <v>24653</v>
          </cell>
          <cell r="G494">
            <v>3</v>
          </cell>
          <cell r="H494" t="str">
            <v>CONTRACTUEL</v>
          </cell>
          <cell r="I494" t="str">
            <v>EDU</v>
          </cell>
          <cell r="J494" t="str">
            <v>AGTC</v>
          </cell>
          <cell r="K494" t="str">
            <v xml:space="preserve">PT </v>
          </cell>
          <cell r="L494">
            <v>0.77</v>
          </cell>
          <cell r="M494" t="str">
            <v>05</v>
          </cell>
          <cell r="N494" t="str">
            <v>STEMO DIGNE LES BAINS</v>
          </cell>
          <cell r="O494" t="str">
            <v>UEMO GAP</v>
          </cell>
          <cell r="P494" t="str">
            <v>_</v>
          </cell>
        </row>
        <row r="495">
          <cell r="A495" t="str">
            <v>LE-BLAN,MICKAEL</v>
          </cell>
          <cell r="B495" t="str">
            <v>LE BLAN</v>
          </cell>
          <cell r="D495" t="str">
            <v>_</v>
          </cell>
          <cell r="E495" t="str">
            <v>H</v>
          </cell>
          <cell r="F495">
            <v>29358</v>
          </cell>
          <cell r="G495">
            <v>3</v>
          </cell>
          <cell r="H495" t="str">
            <v>CONTRACTUEL</v>
          </cell>
          <cell r="I495" t="str">
            <v>EDU</v>
          </cell>
          <cell r="J495" t="str">
            <v>AGTC</v>
          </cell>
          <cell r="K495" t="str">
            <v xml:space="preserve">PT </v>
          </cell>
          <cell r="L495">
            <v>1</v>
          </cell>
          <cell r="M495">
            <v>83</v>
          </cell>
          <cell r="N495" t="str">
            <v>CEF BRIGNOLES</v>
          </cell>
          <cell r="O495" t="str">
            <v>UECEF BRIGNOLES</v>
          </cell>
          <cell r="P495" t="str">
            <v>_</v>
          </cell>
        </row>
        <row r="496">
          <cell r="A496" t="str">
            <v>LE-BRUN,MARIE-EVE</v>
          </cell>
          <cell r="B496" t="str">
            <v>LE BRUN</v>
          </cell>
          <cell r="D496" t="str">
            <v>_</v>
          </cell>
          <cell r="E496" t="str">
            <v>F</v>
          </cell>
          <cell r="F496">
            <v>25558</v>
          </cell>
          <cell r="G496">
            <v>2</v>
          </cell>
          <cell r="H496" t="str">
            <v>TITULAIRE</v>
          </cell>
          <cell r="I496" t="str">
            <v>PSY</v>
          </cell>
          <cell r="J496" t="str">
            <v>PSYCN</v>
          </cell>
          <cell r="K496" t="str">
            <v>P80</v>
          </cell>
          <cell r="L496">
            <v>0.8</v>
          </cell>
          <cell r="M496" t="str">
            <v>84</v>
          </cell>
          <cell r="N496" t="str">
            <v>STEMO AVIGNON</v>
          </cell>
          <cell r="O496" t="str">
            <v xml:space="preserve">UEMO CAVAILLON </v>
          </cell>
          <cell r="P496" t="str">
            <v>_</v>
          </cell>
        </row>
        <row r="497">
          <cell r="A497" t="str">
            <v>LEBRUN,SANDRA</v>
          </cell>
          <cell r="B497" t="str">
            <v>RUILHAC</v>
          </cell>
          <cell r="D497" t="str">
            <v>_</v>
          </cell>
          <cell r="E497" t="str">
            <v>F</v>
          </cell>
          <cell r="F497">
            <v>28963</v>
          </cell>
          <cell r="G497">
            <v>6</v>
          </cell>
          <cell r="H497" t="str">
            <v>CONTRACTUEL</v>
          </cell>
          <cell r="I497" t="str">
            <v>ADJ-A</v>
          </cell>
          <cell r="J497" t="str">
            <v>AGTC</v>
          </cell>
          <cell r="K497" t="str">
            <v xml:space="preserve">PT </v>
          </cell>
          <cell r="L497">
            <v>1</v>
          </cell>
          <cell r="M497" t="str">
            <v>13</v>
          </cell>
          <cell r="N497" t="str">
            <v>STEMOI AIX EN PROVENCE</v>
          </cell>
          <cell r="O497" t="str">
            <v>_</v>
          </cell>
          <cell r="P497" t="str">
            <v>CS UEAJ AIX EN PROVENCE</v>
          </cell>
        </row>
        <row r="498">
          <cell r="A498" t="str">
            <v>LECLAIR,FREDERIC</v>
          </cell>
          <cell r="B498" t="str">
            <v>LECLAIR</v>
          </cell>
          <cell r="D498" t="str">
            <v>_</v>
          </cell>
          <cell r="E498" t="str">
            <v>H</v>
          </cell>
          <cell r="F498">
            <v>27318</v>
          </cell>
          <cell r="G498">
            <v>3</v>
          </cell>
          <cell r="H498" t="str">
            <v>CONTRACTUEL</v>
          </cell>
          <cell r="I498" t="str">
            <v>EDU</v>
          </cell>
          <cell r="J498" t="str">
            <v>AGTC</v>
          </cell>
          <cell r="K498" t="str">
            <v xml:space="preserve">PT </v>
          </cell>
          <cell r="L498">
            <v>1</v>
          </cell>
          <cell r="M498" t="str">
            <v>13</v>
          </cell>
          <cell r="N498" t="str">
            <v>STEMOI AIX EN PROVENCE</v>
          </cell>
          <cell r="O498" t="str">
            <v>UEAJ AIX EN PROVENCE</v>
          </cell>
          <cell r="P498" t="str">
            <v>_</v>
          </cell>
        </row>
        <row r="499">
          <cell r="A499" t="str">
            <v>LECLERE,ANNE</v>
          </cell>
          <cell r="B499" t="str">
            <v>LUDINARD</v>
          </cell>
          <cell r="D499" t="str">
            <v>_</v>
          </cell>
          <cell r="E499" t="str">
            <v>F</v>
          </cell>
          <cell r="F499">
            <v>20435</v>
          </cell>
          <cell r="G499">
            <v>2</v>
          </cell>
          <cell r="H499" t="str">
            <v>CONTRACTUEL</v>
          </cell>
          <cell r="I499" t="str">
            <v>DIR</v>
          </cell>
          <cell r="J499" t="str">
            <v>AGTC</v>
          </cell>
          <cell r="K499" t="str">
            <v xml:space="preserve">PT </v>
          </cell>
          <cell r="L499">
            <v>1</v>
          </cell>
          <cell r="M499" t="str">
            <v>04</v>
          </cell>
          <cell r="N499" t="str">
            <v>STEMO DIGNE LES BAINS</v>
          </cell>
          <cell r="O499" t="str">
            <v>_</v>
          </cell>
          <cell r="P499" t="str">
            <v>_</v>
          </cell>
        </row>
        <row r="500">
          <cell r="A500" t="str">
            <v>LECOMTE,MARC</v>
          </cell>
          <cell r="B500" t="str">
            <v xml:space="preserve">LECOMTE                 </v>
          </cell>
          <cell r="D500">
            <v>2295</v>
          </cell>
          <cell r="E500" t="str">
            <v>H</v>
          </cell>
          <cell r="F500">
            <v>20524</v>
          </cell>
          <cell r="G500">
            <v>6</v>
          </cell>
          <cell r="H500" t="str">
            <v>TITULAIRE</v>
          </cell>
          <cell r="I500" t="str">
            <v>ADJ-T</v>
          </cell>
          <cell r="J500" t="str">
            <v>AT1CL</v>
          </cell>
          <cell r="K500" t="str">
            <v>PT</v>
          </cell>
          <cell r="L500">
            <v>1</v>
          </cell>
          <cell r="M500">
            <v>13</v>
          </cell>
          <cell r="N500" t="str">
            <v>DTPJJ BOUCHES DU RHÔNE</v>
          </cell>
          <cell r="O500" t="str">
            <v>_</v>
          </cell>
          <cell r="P500" t="str">
            <v>_</v>
          </cell>
        </row>
        <row r="501">
          <cell r="A501" t="str">
            <v>LECOUVREUR,ALBAN</v>
          </cell>
          <cell r="B501" t="str">
            <v xml:space="preserve">LECOUVREUR         </v>
          </cell>
          <cell r="D501" t="str">
            <v>_</v>
          </cell>
          <cell r="E501" t="str">
            <v>H</v>
          </cell>
          <cell r="F501">
            <v>28550</v>
          </cell>
          <cell r="G501">
            <v>2</v>
          </cell>
          <cell r="H501" t="str">
            <v>TITULAIRE</v>
          </cell>
          <cell r="I501" t="str">
            <v>CSE</v>
          </cell>
          <cell r="J501" t="str">
            <v>CSE</v>
          </cell>
          <cell r="K501" t="str">
            <v xml:space="preserve">PT </v>
          </cell>
          <cell r="L501">
            <v>1</v>
          </cell>
          <cell r="M501" t="str">
            <v>83</v>
          </cell>
          <cell r="N501" t="str">
            <v>STEMO TOULON</v>
          </cell>
          <cell r="O501" t="str">
            <v>UEMO DRAGUIGNAN</v>
          </cell>
          <cell r="P501" t="str">
            <v>_</v>
          </cell>
        </row>
        <row r="502">
          <cell r="A502" t="str">
            <v>LEFAURE,TIZIANA</v>
          </cell>
          <cell r="B502" t="str">
            <v xml:space="preserve">RAUT </v>
          </cell>
          <cell r="C502" t="str">
            <v>?</v>
          </cell>
          <cell r="D502" t="str">
            <v>_</v>
          </cell>
          <cell r="E502" t="str">
            <v>F</v>
          </cell>
          <cell r="F502">
            <v>28153</v>
          </cell>
          <cell r="G502">
            <v>3</v>
          </cell>
          <cell r="H502" t="str">
            <v>TITULAIRE</v>
          </cell>
          <cell r="I502" t="str">
            <v>EDU</v>
          </cell>
          <cell r="J502" t="str">
            <v>EDUT2</v>
          </cell>
          <cell r="K502" t="str">
            <v xml:space="preserve">PT </v>
          </cell>
          <cell r="L502">
            <v>1</v>
          </cell>
          <cell r="M502" t="str">
            <v>13</v>
          </cell>
          <cell r="N502" t="str">
            <v>STEMO MARSEILLE NORD</v>
          </cell>
          <cell r="O502" t="str">
            <v>UEMO MARSEILLE CHUTES LAVIE</v>
          </cell>
          <cell r="P502" t="str">
            <v>_</v>
          </cell>
        </row>
        <row r="503">
          <cell r="A503" t="str">
            <v>LE-FLECHER,PATRICK</v>
          </cell>
          <cell r="B503" t="str">
            <v>LE FLECHER</v>
          </cell>
          <cell r="D503">
            <v>4245</v>
          </cell>
          <cell r="E503" t="str">
            <v>H</v>
          </cell>
          <cell r="F503">
            <v>25974</v>
          </cell>
          <cell r="G503">
            <v>2</v>
          </cell>
          <cell r="H503" t="str">
            <v>TITULAIRE</v>
          </cell>
          <cell r="I503" t="str">
            <v>CSE</v>
          </cell>
          <cell r="J503" t="str">
            <v>CSE</v>
          </cell>
          <cell r="K503" t="str">
            <v xml:space="preserve">PT </v>
          </cell>
          <cell r="L503">
            <v>1</v>
          </cell>
          <cell r="M503" t="str">
            <v>13</v>
          </cell>
          <cell r="N503" t="str">
            <v>STEMO MARSEILLE NORD</v>
          </cell>
          <cell r="O503" t="str">
            <v>UEMO MARSEILLE NORD</v>
          </cell>
          <cell r="P503" t="str">
            <v>_</v>
          </cell>
        </row>
        <row r="504">
          <cell r="A504" t="str">
            <v>LEFRANC,OLIVIER</v>
          </cell>
          <cell r="B504" t="str">
            <v xml:space="preserve">LEFRANC               </v>
          </cell>
          <cell r="D504" t="str">
            <v>_</v>
          </cell>
          <cell r="E504" t="str">
            <v>H</v>
          </cell>
          <cell r="F504">
            <v>24620</v>
          </cell>
          <cell r="G504">
            <v>3</v>
          </cell>
          <cell r="H504" t="str">
            <v>TITULAIRE</v>
          </cell>
          <cell r="I504" t="str">
            <v>EDU</v>
          </cell>
          <cell r="J504" t="str">
            <v>EDUT1</v>
          </cell>
          <cell r="K504" t="str">
            <v>PT</v>
          </cell>
          <cell r="L504">
            <v>1</v>
          </cell>
          <cell r="M504" t="str">
            <v>06</v>
          </cell>
          <cell r="N504" t="str">
            <v>STEMOI GRASSE</v>
          </cell>
          <cell r="O504" t="str">
            <v>UEMO GRASSE</v>
          </cell>
          <cell r="P504" t="str">
            <v>QUARTIER MINEUR</v>
          </cell>
        </row>
        <row r="505">
          <cell r="A505" t="str">
            <v>LE-GALL,HELENE</v>
          </cell>
          <cell r="B505" t="str">
            <v>TAULIER</v>
          </cell>
          <cell r="D505">
            <v>7369</v>
          </cell>
          <cell r="E505" t="str">
            <v>F</v>
          </cell>
          <cell r="F505">
            <v>19855</v>
          </cell>
          <cell r="G505">
            <v>2</v>
          </cell>
          <cell r="H505" t="str">
            <v>TITULAIRE</v>
          </cell>
          <cell r="I505" t="str">
            <v>DIR</v>
          </cell>
          <cell r="J505" t="str">
            <v>DIR</v>
          </cell>
          <cell r="K505" t="str">
            <v xml:space="preserve">PT </v>
          </cell>
          <cell r="L505">
            <v>1</v>
          </cell>
          <cell r="M505">
            <v>13</v>
          </cell>
          <cell r="N505" t="str">
            <v>STEI MARSEILLE</v>
          </cell>
          <cell r="O505" t="str">
            <v>_</v>
          </cell>
          <cell r="P505" t="str">
            <v>_</v>
          </cell>
        </row>
        <row r="506">
          <cell r="A506" t="str">
            <v>LE-GALL,JANICK</v>
          </cell>
          <cell r="B506" t="str">
            <v>LE GALL</v>
          </cell>
          <cell r="D506">
            <v>11016</v>
          </cell>
          <cell r="E506" t="str">
            <v>F</v>
          </cell>
          <cell r="F506">
            <v>26412</v>
          </cell>
          <cell r="G506">
            <v>2</v>
          </cell>
          <cell r="H506" t="str">
            <v>TITULAIRE</v>
          </cell>
          <cell r="I506" t="str">
            <v>CSE</v>
          </cell>
          <cell r="J506" t="str">
            <v>CSE</v>
          </cell>
          <cell r="K506" t="str">
            <v>PF8</v>
          </cell>
          <cell r="L506">
            <v>0.8</v>
          </cell>
          <cell r="M506" t="str">
            <v>06</v>
          </cell>
          <cell r="N506" t="str">
            <v>STEMO NICE</v>
          </cell>
          <cell r="O506" t="str">
            <v>UEMO NICE EST</v>
          </cell>
          <cell r="P506" t="str">
            <v>_</v>
          </cell>
        </row>
        <row r="507">
          <cell r="A507" t="str">
            <v>LEGER,BRUNO</v>
          </cell>
          <cell r="B507" t="str">
            <v>LEGER</v>
          </cell>
          <cell r="D507" t="str">
            <v>_</v>
          </cell>
          <cell r="E507" t="str">
            <v>H</v>
          </cell>
          <cell r="F507">
            <v>22165</v>
          </cell>
          <cell r="G507">
            <v>2</v>
          </cell>
          <cell r="H507" t="str">
            <v>CONTRACTUEL</v>
          </cell>
          <cell r="I507" t="str">
            <v>DIR</v>
          </cell>
          <cell r="J507" t="str">
            <v>AGTC</v>
          </cell>
          <cell r="K507" t="str">
            <v xml:space="preserve">PT </v>
          </cell>
          <cell r="L507">
            <v>1</v>
          </cell>
          <cell r="M507">
            <v>84</v>
          </cell>
          <cell r="N507" t="str">
            <v>STEMO AVIGNON</v>
          </cell>
          <cell r="O507" t="str">
            <v>_</v>
          </cell>
          <cell r="P507" t="str">
            <v>_</v>
          </cell>
        </row>
        <row r="508">
          <cell r="A508" t="str">
            <v>LEGER,CHARLINE</v>
          </cell>
          <cell r="B508" t="str">
            <v>LEGER</v>
          </cell>
          <cell r="D508" t="str">
            <v>_</v>
          </cell>
          <cell r="E508" t="str">
            <v>F</v>
          </cell>
          <cell r="F508">
            <v>33058</v>
          </cell>
          <cell r="G508">
            <v>3</v>
          </cell>
          <cell r="H508" t="str">
            <v>TITULAIRE</v>
          </cell>
          <cell r="I508" t="str">
            <v>EDU</v>
          </cell>
          <cell r="J508" t="str">
            <v>EDUS2</v>
          </cell>
          <cell r="K508" t="str">
            <v xml:space="preserve">PT </v>
          </cell>
          <cell r="L508">
            <v>1</v>
          </cell>
          <cell r="M508" t="str">
            <v>83</v>
          </cell>
          <cell r="N508" t="str">
            <v>EPEI TOULON</v>
          </cell>
          <cell r="O508" t="str">
            <v>UEHC ESCAILLON</v>
          </cell>
          <cell r="P508" t="str">
            <v>_</v>
          </cell>
        </row>
        <row r="509">
          <cell r="A509" t="str">
            <v>LEGRAND,PIERRE</v>
          </cell>
          <cell r="B509" t="str">
            <v xml:space="preserve">LEGRAND               </v>
          </cell>
          <cell r="D509" t="str">
            <v>_</v>
          </cell>
          <cell r="E509" t="str">
            <v>H</v>
          </cell>
          <cell r="F509">
            <v>24843</v>
          </cell>
          <cell r="G509">
            <v>3</v>
          </cell>
          <cell r="H509" t="str">
            <v>TITULAIRE</v>
          </cell>
          <cell r="I509" t="str">
            <v>EDU</v>
          </cell>
          <cell r="J509" t="str">
            <v>EDUT1</v>
          </cell>
          <cell r="K509" t="str">
            <v xml:space="preserve">PT </v>
          </cell>
          <cell r="L509">
            <v>1</v>
          </cell>
          <cell r="M509" t="str">
            <v>83</v>
          </cell>
          <cell r="N509" t="str">
            <v>EPEI TOULON</v>
          </cell>
          <cell r="O509" t="str">
            <v>UEHC ESCAILLON</v>
          </cell>
          <cell r="P509" t="str">
            <v>_</v>
          </cell>
        </row>
        <row r="510">
          <cell r="A510" t="str">
            <v>LEITAO,MICHEL</v>
          </cell>
          <cell r="B510" t="str">
            <v>LEITAO</v>
          </cell>
          <cell r="D510">
            <v>5074</v>
          </cell>
          <cell r="E510" t="str">
            <v>H</v>
          </cell>
          <cell r="G510">
            <v>6</v>
          </cell>
          <cell r="H510" t="str">
            <v>TITULAIRE</v>
          </cell>
          <cell r="I510" t="str">
            <v>ADJ-T</v>
          </cell>
          <cell r="J510" t="str">
            <v>AT1CL</v>
          </cell>
          <cell r="K510" t="str">
            <v>PT</v>
          </cell>
          <cell r="L510">
            <v>1</v>
          </cell>
          <cell r="M510" t="str">
            <v>13</v>
          </cell>
          <cell r="N510" t="str">
            <v>STEI MARSEILLE</v>
          </cell>
          <cell r="O510" t="str">
            <v>UEAJ MARSEILLE SYLVESTRE</v>
          </cell>
          <cell r="P510" t="str">
            <v>_</v>
          </cell>
        </row>
        <row r="511">
          <cell r="A511" t="str">
            <v>LEJEUNE,CORINNE</v>
          </cell>
          <cell r="B511" t="str">
            <v>GERMAIN</v>
          </cell>
          <cell r="D511">
            <v>10291</v>
          </cell>
          <cell r="E511" t="str">
            <v>F</v>
          </cell>
          <cell r="F511">
            <v>23519</v>
          </cell>
          <cell r="G511">
            <v>6</v>
          </cell>
          <cell r="H511" t="str">
            <v>TITULAIRE</v>
          </cell>
          <cell r="I511" t="str">
            <v>ADJ-A</v>
          </cell>
          <cell r="J511" t="str">
            <v>AA1CL</v>
          </cell>
          <cell r="K511" t="str">
            <v>PF8</v>
          </cell>
          <cell r="L511">
            <v>0.8</v>
          </cell>
          <cell r="M511">
            <v>83</v>
          </cell>
          <cell r="N511" t="str">
            <v>EPEI TOULON</v>
          </cell>
          <cell r="O511" t="str">
            <v>UEAJ TOULON</v>
          </cell>
          <cell r="P511" t="str">
            <v>_</v>
          </cell>
        </row>
        <row r="512">
          <cell r="A512" t="str">
            <v>LEJEUNE,JESSICA</v>
          </cell>
          <cell r="B512" t="str">
            <v>LEJEUNE</v>
          </cell>
          <cell r="D512" t="str">
            <v>_</v>
          </cell>
          <cell r="E512" t="str">
            <v>F</v>
          </cell>
          <cell r="F512">
            <v>33015</v>
          </cell>
          <cell r="G512">
            <v>3</v>
          </cell>
          <cell r="H512" t="str">
            <v>CONTRACTUEL</v>
          </cell>
          <cell r="I512" t="str">
            <v>EDU</v>
          </cell>
          <cell r="J512" t="str">
            <v>AGTC</v>
          </cell>
          <cell r="K512" t="str">
            <v>PT</v>
          </cell>
          <cell r="L512">
            <v>1</v>
          </cell>
          <cell r="M512">
            <v>83</v>
          </cell>
          <cell r="N512" t="str">
            <v>STEMO TOULON</v>
          </cell>
          <cell r="O512" t="str">
            <v>UEMO DRAGUIGNAN</v>
          </cell>
          <cell r="P512" t="str">
            <v>_</v>
          </cell>
        </row>
        <row r="513">
          <cell r="A513" t="str">
            <v>LEKHCHINE,RIAD</v>
          </cell>
          <cell r="B513" t="str">
            <v>LEKHCHINE</v>
          </cell>
          <cell r="D513" t="str">
            <v>_</v>
          </cell>
          <cell r="E513" t="str">
            <v>H</v>
          </cell>
          <cell r="F513">
            <v>28896</v>
          </cell>
          <cell r="G513">
            <v>3</v>
          </cell>
          <cell r="H513" t="str">
            <v>CONTRACTUEL</v>
          </cell>
          <cell r="I513" t="str">
            <v>EDU</v>
          </cell>
          <cell r="J513" t="str">
            <v>AGTC</v>
          </cell>
          <cell r="K513" t="str">
            <v xml:space="preserve">PT </v>
          </cell>
          <cell r="L513">
            <v>1</v>
          </cell>
          <cell r="M513">
            <v>83</v>
          </cell>
          <cell r="N513" t="str">
            <v>EPEI TOULON</v>
          </cell>
          <cell r="O513" t="str">
            <v>UEHC ESCAILLON</v>
          </cell>
          <cell r="P513" t="str">
            <v>_</v>
          </cell>
        </row>
        <row r="514">
          <cell r="A514" t="str">
            <v>LE-LAN,THIERRY</v>
          </cell>
          <cell r="B514" t="str">
            <v xml:space="preserve">LE LAN          </v>
          </cell>
          <cell r="D514">
            <v>3854</v>
          </cell>
          <cell r="E514" t="str">
            <v>H</v>
          </cell>
          <cell r="F514">
            <v>25076</v>
          </cell>
          <cell r="G514">
            <v>6</v>
          </cell>
          <cell r="H514" t="str">
            <v>TITULAIRE</v>
          </cell>
          <cell r="I514" t="str">
            <v>ADJ-T</v>
          </cell>
          <cell r="J514" t="str">
            <v>AT1CL</v>
          </cell>
          <cell r="K514" t="str">
            <v xml:space="preserve">PT </v>
          </cell>
          <cell r="L514">
            <v>1</v>
          </cell>
          <cell r="M514" t="str">
            <v>13</v>
          </cell>
          <cell r="N514" t="str">
            <v>EPE BOUCHES DU RHÔNE siège à MARTIGUES</v>
          </cell>
          <cell r="O514" t="str">
            <v>UEHC MARTIGUES</v>
          </cell>
          <cell r="P514" t="str">
            <v>_</v>
          </cell>
        </row>
        <row r="515">
          <cell r="A515" t="str">
            <v>LEMALIEU,NOUBIBOU</v>
          </cell>
          <cell r="B515" t="str">
            <v>LEMALIEU</v>
          </cell>
          <cell r="D515">
            <v>5620</v>
          </cell>
          <cell r="E515" t="str">
            <v>H</v>
          </cell>
          <cell r="F515">
            <v>29079</v>
          </cell>
          <cell r="G515">
            <v>3</v>
          </cell>
          <cell r="H515" t="str">
            <v>TITULAIRE</v>
          </cell>
          <cell r="I515" t="str">
            <v>EDU</v>
          </cell>
          <cell r="J515" t="str">
            <v>EDUT1</v>
          </cell>
          <cell r="K515" t="str">
            <v>PF7</v>
          </cell>
          <cell r="L515">
            <v>0.7</v>
          </cell>
          <cell r="M515">
            <v>83</v>
          </cell>
          <cell r="N515" t="str">
            <v>STEMO TOULON</v>
          </cell>
          <cell r="O515" t="str">
            <v xml:space="preserve"> UEMO TOULON OUEST</v>
          </cell>
          <cell r="P515" t="str">
            <v>_</v>
          </cell>
        </row>
        <row r="516">
          <cell r="A516" t="str">
            <v>LEMONNIER,ANNIE</v>
          </cell>
          <cell r="B516" t="str">
            <v xml:space="preserve">LEMONNIER           </v>
          </cell>
          <cell r="D516">
            <v>14078</v>
          </cell>
          <cell r="E516" t="str">
            <v>F</v>
          </cell>
          <cell r="F516">
            <v>20799</v>
          </cell>
          <cell r="G516">
            <v>2</v>
          </cell>
          <cell r="H516" t="str">
            <v>TITULAIRE</v>
          </cell>
          <cell r="I516" t="str">
            <v>DIR</v>
          </cell>
          <cell r="J516" t="str">
            <v>DIRHC</v>
          </cell>
          <cell r="K516" t="str">
            <v xml:space="preserve">PT </v>
          </cell>
          <cell r="L516">
            <v>1</v>
          </cell>
          <cell r="M516">
            <v>13</v>
          </cell>
          <cell r="N516" t="str">
            <v>DIR SUD EST</v>
          </cell>
          <cell r="O516" t="str">
            <v>DPEA</v>
          </cell>
          <cell r="P516" t="str">
            <v>_</v>
          </cell>
        </row>
        <row r="517">
          <cell r="A517" t="str">
            <v>LENOBLE-,ANNE-MARIE</v>
          </cell>
          <cell r="B517" t="str">
            <v>RENAUD</v>
          </cell>
          <cell r="D517">
            <v>10579</v>
          </cell>
          <cell r="E517" t="str">
            <v>F</v>
          </cell>
          <cell r="F517">
            <v>25805</v>
          </cell>
          <cell r="G517">
            <v>2</v>
          </cell>
          <cell r="H517" t="str">
            <v>TITULAIRE</v>
          </cell>
          <cell r="I517" t="str">
            <v>CSE</v>
          </cell>
          <cell r="J517" t="str">
            <v>CSE</v>
          </cell>
          <cell r="K517" t="str">
            <v xml:space="preserve">PT </v>
          </cell>
          <cell r="L517">
            <v>1</v>
          </cell>
          <cell r="M517" t="str">
            <v>06</v>
          </cell>
          <cell r="N517" t="str">
            <v>STEMO NICE</v>
          </cell>
          <cell r="O517" t="str">
            <v>UEMO NICE</v>
          </cell>
          <cell r="P517" t="str">
            <v>_</v>
          </cell>
        </row>
        <row r="518">
          <cell r="A518" t="str">
            <v>LE-PANN,HERVE</v>
          </cell>
          <cell r="B518" t="str">
            <v xml:space="preserve">LE PANN               </v>
          </cell>
          <cell r="D518">
            <v>2498</v>
          </cell>
          <cell r="E518" t="str">
            <v>H</v>
          </cell>
          <cell r="F518">
            <v>21068</v>
          </cell>
          <cell r="G518">
            <v>6</v>
          </cell>
          <cell r="H518" t="str">
            <v>TITULAIRE</v>
          </cell>
          <cell r="I518" t="str">
            <v>ADJ-T</v>
          </cell>
          <cell r="J518" t="str">
            <v>ATP1CL</v>
          </cell>
          <cell r="K518" t="str">
            <v>PT</v>
          </cell>
          <cell r="L518">
            <v>1</v>
          </cell>
          <cell r="M518" t="str">
            <v>13</v>
          </cell>
          <cell r="N518" t="str">
            <v>STEMOI AIX EN PROVENCE</v>
          </cell>
          <cell r="O518" t="str">
            <v>UEAJ AIX EN PROVENCE</v>
          </cell>
          <cell r="P518" t="str">
            <v>_</v>
          </cell>
        </row>
        <row r="519">
          <cell r="A519" t="str">
            <v>LE-PANN,JOSIANE</v>
          </cell>
          <cell r="B519" t="str">
            <v>CUADRADO</v>
          </cell>
          <cell r="D519">
            <v>17206</v>
          </cell>
          <cell r="E519" t="str">
            <v>F</v>
          </cell>
          <cell r="F519">
            <v>21345</v>
          </cell>
          <cell r="G519">
            <v>2</v>
          </cell>
          <cell r="H519" t="str">
            <v>TITULAIRE</v>
          </cell>
          <cell r="I519" t="str">
            <v>INF (A)</v>
          </cell>
          <cell r="J519" t="str">
            <v>INFHC</v>
          </cell>
          <cell r="K519" t="str">
            <v>PT</v>
          </cell>
          <cell r="L519">
            <v>1</v>
          </cell>
          <cell r="M519" t="str">
            <v>13</v>
          </cell>
          <cell r="N519" t="str">
            <v>DTPJJ BOUCHES DU RHÔNE</v>
          </cell>
          <cell r="O519" t="str">
            <v>_</v>
          </cell>
          <cell r="P519" t="str">
            <v>_</v>
          </cell>
        </row>
        <row r="520">
          <cell r="A520" t="str">
            <v>LESQUERCELLES-COUPTEAU,BEATRICE</v>
          </cell>
          <cell r="B520" t="str">
            <v xml:space="preserve">BEGUE               </v>
          </cell>
          <cell r="D520" t="str">
            <v>_</v>
          </cell>
          <cell r="E520" t="str">
            <v>F</v>
          </cell>
          <cell r="F520">
            <v>24072</v>
          </cell>
          <cell r="G520">
            <v>6</v>
          </cell>
          <cell r="H520" t="str">
            <v>CONTRACTUEL</v>
          </cell>
          <cell r="I520" t="str">
            <v>ADJ-A</v>
          </cell>
          <cell r="J520" t="str">
            <v>AGTC</v>
          </cell>
          <cell r="K520" t="str">
            <v xml:space="preserve">PT </v>
          </cell>
          <cell r="L520">
            <v>1</v>
          </cell>
          <cell r="M520" t="str">
            <v>06</v>
          </cell>
          <cell r="N520" t="str">
            <v>STEMOI GRASSE</v>
          </cell>
          <cell r="O520" t="str">
            <v>_</v>
          </cell>
          <cell r="P520" t="str">
            <v>CS UEAJ ANTIBES</v>
          </cell>
        </row>
        <row r="521">
          <cell r="A521" t="str">
            <v>LETISSERAND,ANNE-SOPHIE</v>
          </cell>
          <cell r="B521" t="str">
            <v>LETISSERAND</v>
          </cell>
          <cell r="D521">
            <v>106379</v>
          </cell>
          <cell r="E521" t="str">
            <v>F</v>
          </cell>
          <cell r="F521">
            <v>23079</v>
          </cell>
          <cell r="G521">
            <v>2</v>
          </cell>
          <cell r="H521" t="str">
            <v>TITULAIRE</v>
          </cell>
          <cell r="I521" t="str">
            <v>PSY</v>
          </cell>
          <cell r="J521" t="str">
            <v>PSYCN</v>
          </cell>
          <cell r="K521" t="str">
            <v xml:space="preserve">PT </v>
          </cell>
          <cell r="L521">
            <v>1</v>
          </cell>
          <cell r="M521">
            <v>83</v>
          </cell>
          <cell r="N521" t="str">
            <v>STEMO TOULON</v>
          </cell>
          <cell r="O521" t="str">
            <v xml:space="preserve"> UEMO TOULON OUEST</v>
          </cell>
          <cell r="P521" t="str">
            <v>_</v>
          </cell>
        </row>
        <row r="522">
          <cell r="A522" t="str">
            <v>LEVEQUE,ARMELLE</v>
          </cell>
          <cell r="B522" t="str">
            <v>LEVEQUE</v>
          </cell>
          <cell r="D522">
            <v>139914</v>
          </cell>
          <cell r="E522" t="str">
            <v>F</v>
          </cell>
          <cell r="F522">
            <v>22111</v>
          </cell>
          <cell r="G522">
            <v>2</v>
          </cell>
          <cell r="H522" t="str">
            <v>TITULAIRE</v>
          </cell>
          <cell r="I522" t="str">
            <v>PSY</v>
          </cell>
          <cell r="J522" t="str">
            <v>PSYCN</v>
          </cell>
          <cell r="K522" t="str">
            <v xml:space="preserve">PT </v>
          </cell>
          <cell r="L522">
            <v>1</v>
          </cell>
          <cell r="M522" t="str">
            <v>04</v>
          </cell>
          <cell r="N522" t="str">
            <v>STEMO DIGNE LES BAINS</v>
          </cell>
          <cell r="O522" t="str">
            <v>UEMO DIGNE LES BAINS</v>
          </cell>
          <cell r="P522" t="str">
            <v>_</v>
          </cell>
        </row>
        <row r="523">
          <cell r="A523" t="str">
            <v>LIBERT,GUILLAUME</v>
          </cell>
          <cell r="B523" t="str">
            <v>LIBERT</v>
          </cell>
          <cell r="C523" t="str">
            <v>?</v>
          </cell>
          <cell r="D523" t="str">
            <v>_</v>
          </cell>
          <cell r="E523" t="str">
            <v>H</v>
          </cell>
          <cell r="F523">
            <v>28643</v>
          </cell>
          <cell r="G523">
            <v>3</v>
          </cell>
          <cell r="H523" t="str">
            <v>TITULAIRE</v>
          </cell>
          <cell r="I523" t="str">
            <v>EDU</v>
          </cell>
          <cell r="J523" t="str">
            <v>EDUT2</v>
          </cell>
          <cell r="K523" t="str">
            <v>PT</v>
          </cell>
          <cell r="L523">
            <v>1</v>
          </cell>
          <cell r="M523" t="str">
            <v>83</v>
          </cell>
          <cell r="N523" t="str">
            <v>CEF BRIGNOLES</v>
          </cell>
          <cell r="O523" t="str">
            <v>UECEF BRIGNOLES</v>
          </cell>
          <cell r="P523" t="str">
            <v>_</v>
          </cell>
        </row>
        <row r="524">
          <cell r="A524" t="str">
            <v>LLEDO,ALEXANDRA</v>
          </cell>
          <cell r="B524" t="str">
            <v>ROSSO</v>
          </cell>
          <cell r="D524">
            <v>12720</v>
          </cell>
          <cell r="E524" t="str">
            <v>F</v>
          </cell>
          <cell r="F524">
            <v>28951</v>
          </cell>
          <cell r="G524">
            <v>2</v>
          </cell>
          <cell r="H524" t="str">
            <v>TITULAIRE</v>
          </cell>
          <cell r="I524" t="str">
            <v>CSE</v>
          </cell>
          <cell r="J524" t="str">
            <v>CSE</v>
          </cell>
          <cell r="K524" t="str">
            <v>PF8</v>
          </cell>
          <cell r="L524">
            <v>0.8</v>
          </cell>
          <cell r="M524" t="str">
            <v>06</v>
          </cell>
          <cell r="N524" t="str">
            <v>STEMO NICE</v>
          </cell>
          <cell r="O524" t="str">
            <v>UEMO NICE</v>
          </cell>
          <cell r="P524" t="str">
            <v>_</v>
          </cell>
        </row>
        <row r="525">
          <cell r="A525" t="str">
            <v>LOGA-BILLONG,GILBERT</v>
          </cell>
          <cell r="B525" t="str">
            <v>LOGA-BILLONG</v>
          </cell>
          <cell r="D525" t="str">
            <v>_</v>
          </cell>
          <cell r="E525" t="str">
            <v>H</v>
          </cell>
          <cell r="F525">
            <v>23981</v>
          </cell>
          <cell r="G525">
            <v>2</v>
          </cell>
          <cell r="H525" t="str">
            <v>TITULAIRE</v>
          </cell>
          <cell r="I525" t="str">
            <v>DIR</v>
          </cell>
          <cell r="J525" t="str">
            <v>DIR</v>
          </cell>
          <cell r="K525" t="str">
            <v>PT</v>
          </cell>
          <cell r="L525">
            <v>1</v>
          </cell>
          <cell r="M525">
            <v>83</v>
          </cell>
          <cell r="N525" t="str">
            <v>CEF BRIGNOLES</v>
          </cell>
          <cell r="O525" t="str">
            <v>_</v>
          </cell>
          <cell r="P525" t="str">
            <v>_</v>
          </cell>
        </row>
        <row r="526">
          <cell r="A526" t="str">
            <v>LOGGIA,KARINE</v>
          </cell>
          <cell r="B526" t="str">
            <v xml:space="preserve">LOGGIA              </v>
          </cell>
          <cell r="D526">
            <v>11326</v>
          </cell>
          <cell r="E526" t="str">
            <v>F</v>
          </cell>
          <cell r="F526">
            <v>26763</v>
          </cell>
          <cell r="G526">
            <v>2</v>
          </cell>
          <cell r="H526" t="str">
            <v>TITULAIRE</v>
          </cell>
          <cell r="I526" t="str">
            <v>CSE</v>
          </cell>
          <cell r="J526" t="str">
            <v>CSE</v>
          </cell>
          <cell r="K526" t="str">
            <v xml:space="preserve">PT </v>
          </cell>
          <cell r="L526">
            <v>1</v>
          </cell>
          <cell r="M526" t="str">
            <v>13</v>
          </cell>
          <cell r="N526" t="str">
            <v>STEMOI AIX EN PROVENCE</v>
          </cell>
          <cell r="O526" t="str">
            <v>UEMO AIX EN PROVENCE NORD</v>
          </cell>
          <cell r="P526" t="str">
            <v>_</v>
          </cell>
        </row>
        <row r="527">
          <cell r="A527" t="str">
            <v>LORRAINE,SABINE</v>
          </cell>
          <cell r="B527" t="str">
            <v>LORRAINE</v>
          </cell>
          <cell r="D527">
            <v>129900</v>
          </cell>
          <cell r="E527" t="str">
            <v>F</v>
          </cell>
          <cell r="F527">
            <v>25712</v>
          </cell>
          <cell r="G527">
            <v>3</v>
          </cell>
          <cell r="H527" t="str">
            <v>TITULAIRE</v>
          </cell>
          <cell r="I527" t="str">
            <v>EDU</v>
          </cell>
          <cell r="J527" t="str">
            <v>EDUT2</v>
          </cell>
          <cell r="K527" t="str">
            <v xml:space="preserve">PT </v>
          </cell>
          <cell r="L527">
            <v>1</v>
          </cell>
          <cell r="M527" t="str">
            <v>13</v>
          </cell>
          <cell r="N527" t="str">
            <v>EPE BOUCHES DU RHÔNE siège à MARTIGUES</v>
          </cell>
          <cell r="O527" t="str">
            <v>UEHC MARTIGUES</v>
          </cell>
          <cell r="P527" t="str">
            <v>_</v>
          </cell>
        </row>
        <row r="528">
          <cell r="A528" t="str">
            <v>LOUIS,CORINNE</v>
          </cell>
          <cell r="B528" t="str">
            <v>LOUIS</v>
          </cell>
          <cell r="D528">
            <v>14149</v>
          </cell>
          <cell r="E528" t="str">
            <v>F</v>
          </cell>
          <cell r="F528">
            <v>24406</v>
          </cell>
          <cell r="G528">
            <v>6</v>
          </cell>
          <cell r="H528" t="str">
            <v>TITULAIRE</v>
          </cell>
          <cell r="I528" t="str">
            <v>ADJ-T</v>
          </cell>
          <cell r="J528" t="str">
            <v>AT1CL</v>
          </cell>
          <cell r="K528" t="str">
            <v>PT</v>
          </cell>
          <cell r="L528">
            <v>1</v>
          </cell>
          <cell r="M528" t="str">
            <v>83</v>
          </cell>
          <cell r="N528" t="str">
            <v>EPEI TOULON</v>
          </cell>
          <cell r="O528" t="str">
            <v>UEAJ TOULON</v>
          </cell>
          <cell r="P528" t="str">
            <v>_</v>
          </cell>
        </row>
        <row r="529">
          <cell r="A529" t="str">
            <v>LOVISA,RENZO</v>
          </cell>
          <cell r="B529" t="str">
            <v xml:space="preserve">LOVISA                  </v>
          </cell>
          <cell r="D529">
            <v>4251</v>
          </cell>
          <cell r="E529" t="str">
            <v>H</v>
          </cell>
          <cell r="F529">
            <v>25965</v>
          </cell>
          <cell r="G529">
            <v>3</v>
          </cell>
          <cell r="H529" t="str">
            <v>TITULAIRE</v>
          </cell>
          <cell r="I529" t="str">
            <v>EDU</v>
          </cell>
          <cell r="J529" t="str">
            <v>EDUT1</v>
          </cell>
          <cell r="K529" t="str">
            <v>PT</v>
          </cell>
          <cell r="L529">
            <v>1</v>
          </cell>
          <cell r="M529" t="str">
            <v>06</v>
          </cell>
          <cell r="N529" t="str">
            <v>STEMOI GRASSE</v>
          </cell>
          <cell r="O529" t="str">
            <v>UEMO ANTIBES</v>
          </cell>
          <cell r="P529" t="str">
            <v>_</v>
          </cell>
        </row>
        <row r="530">
          <cell r="A530" t="str">
            <v>LUCHE,STEPHANIE</v>
          </cell>
          <cell r="B530" t="str">
            <v xml:space="preserve">LUCHE               </v>
          </cell>
          <cell r="D530">
            <v>11457</v>
          </cell>
          <cell r="E530" t="str">
            <v>F</v>
          </cell>
          <cell r="F530">
            <v>26932</v>
          </cell>
          <cell r="G530">
            <v>2</v>
          </cell>
          <cell r="H530" t="str">
            <v>TITULAIRE</v>
          </cell>
          <cell r="I530" t="str">
            <v>PSY</v>
          </cell>
          <cell r="J530" t="str">
            <v>PSYCN</v>
          </cell>
          <cell r="K530" t="str">
            <v>P80</v>
          </cell>
          <cell r="L530">
            <v>0.8</v>
          </cell>
          <cell r="M530">
            <v>83</v>
          </cell>
          <cell r="N530" t="str">
            <v>STEMO TOULON</v>
          </cell>
          <cell r="O530" t="str">
            <v>UEMO TOULON CENTRE</v>
          </cell>
          <cell r="P530" t="str">
            <v>_</v>
          </cell>
        </row>
        <row r="531">
          <cell r="A531" t="str">
            <v>LUMET,MIREILLE</v>
          </cell>
          <cell r="B531" t="str">
            <v>LUMET</v>
          </cell>
          <cell r="D531" t="str">
            <v>_</v>
          </cell>
          <cell r="E531" t="str">
            <v>F</v>
          </cell>
          <cell r="F531">
            <v>20390</v>
          </cell>
          <cell r="G531">
            <v>3</v>
          </cell>
          <cell r="H531" t="str">
            <v>TITULAIRE</v>
          </cell>
          <cell r="I531" t="str">
            <v>EDU</v>
          </cell>
          <cell r="J531" t="str">
            <v>EDUT1</v>
          </cell>
          <cell r="K531" t="str">
            <v xml:space="preserve">PT </v>
          </cell>
          <cell r="L531">
            <v>1</v>
          </cell>
          <cell r="M531" t="str">
            <v>13</v>
          </cell>
          <cell r="N531" t="str">
            <v>STEMOI AIX EN PROVENCE</v>
          </cell>
          <cell r="O531" t="str">
            <v>UEMO AIX EN PROVENCE OUEST</v>
          </cell>
          <cell r="P531" t="str">
            <v>_</v>
          </cell>
        </row>
        <row r="532">
          <cell r="A532" t="str">
            <v>MAATALLA,ABDELMOULA</v>
          </cell>
          <cell r="B532" t="str">
            <v>MAATALLA</v>
          </cell>
          <cell r="C532" t="str">
            <v>?</v>
          </cell>
          <cell r="D532">
            <v>4916</v>
          </cell>
          <cell r="E532" t="str">
            <v>H</v>
          </cell>
          <cell r="F532">
            <v>27233</v>
          </cell>
          <cell r="G532">
            <v>3</v>
          </cell>
          <cell r="H532" t="str">
            <v>TITULAIRE</v>
          </cell>
          <cell r="I532" t="str">
            <v>EDU</v>
          </cell>
          <cell r="J532" t="str">
            <v>EDUT2</v>
          </cell>
          <cell r="K532" t="str">
            <v>PT</v>
          </cell>
          <cell r="L532">
            <v>1</v>
          </cell>
          <cell r="M532" t="str">
            <v>83</v>
          </cell>
          <cell r="N532" t="str">
            <v>EPEI TOULON</v>
          </cell>
          <cell r="O532" t="str">
            <v>UEHC ESCAILLON</v>
          </cell>
          <cell r="P532" t="str">
            <v>_</v>
          </cell>
        </row>
        <row r="533">
          <cell r="A533" t="str">
            <v>MAGAN,MARISA</v>
          </cell>
          <cell r="B533" t="str">
            <v>MAGAN</v>
          </cell>
          <cell r="D533">
            <v>8897</v>
          </cell>
          <cell r="E533" t="str">
            <v>F</v>
          </cell>
          <cell r="F533">
            <v>22509</v>
          </cell>
          <cell r="G533">
            <v>2</v>
          </cell>
          <cell r="H533" t="str">
            <v>TITULAIRE</v>
          </cell>
          <cell r="I533" t="str">
            <v>PSY</v>
          </cell>
          <cell r="J533" t="str">
            <v>PSYCN</v>
          </cell>
          <cell r="K533" t="str">
            <v>P80</v>
          </cell>
          <cell r="L533">
            <v>0.8</v>
          </cell>
          <cell r="M533" t="str">
            <v>84</v>
          </cell>
          <cell r="N533" t="str">
            <v>STEMO AVIGNON</v>
          </cell>
          <cell r="O533" t="str">
            <v>UEMO AVIGNON CENTRE</v>
          </cell>
          <cell r="P533" t="str">
            <v>_</v>
          </cell>
        </row>
        <row r="534">
          <cell r="A534" t="str">
            <v>MAHDID,SONIA</v>
          </cell>
          <cell r="B534" t="str">
            <v xml:space="preserve">MAHDID              </v>
          </cell>
          <cell r="D534">
            <v>11969</v>
          </cell>
          <cell r="E534" t="str">
            <v>F</v>
          </cell>
          <cell r="F534">
            <v>27675</v>
          </cell>
          <cell r="G534">
            <v>3</v>
          </cell>
          <cell r="H534" t="str">
            <v>TITULAIRE</v>
          </cell>
          <cell r="I534" t="str">
            <v>EDU</v>
          </cell>
          <cell r="J534" t="str">
            <v>EDUT1</v>
          </cell>
          <cell r="K534" t="str">
            <v>PT</v>
          </cell>
          <cell r="L534">
            <v>1</v>
          </cell>
          <cell r="M534" t="str">
            <v>13</v>
          </cell>
          <cell r="N534" t="str">
            <v>SEEPM MARSEILLE</v>
          </cell>
          <cell r="O534" t="str">
            <v>UESEEPM MARSEILLE</v>
          </cell>
          <cell r="P534" t="str">
            <v>_</v>
          </cell>
        </row>
        <row r="535">
          <cell r="A535" t="str">
            <v>MAIER,ANDRE</v>
          </cell>
          <cell r="B535" t="str">
            <v>MAIER</v>
          </cell>
          <cell r="D535" t="str">
            <v>_</v>
          </cell>
          <cell r="E535" t="str">
            <v>H</v>
          </cell>
          <cell r="F535">
            <v>23006</v>
          </cell>
          <cell r="G535">
            <v>3</v>
          </cell>
          <cell r="H535" t="str">
            <v>TITULAIRE</v>
          </cell>
          <cell r="I535" t="str">
            <v>EDU</v>
          </cell>
          <cell r="J535" t="str">
            <v>EDUT1</v>
          </cell>
          <cell r="K535" t="str">
            <v xml:space="preserve">PT </v>
          </cell>
          <cell r="L535">
            <v>1</v>
          </cell>
          <cell r="M535" t="str">
            <v>06</v>
          </cell>
          <cell r="N535" t="str">
            <v>EPE NICE</v>
          </cell>
          <cell r="O535" t="str">
            <v>UEHC NICE</v>
          </cell>
          <cell r="P535" t="str">
            <v>MISSION HD</v>
          </cell>
        </row>
        <row r="536">
          <cell r="A536" t="str">
            <v>MAIRA,JEAN-FRANCOIS</v>
          </cell>
          <cell r="B536" t="str">
            <v xml:space="preserve">MAIRA           </v>
          </cell>
          <cell r="D536">
            <v>14372</v>
          </cell>
          <cell r="E536" t="str">
            <v>H</v>
          </cell>
          <cell r="F536">
            <v>22163</v>
          </cell>
          <cell r="G536">
            <v>3</v>
          </cell>
          <cell r="H536" t="str">
            <v>TITULAIRE</v>
          </cell>
          <cell r="I536" t="str">
            <v>EDU</v>
          </cell>
          <cell r="J536" t="str">
            <v>EDUT1</v>
          </cell>
          <cell r="K536" t="str">
            <v>PT</v>
          </cell>
          <cell r="L536">
            <v>1</v>
          </cell>
          <cell r="M536" t="str">
            <v>13</v>
          </cell>
          <cell r="N536" t="str">
            <v>EPE BOUCHES DU RHÔNE siège à MARTIGUES</v>
          </cell>
          <cell r="O536" t="str">
            <v>UEHC MARTIGUES</v>
          </cell>
          <cell r="P536" t="str">
            <v>_</v>
          </cell>
        </row>
        <row r="537">
          <cell r="A537" t="str">
            <v>MAKNI,WAAFA</v>
          </cell>
          <cell r="B537" t="str">
            <v>MAKNI</v>
          </cell>
          <cell r="D537" t="str">
            <v>_</v>
          </cell>
          <cell r="E537" t="str">
            <v>F</v>
          </cell>
          <cell r="F537">
            <v>31001</v>
          </cell>
          <cell r="G537">
            <v>6</v>
          </cell>
          <cell r="H537" t="str">
            <v>TITULAIRE</v>
          </cell>
          <cell r="I537" t="str">
            <v>ADJ-A</v>
          </cell>
          <cell r="J537" t="str">
            <v>AA2CL</v>
          </cell>
          <cell r="K537" t="str">
            <v xml:space="preserve">PT </v>
          </cell>
          <cell r="L537">
            <v>1</v>
          </cell>
          <cell r="M537">
            <v>13</v>
          </cell>
          <cell r="N537" t="str">
            <v>DIR SUD EST</v>
          </cell>
          <cell r="O537" t="str">
            <v>DEPAFI</v>
          </cell>
          <cell r="P537" t="str">
            <v>_</v>
          </cell>
        </row>
        <row r="538">
          <cell r="A538" t="str">
            <v>MALYSZKO,FREDERIC</v>
          </cell>
          <cell r="B538" t="str">
            <v xml:space="preserve">MALYSZKO             </v>
          </cell>
          <cell r="D538" t="str">
            <v>_</v>
          </cell>
          <cell r="E538" t="str">
            <v>H</v>
          </cell>
          <cell r="F538">
            <v>18889</v>
          </cell>
          <cell r="G538">
            <v>3</v>
          </cell>
          <cell r="H538" t="str">
            <v>TITULAIRE</v>
          </cell>
          <cell r="I538" t="str">
            <v>EDU</v>
          </cell>
          <cell r="J538" t="str">
            <v>EDUT2</v>
          </cell>
          <cell r="K538" t="str">
            <v xml:space="preserve">PT </v>
          </cell>
          <cell r="L538">
            <v>1</v>
          </cell>
          <cell r="M538" t="str">
            <v>84</v>
          </cell>
          <cell r="N538" t="str">
            <v>CEF MONTFAVET</v>
          </cell>
          <cell r="O538" t="str">
            <v>UECEF MONTFAVET</v>
          </cell>
          <cell r="P538" t="str">
            <v>_</v>
          </cell>
        </row>
        <row r="539">
          <cell r="A539" t="str">
            <v>MARCEL,MARIE-CHRISTINE</v>
          </cell>
          <cell r="B539" t="str">
            <v>MARCEL</v>
          </cell>
          <cell r="D539">
            <v>133925</v>
          </cell>
          <cell r="E539" t="str">
            <v>F</v>
          </cell>
          <cell r="F539">
            <v>29100</v>
          </cell>
          <cell r="G539">
            <v>3</v>
          </cell>
          <cell r="H539" t="str">
            <v>TITULAIRE</v>
          </cell>
          <cell r="I539" t="str">
            <v>EDU</v>
          </cell>
          <cell r="J539" t="str">
            <v>EDUS2</v>
          </cell>
          <cell r="K539" t="str">
            <v xml:space="preserve">PT </v>
          </cell>
          <cell r="L539">
            <v>1</v>
          </cell>
          <cell r="M539" t="str">
            <v>84</v>
          </cell>
          <cell r="N539" t="str">
            <v>CEF MONTFAVET</v>
          </cell>
          <cell r="O539" t="str">
            <v>UECEF MONTFAVET</v>
          </cell>
          <cell r="P539" t="str">
            <v>_</v>
          </cell>
        </row>
        <row r="540">
          <cell r="A540" t="str">
            <v>MARCHADOUR, SEVERINE</v>
          </cell>
          <cell r="B540" t="str">
            <v>AWEN</v>
          </cell>
          <cell r="E540" t="str">
            <v>F</v>
          </cell>
          <cell r="M540">
            <v>13</v>
          </cell>
          <cell r="N540" t="str">
            <v>DIR SUD EST</v>
          </cell>
          <cell r="O540" t="str">
            <v>DIR SUD EST</v>
          </cell>
        </row>
        <row r="541">
          <cell r="A541" t="str">
            <v>MARCHAL,ALAIN</v>
          </cell>
          <cell r="B541" t="str">
            <v>MARCHAL</v>
          </cell>
          <cell r="D541" t="str">
            <v>_</v>
          </cell>
          <cell r="E541" t="str">
            <v>H</v>
          </cell>
          <cell r="F541">
            <v>20302</v>
          </cell>
          <cell r="G541">
            <v>2</v>
          </cell>
          <cell r="H541" t="str">
            <v>TITULAIRE</v>
          </cell>
          <cell r="I541" t="str">
            <v>CSE</v>
          </cell>
          <cell r="J541" t="str">
            <v>CSE</v>
          </cell>
          <cell r="K541" t="str">
            <v>PT</v>
          </cell>
          <cell r="L541">
            <v>1</v>
          </cell>
          <cell r="M541" t="str">
            <v>04</v>
          </cell>
          <cell r="N541" t="str">
            <v>STEMO DIGNE LES BAINS</v>
          </cell>
          <cell r="O541" t="str">
            <v>UEMO DIGNE LES BAINS</v>
          </cell>
          <cell r="P541" t="str">
            <v>_</v>
          </cell>
        </row>
        <row r="542">
          <cell r="A542" t="str">
            <v>MARCHENAY,THIERRY</v>
          </cell>
          <cell r="B542" t="str">
            <v xml:space="preserve">MARCHENAY           </v>
          </cell>
          <cell r="D542" t="str">
            <v>_</v>
          </cell>
          <cell r="E542" t="str">
            <v>H</v>
          </cell>
          <cell r="F542">
            <v>21791</v>
          </cell>
          <cell r="G542">
            <v>3</v>
          </cell>
          <cell r="H542" t="str">
            <v>TITULAIRE</v>
          </cell>
          <cell r="I542" t="str">
            <v>EDU</v>
          </cell>
          <cell r="J542" t="str">
            <v>EDUT2</v>
          </cell>
          <cell r="K542" t="str">
            <v>PT</v>
          </cell>
          <cell r="L542">
            <v>1</v>
          </cell>
          <cell r="M542" t="str">
            <v>84</v>
          </cell>
          <cell r="N542" t="str">
            <v>STEMO AVIGNON</v>
          </cell>
          <cell r="O542" t="str">
            <v>UEMO CARPENTRAS</v>
          </cell>
          <cell r="P542" t="str">
            <v>_</v>
          </cell>
        </row>
        <row r="543">
          <cell r="A543" t="str">
            <v>MARIE,JESSICA</v>
          </cell>
          <cell r="B543" t="str">
            <v>MARIE</v>
          </cell>
          <cell r="D543" t="str">
            <v>_</v>
          </cell>
          <cell r="E543" t="str">
            <v>F</v>
          </cell>
          <cell r="F543">
            <v>30629</v>
          </cell>
          <cell r="G543">
            <v>3</v>
          </cell>
          <cell r="H543" t="str">
            <v>TITULAIRE</v>
          </cell>
          <cell r="I543" t="str">
            <v>EDU</v>
          </cell>
          <cell r="J543" t="str">
            <v>EDUS2</v>
          </cell>
          <cell r="K543" t="str">
            <v xml:space="preserve">PT </v>
          </cell>
          <cell r="L543">
            <v>1</v>
          </cell>
          <cell r="M543">
            <v>13</v>
          </cell>
          <cell r="N543" t="str">
            <v xml:space="preserve">EPE AIX EN PROVENCE siège à SAINT CANNAT </v>
          </cell>
          <cell r="O543" t="str">
            <v>UEHC AIX EN PROVENCE siège à SAINT CANNAT</v>
          </cell>
          <cell r="P543" t="str">
            <v>_</v>
          </cell>
        </row>
        <row r="544">
          <cell r="A544" t="str">
            <v>MARRARO,CECILE</v>
          </cell>
          <cell r="B544" t="str">
            <v>MARRIQ</v>
          </cell>
          <cell r="D544" t="str">
            <v>_</v>
          </cell>
          <cell r="E544" t="str">
            <v>F</v>
          </cell>
          <cell r="F544">
            <v>27911</v>
          </cell>
          <cell r="G544">
            <v>2</v>
          </cell>
          <cell r="H544" t="str">
            <v>TITULAIRE</v>
          </cell>
          <cell r="I544" t="str">
            <v>CSE</v>
          </cell>
          <cell r="J544" t="str">
            <v>CSE</v>
          </cell>
          <cell r="K544" t="str">
            <v>P90</v>
          </cell>
          <cell r="L544">
            <v>0.9</v>
          </cell>
          <cell r="M544" t="str">
            <v>13</v>
          </cell>
          <cell r="N544" t="str">
            <v>STEMO MARSEILLE NORD</v>
          </cell>
          <cell r="O544" t="str">
            <v>UEMO MARSEILLE CHUTES LAVIE</v>
          </cell>
          <cell r="P544" t="str">
            <v>_</v>
          </cell>
        </row>
        <row r="545">
          <cell r="A545" t="str">
            <v>MARREL,DELPHINE</v>
          </cell>
          <cell r="B545" t="str">
            <v>MARREL</v>
          </cell>
          <cell r="D545" t="str">
            <v>_</v>
          </cell>
          <cell r="E545" t="str">
            <v>F</v>
          </cell>
          <cell r="F545">
            <v>30463</v>
          </cell>
          <cell r="G545">
            <v>6</v>
          </cell>
          <cell r="H545" t="str">
            <v>CONTRACTUEL</v>
          </cell>
          <cell r="I545" t="str">
            <v>ADJ-A</v>
          </cell>
          <cell r="J545">
            <v>0</v>
          </cell>
          <cell r="K545" t="str">
            <v xml:space="preserve">PT </v>
          </cell>
          <cell r="L545">
            <v>0.77</v>
          </cell>
          <cell r="M545" t="str">
            <v>05</v>
          </cell>
          <cell r="N545" t="str">
            <v>STEMO DIGNE LES BAINS</v>
          </cell>
          <cell r="O545" t="str">
            <v>UEMO GAP</v>
          </cell>
          <cell r="P545" t="str">
            <v>_</v>
          </cell>
        </row>
        <row r="546">
          <cell r="A546" t="str">
            <v>MARTHINE,JEAN-PIERRE</v>
          </cell>
          <cell r="B546" t="str">
            <v>MARTHINE</v>
          </cell>
          <cell r="D546">
            <v>5486</v>
          </cell>
          <cell r="E546" t="str">
            <v>H</v>
          </cell>
          <cell r="F546">
            <v>28637</v>
          </cell>
          <cell r="G546">
            <v>3</v>
          </cell>
          <cell r="H546" t="str">
            <v>TITULAIRE</v>
          </cell>
          <cell r="I546" t="str">
            <v>EDU</v>
          </cell>
          <cell r="J546" t="str">
            <v>EDUT2</v>
          </cell>
          <cell r="K546" t="str">
            <v xml:space="preserve">PT </v>
          </cell>
          <cell r="L546">
            <v>1</v>
          </cell>
          <cell r="M546">
            <v>83</v>
          </cell>
          <cell r="N546" t="str">
            <v>STEMO TOULON</v>
          </cell>
          <cell r="O546" t="str">
            <v xml:space="preserve"> UEMO TOULON OUEST</v>
          </cell>
          <cell r="P546" t="str">
            <v>QUARTIER MINEUR</v>
          </cell>
        </row>
        <row r="547">
          <cell r="A547" t="str">
            <v>MARTIN,JULIE</v>
          </cell>
          <cell r="B547" t="str">
            <v xml:space="preserve">MARTIN </v>
          </cell>
          <cell r="D547" t="str">
            <v>_</v>
          </cell>
          <cell r="E547" t="str">
            <v>F</v>
          </cell>
          <cell r="F547">
            <v>31954</v>
          </cell>
          <cell r="G547">
            <v>2</v>
          </cell>
          <cell r="H547" t="str">
            <v>CONTRACTUEL</v>
          </cell>
          <cell r="I547" t="str">
            <v>CSE</v>
          </cell>
          <cell r="J547" t="str">
            <v>AGTC</v>
          </cell>
          <cell r="K547" t="str">
            <v xml:space="preserve">PT </v>
          </cell>
          <cell r="L547">
            <v>1</v>
          </cell>
          <cell r="M547" t="str">
            <v>84</v>
          </cell>
          <cell r="N547" t="str">
            <v>STEMO AVIGNON</v>
          </cell>
          <cell r="O547" t="str">
            <v>UEMO AVIGNON NORD</v>
          </cell>
          <cell r="P547" t="str">
            <v>_</v>
          </cell>
        </row>
        <row r="548">
          <cell r="A548" t="str">
            <v>MARTIN,MATHIEU</v>
          </cell>
          <cell r="B548" t="str">
            <v>MARTIN</v>
          </cell>
          <cell r="D548">
            <v>5351</v>
          </cell>
          <cell r="E548" t="str">
            <v>H</v>
          </cell>
          <cell r="F548">
            <v>28251</v>
          </cell>
          <cell r="G548">
            <v>3</v>
          </cell>
          <cell r="H548" t="str">
            <v>TITULAIRE</v>
          </cell>
          <cell r="I548" t="str">
            <v>EDU</v>
          </cell>
          <cell r="J548" t="str">
            <v>EDUT2</v>
          </cell>
          <cell r="K548" t="str">
            <v xml:space="preserve">PT </v>
          </cell>
          <cell r="L548">
            <v>1</v>
          </cell>
          <cell r="M548">
            <v>83</v>
          </cell>
          <cell r="N548" t="str">
            <v>EPEI TOULON</v>
          </cell>
          <cell r="O548" t="str">
            <v>UEHC TOULON</v>
          </cell>
          <cell r="P548" t="str">
            <v>_</v>
          </cell>
        </row>
        <row r="549">
          <cell r="A549" t="str">
            <v>MARTINEZ,SANDRA</v>
          </cell>
          <cell r="B549" t="str">
            <v>GIL</v>
          </cell>
          <cell r="D549" t="str">
            <v>_</v>
          </cell>
          <cell r="E549" t="str">
            <v>F</v>
          </cell>
          <cell r="F549">
            <v>30882</v>
          </cell>
          <cell r="G549">
            <v>3</v>
          </cell>
          <cell r="H549" t="str">
            <v>TITULAIRE</v>
          </cell>
          <cell r="I549" t="str">
            <v>EDU</v>
          </cell>
          <cell r="J549" t="str">
            <v>EDUT2</v>
          </cell>
          <cell r="K549" t="str">
            <v xml:space="preserve">PT </v>
          </cell>
          <cell r="L549">
            <v>1</v>
          </cell>
          <cell r="M549" t="str">
            <v>13</v>
          </cell>
          <cell r="N549" t="str">
            <v>STEMO MARSEILLE EST</v>
          </cell>
          <cell r="O549" t="str">
            <v>UEMO MARSEILLE ROMAIN ROLLAND</v>
          </cell>
          <cell r="P549" t="str">
            <v>_</v>
          </cell>
        </row>
        <row r="550">
          <cell r="A550" t="str">
            <v>MARTINON,STEPHANIE</v>
          </cell>
          <cell r="B550" t="str">
            <v>JUAN</v>
          </cell>
          <cell r="D550" t="str">
            <v>_</v>
          </cell>
          <cell r="E550" t="str">
            <v>F</v>
          </cell>
          <cell r="F550">
            <v>27949</v>
          </cell>
          <cell r="G550">
            <v>2</v>
          </cell>
          <cell r="H550" t="str">
            <v>TITULAIRE</v>
          </cell>
          <cell r="I550" t="str">
            <v>CSE</v>
          </cell>
          <cell r="J550" t="str">
            <v>CSE</v>
          </cell>
          <cell r="K550" t="str">
            <v xml:space="preserve">PT </v>
          </cell>
          <cell r="L550">
            <v>1</v>
          </cell>
          <cell r="M550" t="str">
            <v>13</v>
          </cell>
          <cell r="N550" t="str">
            <v>SEEPM MARSEILLE</v>
          </cell>
          <cell r="O550" t="str">
            <v>UESEEPM MARSEILLE</v>
          </cell>
          <cell r="P550" t="str">
            <v>_</v>
          </cell>
        </row>
        <row r="551">
          <cell r="A551" t="str">
            <v>MASINI,PASCAL</v>
          </cell>
          <cell r="B551" t="str">
            <v>MASINI</v>
          </cell>
          <cell r="D551">
            <v>111666</v>
          </cell>
          <cell r="E551" t="str">
            <v>H</v>
          </cell>
          <cell r="F551">
            <v>29545</v>
          </cell>
          <cell r="G551">
            <v>3</v>
          </cell>
          <cell r="H551" t="str">
            <v>TITULAIRE</v>
          </cell>
          <cell r="I551" t="str">
            <v>EDU</v>
          </cell>
          <cell r="J551" t="str">
            <v>EDUT2</v>
          </cell>
          <cell r="K551" t="str">
            <v xml:space="preserve">PT </v>
          </cell>
          <cell r="L551">
            <v>1</v>
          </cell>
          <cell r="M551">
            <v>20</v>
          </cell>
          <cell r="N551" t="str">
            <v xml:space="preserve">STEMO BASTIA </v>
          </cell>
          <cell r="O551" t="str">
            <v>UEMO AJACCIO</v>
          </cell>
          <cell r="P551" t="str">
            <v>_</v>
          </cell>
        </row>
        <row r="552">
          <cell r="A552" t="str">
            <v>MASSA,CECILE</v>
          </cell>
          <cell r="B552" t="str">
            <v>MASSA</v>
          </cell>
          <cell r="D552" t="str">
            <v>_</v>
          </cell>
          <cell r="E552" t="str">
            <v>F</v>
          </cell>
          <cell r="F552">
            <v>26462</v>
          </cell>
          <cell r="G552">
            <v>6</v>
          </cell>
          <cell r="H552" t="str">
            <v>CONTRACTUEL</v>
          </cell>
          <cell r="I552" t="str">
            <v>ADJ-A</v>
          </cell>
          <cell r="J552" t="str">
            <v>AGTC</v>
          </cell>
          <cell r="K552" t="str">
            <v>P70</v>
          </cell>
          <cell r="L552">
            <v>0.7</v>
          </cell>
          <cell r="M552" t="str">
            <v>84</v>
          </cell>
          <cell r="N552" t="str">
            <v>DTPJJ ALPES-VAUCLUSE</v>
          </cell>
          <cell r="O552" t="str">
            <v>_</v>
          </cell>
          <cell r="P552" t="str">
            <v>_</v>
          </cell>
        </row>
        <row r="553">
          <cell r="A553" t="str">
            <v>MASSARI,VINCENT</v>
          </cell>
          <cell r="B553" t="str">
            <v xml:space="preserve">MASSARI           </v>
          </cell>
          <cell r="D553">
            <v>4728</v>
          </cell>
          <cell r="E553" t="str">
            <v>H</v>
          </cell>
          <cell r="F553">
            <v>26907</v>
          </cell>
          <cell r="G553">
            <v>2</v>
          </cell>
          <cell r="H553" t="str">
            <v>TITULAIRE</v>
          </cell>
          <cell r="I553" t="str">
            <v>CSE</v>
          </cell>
          <cell r="J553" t="str">
            <v>CSE</v>
          </cell>
          <cell r="K553" t="str">
            <v xml:space="preserve">PT </v>
          </cell>
          <cell r="L553">
            <v>1</v>
          </cell>
          <cell r="M553" t="str">
            <v>13</v>
          </cell>
          <cell r="N553" t="str">
            <v>SEAT MARSEILLE</v>
          </cell>
          <cell r="O553" t="str">
            <v>UESEAT MARSEILLE</v>
          </cell>
          <cell r="P553" t="str">
            <v>_</v>
          </cell>
        </row>
        <row r="554">
          <cell r="A554" t="str">
            <v>MASSIMELLI,MICHEL</v>
          </cell>
          <cell r="B554" t="str">
            <v>MASSIMELLI</v>
          </cell>
          <cell r="D554" t="str">
            <v>_</v>
          </cell>
          <cell r="E554" t="str">
            <v>H</v>
          </cell>
          <cell r="F554">
            <v>22897</v>
          </cell>
          <cell r="G554">
            <v>2</v>
          </cell>
          <cell r="H554" t="str">
            <v>TITULAIRE</v>
          </cell>
          <cell r="I554" t="str">
            <v>PT</v>
          </cell>
          <cell r="J554" t="str">
            <v>PTCN</v>
          </cell>
          <cell r="K554" t="str">
            <v xml:space="preserve">PT </v>
          </cell>
          <cell r="L554">
            <v>1</v>
          </cell>
          <cell r="M554" t="str">
            <v>13</v>
          </cell>
          <cell r="N554" t="str">
            <v>STEI MARSEILLE</v>
          </cell>
          <cell r="O554" t="str">
            <v>UEAJ MARSEILLE SYLVESTRE</v>
          </cell>
          <cell r="P554" t="str">
            <v>_</v>
          </cell>
        </row>
        <row r="555">
          <cell r="A555" t="str">
            <v>MASSON,JEAN-PIERRE</v>
          </cell>
          <cell r="B555" t="str">
            <v xml:space="preserve">MASSON          </v>
          </cell>
          <cell r="D555">
            <v>1869</v>
          </cell>
          <cell r="E555" t="str">
            <v>H</v>
          </cell>
          <cell r="F555">
            <v>19562</v>
          </cell>
          <cell r="G555">
            <v>2</v>
          </cell>
          <cell r="H555" t="str">
            <v>TITULAIRE</v>
          </cell>
          <cell r="I555" t="str">
            <v>CSE</v>
          </cell>
          <cell r="J555" t="str">
            <v>CSE</v>
          </cell>
          <cell r="K555" t="str">
            <v>LMD</v>
          </cell>
          <cell r="L555">
            <v>0.5</v>
          </cell>
          <cell r="M555" t="str">
            <v>83</v>
          </cell>
          <cell r="N555" t="str">
            <v>STEMO TOULON</v>
          </cell>
          <cell r="O555" t="str">
            <v>UEMO TOULON CENTRE</v>
          </cell>
          <cell r="P555" t="str">
            <v>_</v>
          </cell>
        </row>
        <row r="556">
          <cell r="A556" t="str">
            <v>MASSON,PATRICIA</v>
          </cell>
          <cell r="B556" t="str">
            <v>MASSON</v>
          </cell>
          <cell r="D556" t="str">
            <v>_</v>
          </cell>
          <cell r="E556" t="str">
            <v>F</v>
          </cell>
          <cell r="F556">
            <v>21557</v>
          </cell>
          <cell r="G556">
            <v>6</v>
          </cell>
          <cell r="H556" t="str">
            <v>CONTRACTUEL</v>
          </cell>
          <cell r="I556" t="str">
            <v>ADJ-A</v>
          </cell>
          <cell r="J556" t="str">
            <v>AGTC</v>
          </cell>
          <cell r="K556" t="str">
            <v xml:space="preserve">PT </v>
          </cell>
          <cell r="L556">
            <v>0.5</v>
          </cell>
          <cell r="M556" t="str">
            <v>13</v>
          </cell>
          <cell r="N556" t="str">
            <v>STEMO MARSEILLE EST</v>
          </cell>
          <cell r="O556" t="str">
            <v>_</v>
          </cell>
          <cell r="P556" t="str">
            <v>_</v>
          </cell>
        </row>
        <row r="557">
          <cell r="A557" t="str">
            <v>MATHIEU,KARINE</v>
          </cell>
          <cell r="B557" t="str">
            <v>MATHIEU</v>
          </cell>
          <cell r="D557">
            <v>10691</v>
          </cell>
          <cell r="E557" t="str">
            <v>F</v>
          </cell>
          <cell r="F557">
            <v>25989</v>
          </cell>
          <cell r="G557">
            <v>2</v>
          </cell>
          <cell r="H557" t="str">
            <v>TITULAIRE</v>
          </cell>
          <cell r="I557" t="str">
            <v>DIRFONC</v>
          </cell>
          <cell r="J557" t="str">
            <v>DF3G</v>
          </cell>
          <cell r="K557" t="str">
            <v xml:space="preserve">PT </v>
          </cell>
          <cell r="L557">
            <v>1</v>
          </cell>
          <cell r="M557">
            <v>13</v>
          </cell>
          <cell r="N557" t="str">
            <v>DIR SUD EST</v>
          </cell>
          <cell r="O557" t="str">
            <v>DPEA</v>
          </cell>
          <cell r="P557" t="str">
            <v>_</v>
          </cell>
        </row>
        <row r="558">
          <cell r="A558" t="str">
            <v>MATMAR,DALILA</v>
          </cell>
          <cell r="B558" t="str">
            <v>MATMAR</v>
          </cell>
          <cell r="D558">
            <v>129913</v>
          </cell>
          <cell r="E558" t="str">
            <v>F</v>
          </cell>
          <cell r="F558">
            <v>28851</v>
          </cell>
          <cell r="G558">
            <v>3</v>
          </cell>
          <cell r="H558" t="str">
            <v>TITULAIRE</v>
          </cell>
          <cell r="I558" t="str">
            <v>EDU</v>
          </cell>
          <cell r="J558" t="str">
            <v>EDUS2</v>
          </cell>
          <cell r="K558" t="str">
            <v xml:space="preserve">PT </v>
          </cell>
          <cell r="L558">
            <v>1</v>
          </cell>
          <cell r="M558">
            <v>83</v>
          </cell>
          <cell r="N558" t="str">
            <v>EPEI TOULON</v>
          </cell>
          <cell r="O558" t="str">
            <v>UEHC TOULON</v>
          </cell>
          <cell r="P558" t="str">
            <v>_</v>
          </cell>
        </row>
        <row r="559">
          <cell r="A559" t="str">
            <v>MATOUG,WASSILA</v>
          </cell>
          <cell r="B559" t="str">
            <v>MERKACHI</v>
          </cell>
          <cell r="D559" t="str">
            <v>_</v>
          </cell>
          <cell r="E559" t="str">
            <v>F</v>
          </cell>
          <cell r="F559">
            <v>29876</v>
          </cell>
          <cell r="G559">
            <v>6</v>
          </cell>
          <cell r="H559" t="str">
            <v>TITULAIRE</v>
          </cell>
          <cell r="I559" t="str">
            <v>ADJ-A</v>
          </cell>
          <cell r="J559" t="str">
            <v>AA2CL</v>
          </cell>
          <cell r="K559" t="str">
            <v xml:space="preserve">PT </v>
          </cell>
          <cell r="L559">
            <v>1</v>
          </cell>
          <cell r="M559">
            <v>13</v>
          </cell>
          <cell r="N559" t="str">
            <v>DTPJJ BOUCHES DU RHÔNE</v>
          </cell>
          <cell r="O559" t="str">
            <v>_</v>
          </cell>
          <cell r="P559" t="str">
            <v>_</v>
          </cell>
        </row>
        <row r="560">
          <cell r="A560" t="str">
            <v>MAUBLANC,SEBASTIEN</v>
          </cell>
          <cell r="B560" t="str">
            <v>MAUBLANC</v>
          </cell>
          <cell r="D560" t="str">
            <v>_</v>
          </cell>
          <cell r="E560" t="str">
            <v>H</v>
          </cell>
          <cell r="F560">
            <v>32947</v>
          </cell>
          <cell r="G560">
            <v>3</v>
          </cell>
          <cell r="H560" t="str">
            <v>CONTRACTUEL</v>
          </cell>
          <cell r="I560" t="str">
            <v>EDU</v>
          </cell>
          <cell r="J560" t="str">
            <v>AGTC</v>
          </cell>
          <cell r="K560" t="str">
            <v xml:space="preserve">PT </v>
          </cell>
          <cell r="L560">
            <v>1</v>
          </cell>
          <cell r="M560">
            <v>83</v>
          </cell>
          <cell r="N560" t="str">
            <v>CEF BRIGNOLES</v>
          </cell>
          <cell r="O560" t="str">
            <v>UECEF BRIGNOLES</v>
          </cell>
          <cell r="P560" t="str">
            <v>_</v>
          </cell>
        </row>
        <row r="561">
          <cell r="A561" t="str">
            <v>MAUCLAIRE,ISABELLE</v>
          </cell>
          <cell r="B561" t="str">
            <v>HOLLARD</v>
          </cell>
          <cell r="D561" t="str">
            <v>_</v>
          </cell>
          <cell r="E561" t="str">
            <v>F</v>
          </cell>
          <cell r="F561">
            <v>26814</v>
          </cell>
          <cell r="G561">
            <v>2</v>
          </cell>
          <cell r="H561" t="str">
            <v>CONTRACTUEL</v>
          </cell>
          <cell r="I561" t="str">
            <v>PT</v>
          </cell>
          <cell r="J561" t="str">
            <v>AGTC</v>
          </cell>
          <cell r="K561" t="str">
            <v xml:space="preserve">PT </v>
          </cell>
          <cell r="L561">
            <v>1</v>
          </cell>
          <cell r="M561" t="str">
            <v>13</v>
          </cell>
          <cell r="N561" t="str">
            <v>STEMOI AIX EN PROVENCE</v>
          </cell>
          <cell r="O561" t="str">
            <v>UEAJ AIX EN PROVENCE</v>
          </cell>
          <cell r="P561" t="str">
            <v>_</v>
          </cell>
        </row>
        <row r="562">
          <cell r="A562" t="str">
            <v>MAUNY,CAMILLE</v>
          </cell>
          <cell r="B562" t="str">
            <v>MAUNY</v>
          </cell>
          <cell r="D562" t="str">
            <v>_</v>
          </cell>
          <cell r="E562" t="str">
            <v>F</v>
          </cell>
          <cell r="F562">
            <v>32233</v>
          </cell>
          <cell r="G562">
            <v>3</v>
          </cell>
          <cell r="H562" t="str">
            <v>CONTRACTUEL</v>
          </cell>
          <cell r="I562" t="str">
            <v>ASS</v>
          </cell>
          <cell r="J562" t="str">
            <v>AGTC</v>
          </cell>
          <cell r="K562" t="str">
            <v xml:space="preserve">PT </v>
          </cell>
          <cell r="L562">
            <v>1</v>
          </cell>
          <cell r="M562" t="str">
            <v>06</v>
          </cell>
          <cell r="N562" t="str">
            <v>STEMO NICE</v>
          </cell>
          <cell r="O562" t="str">
            <v>UEMO NICE</v>
          </cell>
          <cell r="P562" t="str">
            <v>_</v>
          </cell>
        </row>
        <row r="563">
          <cell r="A563" t="str">
            <v>MAUREL,YOANN</v>
          </cell>
          <cell r="B563" t="str">
            <v>MAUREL</v>
          </cell>
          <cell r="D563">
            <v>18536</v>
          </cell>
          <cell r="E563" t="str">
            <v>H</v>
          </cell>
          <cell r="F563">
            <v>28976</v>
          </cell>
          <cell r="G563">
            <v>3</v>
          </cell>
          <cell r="H563" t="str">
            <v>TITULAIRE</v>
          </cell>
          <cell r="I563" t="str">
            <v>EDU</v>
          </cell>
          <cell r="J563" t="str">
            <v>EDUT2</v>
          </cell>
          <cell r="K563" t="str">
            <v xml:space="preserve">PT </v>
          </cell>
          <cell r="L563">
            <v>1</v>
          </cell>
          <cell r="M563" t="str">
            <v>13</v>
          </cell>
          <cell r="N563" t="str">
            <v>SEEPM MARSEILLE</v>
          </cell>
          <cell r="O563" t="str">
            <v>UESEEPM MARSEILLE</v>
          </cell>
          <cell r="P563" t="str">
            <v>_</v>
          </cell>
        </row>
        <row r="564">
          <cell r="A564" t="str">
            <v>MAURER,GOULWEN</v>
          </cell>
          <cell r="B564" t="str">
            <v>MAURER</v>
          </cell>
          <cell r="D564">
            <v>110536</v>
          </cell>
          <cell r="E564" t="str">
            <v>H</v>
          </cell>
          <cell r="F564">
            <v>29470</v>
          </cell>
          <cell r="G564">
            <v>3</v>
          </cell>
          <cell r="H564" t="str">
            <v>TITULAIRE</v>
          </cell>
          <cell r="I564" t="str">
            <v>EDU</v>
          </cell>
          <cell r="J564" t="str">
            <v>EDUT2</v>
          </cell>
          <cell r="K564" t="str">
            <v>PT</v>
          </cell>
          <cell r="L564">
            <v>1</v>
          </cell>
          <cell r="M564" t="str">
            <v>06</v>
          </cell>
          <cell r="N564" t="str">
            <v>EPE GRASSE</v>
          </cell>
          <cell r="O564" t="str">
            <v>UEHC GRASSE futur rattachement EPE NICE</v>
          </cell>
          <cell r="P564" t="str">
            <v>_</v>
          </cell>
        </row>
        <row r="565">
          <cell r="A565" t="str">
            <v>MAURIN,GENEVIEVE</v>
          </cell>
          <cell r="B565" t="str">
            <v>MAURIN</v>
          </cell>
          <cell r="D565" t="str">
            <v>_</v>
          </cell>
          <cell r="E565" t="str">
            <v>F</v>
          </cell>
          <cell r="F565">
            <v>22411</v>
          </cell>
          <cell r="G565">
            <v>3</v>
          </cell>
          <cell r="H565" t="str">
            <v>TITULAIRE</v>
          </cell>
          <cell r="I565" t="str">
            <v>EDU</v>
          </cell>
          <cell r="J565" t="str">
            <v>EDUT1</v>
          </cell>
          <cell r="K565" t="str">
            <v>PT</v>
          </cell>
          <cell r="L565">
            <v>1</v>
          </cell>
          <cell r="M565">
            <v>83</v>
          </cell>
          <cell r="N565" t="str">
            <v>EPEI TOULON</v>
          </cell>
          <cell r="O565" t="str">
            <v>UEAJ TOULON</v>
          </cell>
          <cell r="P565" t="str">
            <v>_</v>
          </cell>
        </row>
        <row r="566">
          <cell r="A566" t="str">
            <v>MAURIN,MANON</v>
          </cell>
          <cell r="B566" t="str">
            <v>AUBERY</v>
          </cell>
          <cell r="D566" t="str">
            <v>_</v>
          </cell>
          <cell r="E566" t="str">
            <v>F</v>
          </cell>
          <cell r="F566">
            <v>31254</v>
          </cell>
          <cell r="G566">
            <v>3</v>
          </cell>
          <cell r="H566" t="str">
            <v>TITULAIRE</v>
          </cell>
          <cell r="I566" t="str">
            <v>EDU</v>
          </cell>
          <cell r="J566" t="str">
            <v>EDUS2</v>
          </cell>
          <cell r="K566" t="str">
            <v xml:space="preserve">PT </v>
          </cell>
          <cell r="L566">
            <v>1</v>
          </cell>
          <cell r="M566">
            <v>83</v>
          </cell>
          <cell r="N566" t="str">
            <v>STEMO TOULON</v>
          </cell>
          <cell r="O566" t="str">
            <v>UEMO FREJUS</v>
          </cell>
          <cell r="P566" t="str">
            <v>_</v>
          </cell>
        </row>
        <row r="567">
          <cell r="A567" t="str">
            <v>MAURIZI,JEAN-MICHEL</v>
          </cell>
          <cell r="B567" t="str">
            <v xml:space="preserve">MAURIZI          </v>
          </cell>
          <cell r="D567" t="str">
            <v>_</v>
          </cell>
          <cell r="E567" t="str">
            <v>H</v>
          </cell>
          <cell r="F567">
            <v>18678</v>
          </cell>
          <cell r="G567">
            <v>2</v>
          </cell>
          <cell r="H567" t="str">
            <v>TITULAIRE</v>
          </cell>
          <cell r="I567" t="str">
            <v>CSE</v>
          </cell>
          <cell r="J567" t="str">
            <v>CSE</v>
          </cell>
          <cell r="K567" t="str">
            <v>PT</v>
          </cell>
          <cell r="L567">
            <v>1</v>
          </cell>
          <cell r="M567">
            <v>20</v>
          </cell>
          <cell r="N567" t="str">
            <v xml:space="preserve">STEMO BASTIA </v>
          </cell>
          <cell r="O567" t="str">
            <v>UEMO AJACCIO</v>
          </cell>
          <cell r="P567" t="str">
            <v>_</v>
          </cell>
        </row>
        <row r="568">
          <cell r="A568" t="str">
            <v>MAYAUDON,CAROLINE</v>
          </cell>
          <cell r="B568" t="str">
            <v>MAYAUDON</v>
          </cell>
          <cell r="D568" t="str">
            <v>_</v>
          </cell>
          <cell r="E568" t="str">
            <v>F</v>
          </cell>
          <cell r="F568">
            <v>27756</v>
          </cell>
          <cell r="G568">
            <v>2</v>
          </cell>
          <cell r="H568" t="str">
            <v>CONTRACTUEL</v>
          </cell>
          <cell r="I568" t="str">
            <v>ATT</v>
          </cell>
          <cell r="J568" t="str">
            <v>AGTC</v>
          </cell>
          <cell r="K568" t="str">
            <v xml:space="preserve">PT </v>
          </cell>
          <cell r="L568">
            <v>1</v>
          </cell>
          <cell r="M568">
            <v>13</v>
          </cell>
          <cell r="N568" t="str">
            <v>DIR SUD EST</v>
          </cell>
          <cell r="O568" t="str">
            <v>DIRECTION</v>
          </cell>
          <cell r="P568" t="str">
            <v>_</v>
          </cell>
        </row>
        <row r="569">
          <cell r="A569" t="str">
            <v>MAZELIER,LARA</v>
          </cell>
          <cell r="B569" t="str">
            <v>GAMEL-DEROUINEAU</v>
          </cell>
          <cell r="D569">
            <v>112295</v>
          </cell>
          <cell r="E569" t="str">
            <v>F</v>
          </cell>
          <cell r="F569">
            <v>27768</v>
          </cell>
          <cell r="G569">
            <v>2</v>
          </cell>
          <cell r="H569" t="str">
            <v>TITULAIRE</v>
          </cell>
          <cell r="I569" t="str">
            <v>DIRFONC</v>
          </cell>
          <cell r="J569" t="str">
            <v>DF3G</v>
          </cell>
          <cell r="K569" t="str">
            <v xml:space="preserve">PT </v>
          </cell>
          <cell r="L569">
            <v>1</v>
          </cell>
          <cell r="M569" t="str">
            <v>84</v>
          </cell>
          <cell r="N569" t="str">
            <v>DTPJJ ALPES-VAUCLUSE</v>
          </cell>
          <cell r="O569" t="str">
            <v>_</v>
          </cell>
          <cell r="P569" t="str">
            <v>_</v>
          </cell>
        </row>
        <row r="570">
          <cell r="A570" t="str">
            <v>M'CHANGAMA,MAHAMOUD</v>
          </cell>
          <cell r="B570" t="str">
            <v>M'CHANGAMA</v>
          </cell>
          <cell r="D570" t="str">
            <v>_</v>
          </cell>
          <cell r="E570" t="str">
            <v>H</v>
          </cell>
          <cell r="F570">
            <v>31467</v>
          </cell>
          <cell r="G570">
            <v>3</v>
          </cell>
          <cell r="H570" t="str">
            <v>TITULAIRE</v>
          </cell>
          <cell r="I570" t="str">
            <v>EDU</v>
          </cell>
          <cell r="J570" t="str">
            <v>EDUT2</v>
          </cell>
          <cell r="K570" t="str">
            <v xml:space="preserve">PT </v>
          </cell>
          <cell r="L570">
            <v>1</v>
          </cell>
          <cell r="M570">
            <v>13</v>
          </cell>
          <cell r="N570" t="str">
            <v>EPE BOUCHES DU RHÔNE siège à MARTIGUES</v>
          </cell>
          <cell r="O570" t="str">
            <v>UEHC MARSEILLE CHUTES LAVIE</v>
          </cell>
          <cell r="P570" t="str">
            <v>_</v>
          </cell>
        </row>
        <row r="571">
          <cell r="A571" t="str">
            <v>M'CHANGAMA,MOHAMED</v>
          </cell>
          <cell r="B571" t="str">
            <v>M'CHANGAMA</v>
          </cell>
          <cell r="D571" t="str">
            <v>_</v>
          </cell>
          <cell r="E571" t="str">
            <v>H</v>
          </cell>
          <cell r="F571">
            <v>31467</v>
          </cell>
          <cell r="G571">
            <v>3</v>
          </cell>
          <cell r="H571" t="str">
            <v>CONTRACTUEL</v>
          </cell>
          <cell r="I571" t="str">
            <v>EDU</v>
          </cell>
          <cell r="J571" t="str">
            <v>AGTC</v>
          </cell>
          <cell r="K571" t="str">
            <v>PT</v>
          </cell>
          <cell r="L571">
            <v>1</v>
          </cell>
          <cell r="M571" t="str">
            <v>84</v>
          </cell>
          <cell r="N571" t="str">
            <v>EPEI AVIGNON</v>
          </cell>
          <cell r="O571" t="str">
            <v>UEHC AVIGNON</v>
          </cell>
          <cell r="P571" t="str">
            <v>_</v>
          </cell>
        </row>
        <row r="572">
          <cell r="A572" t="str">
            <v>MECKENSTOCK,MARIE</v>
          </cell>
          <cell r="B572" t="str">
            <v>MECKENSTOCK</v>
          </cell>
          <cell r="D572" t="str">
            <v>_</v>
          </cell>
          <cell r="E572" t="str">
            <v>F</v>
          </cell>
          <cell r="F572">
            <v>32839</v>
          </cell>
          <cell r="G572">
            <v>3</v>
          </cell>
          <cell r="H572" t="str">
            <v>TITULAIRE</v>
          </cell>
          <cell r="I572" t="str">
            <v>ASS</v>
          </cell>
          <cell r="J572" t="str">
            <v>ASS</v>
          </cell>
          <cell r="K572" t="str">
            <v xml:space="preserve">PT </v>
          </cell>
          <cell r="L572">
            <v>1</v>
          </cell>
          <cell r="M572">
            <v>83</v>
          </cell>
          <cell r="N572" t="str">
            <v>STEMO TOULON</v>
          </cell>
          <cell r="O572" t="str">
            <v>UEMO FREJUS</v>
          </cell>
          <cell r="P572" t="str">
            <v>_</v>
          </cell>
        </row>
        <row r="573">
          <cell r="A573" t="str">
            <v>MEDAR,MARIE</v>
          </cell>
          <cell r="B573" t="str">
            <v>DIORFLAR</v>
          </cell>
          <cell r="D573" t="str">
            <v>_</v>
          </cell>
          <cell r="E573" t="str">
            <v>F</v>
          </cell>
          <cell r="F573">
            <v>27228</v>
          </cell>
          <cell r="G573">
            <v>3</v>
          </cell>
          <cell r="H573" t="str">
            <v>TITULAIRE</v>
          </cell>
          <cell r="I573" t="str">
            <v>EDU</v>
          </cell>
          <cell r="J573" t="str">
            <v>EDUT2</v>
          </cell>
          <cell r="K573" t="str">
            <v xml:space="preserve">PT </v>
          </cell>
          <cell r="L573">
            <v>1</v>
          </cell>
          <cell r="M573" t="str">
            <v>06</v>
          </cell>
          <cell r="N573" t="str">
            <v>STEMOI GRASSE</v>
          </cell>
          <cell r="O573" t="str">
            <v>UEMO GRASSE</v>
          </cell>
          <cell r="P573" t="str">
            <v>QUARTIER MINEUR</v>
          </cell>
        </row>
        <row r="574">
          <cell r="A574" t="str">
            <v>MEDJRAB,MOHAMED</v>
          </cell>
          <cell r="B574" t="str">
            <v>MEDJRAB</v>
          </cell>
          <cell r="D574" t="str">
            <v>_</v>
          </cell>
          <cell r="E574" t="str">
            <v>H</v>
          </cell>
          <cell r="F574">
            <v>30017</v>
          </cell>
          <cell r="G574">
            <v>3</v>
          </cell>
          <cell r="H574" t="str">
            <v>CONTRACTUEL</v>
          </cell>
          <cell r="I574" t="str">
            <v>EDU</v>
          </cell>
          <cell r="J574" t="str">
            <v>AGTC</v>
          </cell>
          <cell r="K574" t="str">
            <v xml:space="preserve">PT </v>
          </cell>
          <cell r="L574">
            <v>1</v>
          </cell>
          <cell r="M574">
            <v>83</v>
          </cell>
          <cell r="N574" t="str">
            <v>EPEI TOULON</v>
          </cell>
          <cell r="O574" t="str">
            <v>UEHC TOULON</v>
          </cell>
          <cell r="P574" t="str">
            <v>_</v>
          </cell>
        </row>
        <row r="575">
          <cell r="A575" t="str">
            <v>MEFTAHI,AICHA</v>
          </cell>
          <cell r="B575" t="str">
            <v>MEFTAHI</v>
          </cell>
          <cell r="D575" t="str">
            <v>_</v>
          </cell>
          <cell r="E575" t="str">
            <v>F</v>
          </cell>
          <cell r="F575">
            <v>28933</v>
          </cell>
          <cell r="G575">
            <v>3</v>
          </cell>
          <cell r="H575" t="str">
            <v>TITULAIRE</v>
          </cell>
          <cell r="I575" t="str">
            <v>EDU</v>
          </cell>
          <cell r="J575" t="str">
            <v>EDUS2</v>
          </cell>
          <cell r="K575" t="str">
            <v xml:space="preserve">PT </v>
          </cell>
          <cell r="L575">
            <v>1</v>
          </cell>
          <cell r="M575" t="str">
            <v>06</v>
          </cell>
          <cell r="N575" t="str">
            <v>EPE NICE</v>
          </cell>
          <cell r="O575" t="str">
            <v>UEHC NICE</v>
          </cell>
          <cell r="P575" t="str">
            <v>_</v>
          </cell>
        </row>
        <row r="576">
          <cell r="A576" t="str">
            <v>MEGUENNI-TANI,LATIFA</v>
          </cell>
          <cell r="B576" t="str">
            <v>AFAIFIA</v>
          </cell>
          <cell r="D576" t="str">
            <v>_</v>
          </cell>
          <cell r="E576" t="str">
            <v>F</v>
          </cell>
          <cell r="F576">
            <v>28582</v>
          </cell>
          <cell r="G576">
            <v>6</v>
          </cell>
          <cell r="H576" t="str">
            <v>TITULAIRE</v>
          </cell>
          <cell r="I576" t="str">
            <v>ADJ-A</v>
          </cell>
          <cell r="J576" t="str">
            <v>AA2CL</v>
          </cell>
          <cell r="K576" t="str">
            <v xml:space="preserve">PT </v>
          </cell>
          <cell r="L576">
            <v>1</v>
          </cell>
          <cell r="M576">
            <v>13</v>
          </cell>
          <cell r="N576" t="str">
            <v>DIR SUD EST</v>
          </cell>
          <cell r="O576" t="str">
            <v>DEPAFI</v>
          </cell>
          <cell r="P576" t="str">
            <v>_</v>
          </cell>
        </row>
        <row r="577">
          <cell r="A577" t="str">
            <v>MEIGNAN,FREDERIQUE</v>
          </cell>
          <cell r="B577" t="str">
            <v>MEIGNAN</v>
          </cell>
          <cell r="C577" t="str">
            <v>?</v>
          </cell>
          <cell r="D577" t="str">
            <v>_</v>
          </cell>
          <cell r="E577" t="str">
            <v>F</v>
          </cell>
          <cell r="F577">
            <v>21957</v>
          </cell>
          <cell r="G577">
            <v>2</v>
          </cell>
          <cell r="H577" t="str">
            <v>TITULAIRE</v>
          </cell>
          <cell r="I577" t="str">
            <v>CSE</v>
          </cell>
          <cell r="J577" t="str">
            <v>CSE</v>
          </cell>
          <cell r="K577" t="str">
            <v xml:space="preserve">PT </v>
          </cell>
          <cell r="L577">
            <v>1</v>
          </cell>
          <cell r="M577" t="str">
            <v>13</v>
          </cell>
          <cell r="N577" t="str">
            <v xml:space="preserve">EPE AIX EN PROVENCE siège à SAINT CANNAT </v>
          </cell>
          <cell r="O577" t="str">
            <v>UEHC AIX EN PROVENCE siège à SAINT CANNAT</v>
          </cell>
          <cell r="P577" t="str">
            <v>_</v>
          </cell>
        </row>
        <row r="578">
          <cell r="A578" t="str">
            <v>MELI,BERNARD</v>
          </cell>
          <cell r="B578" t="str">
            <v xml:space="preserve">MELI                 </v>
          </cell>
          <cell r="D578" t="str">
            <v>_</v>
          </cell>
          <cell r="E578" t="str">
            <v>H</v>
          </cell>
          <cell r="F578">
            <v>25207</v>
          </cell>
          <cell r="G578">
            <v>3</v>
          </cell>
          <cell r="H578" t="str">
            <v>TITULAIRE</v>
          </cell>
          <cell r="I578" t="str">
            <v>EDU</v>
          </cell>
          <cell r="J578" t="str">
            <v>EDUT1</v>
          </cell>
          <cell r="K578" t="str">
            <v xml:space="preserve">PT </v>
          </cell>
          <cell r="L578">
            <v>1</v>
          </cell>
          <cell r="M578">
            <v>83</v>
          </cell>
          <cell r="N578" t="str">
            <v>STEMO TOULON</v>
          </cell>
          <cell r="O578" t="str">
            <v xml:space="preserve"> UEMO TOULON OUEST</v>
          </cell>
          <cell r="P578" t="str">
            <v>QUARTIER MINEUR</v>
          </cell>
        </row>
        <row r="579">
          <cell r="A579" t="str">
            <v>MENZLI,CAROLE</v>
          </cell>
          <cell r="B579" t="str">
            <v xml:space="preserve">MENZLI              </v>
          </cell>
          <cell r="C579" t="str">
            <v>?</v>
          </cell>
          <cell r="D579">
            <v>18550</v>
          </cell>
          <cell r="E579" t="str">
            <v>F</v>
          </cell>
          <cell r="F579">
            <v>22886</v>
          </cell>
          <cell r="G579">
            <v>3</v>
          </cell>
          <cell r="H579" t="str">
            <v>TITULAIRE</v>
          </cell>
          <cell r="I579" t="str">
            <v>EDU</v>
          </cell>
          <cell r="J579" t="str">
            <v>EDUT1</v>
          </cell>
          <cell r="K579" t="str">
            <v>PT</v>
          </cell>
          <cell r="L579">
            <v>1</v>
          </cell>
          <cell r="M579" t="str">
            <v>06</v>
          </cell>
          <cell r="N579" t="str">
            <v>EPE NICE</v>
          </cell>
          <cell r="O579" t="str">
            <v>UEHC NICE</v>
          </cell>
          <cell r="P579" t="str">
            <v>_</v>
          </cell>
        </row>
        <row r="580">
          <cell r="A580" t="str">
            <v>MERAKECHI,BENAOUDA</v>
          </cell>
          <cell r="B580" t="str">
            <v>MERAKECHI</v>
          </cell>
          <cell r="D580" t="str">
            <v>_</v>
          </cell>
          <cell r="E580" t="str">
            <v>H</v>
          </cell>
          <cell r="F580">
            <v>25104</v>
          </cell>
          <cell r="G580">
            <v>3</v>
          </cell>
          <cell r="H580" t="str">
            <v>TITULAIRE</v>
          </cell>
          <cell r="I580" t="str">
            <v>EDU</v>
          </cell>
          <cell r="J580" t="str">
            <v>EDUT1</v>
          </cell>
          <cell r="K580" t="str">
            <v>PT</v>
          </cell>
          <cell r="L580">
            <v>1</v>
          </cell>
          <cell r="M580" t="str">
            <v>84</v>
          </cell>
          <cell r="N580" t="str">
            <v>STEMO AVIGNON</v>
          </cell>
          <cell r="O580" t="str">
            <v>UEMO AVIGNON NORD</v>
          </cell>
          <cell r="P580" t="str">
            <v>QUARTIER MINEUR</v>
          </cell>
        </row>
        <row r="581">
          <cell r="A581" t="str">
            <v>MERAKECHI,NADIA</v>
          </cell>
          <cell r="B581" t="str">
            <v>MERAIHI</v>
          </cell>
          <cell r="D581">
            <v>9812</v>
          </cell>
          <cell r="E581" t="str">
            <v>F</v>
          </cell>
          <cell r="F581">
            <v>24392</v>
          </cell>
          <cell r="G581">
            <v>3</v>
          </cell>
          <cell r="H581" t="str">
            <v>TITULAIRE</v>
          </cell>
          <cell r="I581" t="str">
            <v>EDU</v>
          </cell>
          <cell r="J581" t="str">
            <v>EDUT1</v>
          </cell>
          <cell r="K581" t="str">
            <v>P80</v>
          </cell>
          <cell r="L581">
            <v>0.8</v>
          </cell>
          <cell r="M581" t="str">
            <v>84</v>
          </cell>
          <cell r="N581" t="str">
            <v>STEMO AVIGNON</v>
          </cell>
          <cell r="O581" t="str">
            <v>UEMO AVIGNON CENTRE</v>
          </cell>
          <cell r="P581" t="str">
            <v>_</v>
          </cell>
        </row>
        <row r="582">
          <cell r="A582" t="str">
            <v>MERCURELLI,ANNELYSE</v>
          </cell>
          <cell r="B582" t="str">
            <v>MERCURELLI</v>
          </cell>
          <cell r="D582">
            <v>129990</v>
          </cell>
          <cell r="E582" t="str">
            <v>F</v>
          </cell>
          <cell r="F582">
            <v>27561</v>
          </cell>
          <cell r="G582">
            <v>3</v>
          </cell>
          <cell r="H582" t="str">
            <v>TITULAIRE</v>
          </cell>
          <cell r="I582" t="str">
            <v>ASS</v>
          </cell>
          <cell r="J582" t="str">
            <v>ASS</v>
          </cell>
          <cell r="K582" t="str">
            <v xml:space="preserve">PT </v>
          </cell>
          <cell r="L582">
            <v>1</v>
          </cell>
          <cell r="M582" t="str">
            <v>06</v>
          </cell>
          <cell r="N582" t="str">
            <v>STEMOI GRASSE</v>
          </cell>
          <cell r="O582" t="str">
            <v>UEMO ANTIBES</v>
          </cell>
          <cell r="P582" t="str">
            <v>_</v>
          </cell>
        </row>
        <row r="583">
          <cell r="A583" t="str">
            <v>MESSAOUD,NADIA</v>
          </cell>
          <cell r="B583" t="str">
            <v>MESSAOUD</v>
          </cell>
          <cell r="D583">
            <v>11352</v>
          </cell>
          <cell r="E583" t="str">
            <v>F</v>
          </cell>
          <cell r="F583">
            <v>26801</v>
          </cell>
          <cell r="G583">
            <v>3</v>
          </cell>
          <cell r="H583" t="str">
            <v>TITULAIRE</v>
          </cell>
          <cell r="I583" t="str">
            <v>EDU</v>
          </cell>
          <cell r="J583" t="str">
            <v>EDUT2</v>
          </cell>
          <cell r="K583" t="str">
            <v xml:space="preserve">PT </v>
          </cell>
          <cell r="L583">
            <v>1</v>
          </cell>
          <cell r="M583" t="str">
            <v>13</v>
          </cell>
          <cell r="N583" t="str">
            <v>STEMOI AIX EN PROVENCE</v>
          </cell>
          <cell r="O583" t="str">
            <v>UEMO AIX EN PROVENCE OUEST</v>
          </cell>
          <cell r="P583" t="str">
            <v>_</v>
          </cell>
        </row>
        <row r="584">
          <cell r="A584" t="str">
            <v>MEYNADIER,GERALDINE</v>
          </cell>
          <cell r="B584" t="str">
            <v>MEYNADIER</v>
          </cell>
          <cell r="D584" t="str">
            <v>_</v>
          </cell>
          <cell r="E584" t="str">
            <v>F</v>
          </cell>
          <cell r="F584">
            <v>25019</v>
          </cell>
          <cell r="G584">
            <v>3</v>
          </cell>
          <cell r="H584" t="str">
            <v>TITULAIRE</v>
          </cell>
          <cell r="I584" t="str">
            <v>EDU</v>
          </cell>
          <cell r="J584" t="str">
            <v>EDUT1</v>
          </cell>
          <cell r="K584" t="str">
            <v xml:space="preserve">PT </v>
          </cell>
          <cell r="L584">
            <v>1</v>
          </cell>
          <cell r="M584">
            <v>13</v>
          </cell>
          <cell r="N584" t="str">
            <v>STEMOI AIX EN PROVENCE</v>
          </cell>
          <cell r="O584" t="str">
            <v>UEMO AIX EN PROVENCE OUEST</v>
          </cell>
          <cell r="P584" t="str">
            <v>_</v>
          </cell>
        </row>
        <row r="585">
          <cell r="A585" t="str">
            <v>MIGONE,MARIE-France</v>
          </cell>
          <cell r="B585" t="str">
            <v>MORIBATO</v>
          </cell>
          <cell r="D585" t="str">
            <v>_</v>
          </cell>
          <cell r="E585" t="str">
            <v>F</v>
          </cell>
          <cell r="F585">
            <v>20442</v>
          </cell>
          <cell r="G585">
            <v>2</v>
          </cell>
          <cell r="H585" t="str">
            <v>CONTRACTUEL</v>
          </cell>
          <cell r="I585" t="str">
            <v>PSY</v>
          </cell>
          <cell r="J585" t="str">
            <v>AGTC</v>
          </cell>
          <cell r="K585" t="str">
            <v xml:space="preserve">TI </v>
          </cell>
          <cell r="L585">
            <v>0.7</v>
          </cell>
          <cell r="M585" t="str">
            <v>20</v>
          </cell>
          <cell r="N585" t="str">
            <v xml:space="preserve">STEMO BASTIA </v>
          </cell>
          <cell r="O585" t="str">
            <v>UEMO BASTIA</v>
          </cell>
          <cell r="P585" t="str">
            <v>_</v>
          </cell>
        </row>
        <row r="586">
          <cell r="A586" t="str">
            <v>MILLIASSEAU,GUY-GABRIEL</v>
          </cell>
          <cell r="B586" t="str">
            <v xml:space="preserve">MILLIASSEAU       </v>
          </cell>
          <cell r="D586" t="str">
            <v>_</v>
          </cell>
          <cell r="E586" t="str">
            <v>H</v>
          </cell>
          <cell r="F586">
            <v>20033</v>
          </cell>
          <cell r="G586">
            <v>2</v>
          </cell>
          <cell r="H586" t="str">
            <v>TITULAIRE</v>
          </cell>
          <cell r="I586" t="str">
            <v>DIRFONC</v>
          </cell>
          <cell r="J586" t="str">
            <v>DF3G</v>
          </cell>
          <cell r="K586" t="str">
            <v>PT</v>
          </cell>
          <cell r="L586">
            <v>1</v>
          </cell>
          <cell r="M586" t="str">
            <v>06</v>
          </cell>
          <cell r="N586" t="str">
            <v>DTPJJ ALPES MARITIMES</v>
          </cell>
          <cell r="O586" t="str">
            <v>_</v>
          </cell>
          <cell r="P586" t="str">
            <v>_</v>
          </cell>
        </row>
        <row r="587">
          <cell r="A587" t="str">
            <v>MILONET,SALIHA</v>
          </cell>
          <cell r="B587" t="str">
            <v>BOUHAMOU</v>
          </cell>
          <cell r="D587">
            <v>10051</v>
          </cell>
          <cell r="E587" t="str">
            <v>F</v>
          </cell>
          <cell r="F587">
            <v>24925</v>
          </cell>
          <cell r="G587">
            <v>3</v>
          </cell>
          <cell r="H587" t="str">
            <v>TITULAIRE</v>
          </cell>
          <cell r="I587" t="str">
            <v>EDU</v>
          </cell>
          <cell r="J587" t="str">
            <v>EDUT1</v>
          </cell>
          <cell r="K587" t="str">
            <v xml:space="preserve">PT </v>
          </cell>
          <cell r="L587">
            <v>1</v>
          </cell>
          <cell r="M587" t="str">
            <v>13</v>
          </cell>
          <cell r="N587" t="str">
            <v>SEAT MARSEILLE</v>
          </cell>
          <cell r="O587" t="str">
            <v>UESEAT MARSEILLE</v>
          </cell>
          <cell r="P587" t="str">
            <v>_</v>
          </cell>
        </row>
        <row r="588">
          <cell r="A588" t="str">
            <v>MIRA,MOURAD</v>
          </cell>
          <cell r="B588" t="str">
            <v>MIRA</v>
          </cell>
          <cell r="D588">
            <v>5589</v>
          </cell>
          <cell r="E588" t="str">
            <v>H</v>
          </cell>
          <cell r="F588">
            <v>28966</v>
          </cell>
          <cell r="G588">
            <v>3</v>
          </cell>
          <cell r="H588" t="str">
            <v>TITULAIRE</v>
          </cell>
          <cell r="I588" t="str">
            <v>EDU</v>
          </cell>
          <cell r="J588" t="str">
            <v>EDUT2</v>
          </cell>
          <cell r="K588" t="str">
            <v xml:space="preserve">PT </v>
          </cell>
          <cell r="L588">
            <v>1</v>
          </cell>
          <cell r="M588">
            <v>13</v>
          </cell>
          <cell r="N588" t="str">
            <v xml:space="preserve">EPE AIX EN PROVENCE siège à SAINT CANNAT </v>
          </cell>
          <cell r="O588" t="str">
            <v>UEHC AIX EN PROVENCE siège à SAINT CANNAT</v>
          </cell>
          <cell r="P588" t="str">
            <v>_</v>
          </cell>
        </row>
        <row r="589">
          <cell r="A589" t="str">
            <v>MIRALLES,MAXIME</v>
          </cell>
          <cell r="B589" t="str">
            <v xml:space="preserve">MIRALLES            </v>
          </cell>
          <cell r="D589" t="str">
            <v>_</v>
          </cell>
          <cell r="E589" t="str">
            <v>H</v>
          </cell>
          <cell r="F589">
            <v>27482</v>
          </cell>
          <cell r="G589">
            <v>2</v>
          </cell>
          <cell r="H589" t="str">
            <v>TITULAIRE</v>
          </cell>
          <cell r="I589" t="str">
            <v>ATT</v>
          </cell>
          <cell r="J589" t="str">
            <v>ATTP</v>
          </cell>
          <cell r="K589" t="str">
            <v xml:space="preserve">PT </v>
          </cell>
          <cell r="L589">
            <v>1</v>
          </cell>
          <cell r="M589">
            <v>13</v>
          </cell>
          <cell r="N589" t="str">
            <v>DIR SUD EST</v>
          </cell>
          <cell r="O589" t="str">
            <v>DEPAFI</v>
          </cell>
          <cell r="P589" t="str">
            <v>_</v>
          </cell>
        </row>
        <row r="590">
          <cell r="A590" t="str">
            <v>MISTRETTA,CHRISTOPHE</v>
          </cell>
          <cell r="B590" t="str">
            <v>MISTRETTA</v>
          </cell>
          <cell r="D590" t="str">
            <v>_</v>
          </cell>
          <cell r="E590" t="str">
            <v>H</v>
          </cell>
          <cell r="F590">
            <v>29080</v>
          </cell>
          <cell r="G590">
            <v>2</v>
          </cell>
          <cell r="H590" t="str">
            <v>CONTRACTUEL</v>
          </cell>
          <cell r="I590" t="str">
            <v>PSY</v>
          </cell>
          <cell r="J590" t="str">
            <v>AGTC</v>
          </cell>
          <cell r="K590" t="str">
            <v xml:space="preserve">TI </v>
          </cell>
          <cell r="L590">
            <v>0.5</v>
          </cell>
          <cell r="M590" t="str">
            <v>13</v>
          </cell>
          <cell r="N590" t="str">
            <v>SEEPM MARSEILLE</v>
          </cell>
          <cell r="O590" t="str">
            <v>UESEEPM MARSEILLE</v>
          </cell>
          <cell r="P590" t="str">
            <v>_</v>
          </cell>
        </row>
        <row r="591">
          <cell r="A591" t="str">
            <v>MITTOU,CHRISTOPHE</v>
          </cell>
          <cell r="B591" t="str">
            <v xml:space="preserve">MITTOU            </v>
          </cell>
          <cell r="D591">
            <v>4029</v>
          </cell>
          <cell r="E591" t="str">
            <v>H</v>
          </cell>
          <cell r="F591">
            <v>25537</v>
          </cell>
          <cell r="G591">
            <v>2</v>
          </cell>
          <cell r="H591" t="str">
            <v>TITULAIRE</v>
          </cell>
          <cell r="I591" t="str">
            <v>CSE</v>
          </cell>
          <cell r="J591" t="str">
            <v>CSE</v>
          </cell>
          <cell r="K591" t="str">
            <v>PT</v>
          </cell>
          <cell r="L591">
            <v>1</v>
          </cell>
          <cell r="M591" t="str">
            <v>84</v>
          </cell>
          <cell r="N591" t="str">
            <v>EPEI AVIGNON</v>
          </cell>
          <cell r="O591" t="str">
            <v>UEAJ AVIGNON</v>
          </cell>
          <cell r="P591" t="str">
            <v>_</v>
          </cell>
        </row>
        <row r="592">
          <cell r="A592" t="str">
            <v>MIVIERE,PEGGY</v>
          </cell>
          <cell r="B592" t="str">
            <v>MIVIERE</v>
          </cell>
          <cell r="D592" t="str">
            <v>_</v>
          </cell>
          <cell r="E592" t="str">
            <v>F</v>
          </cell>
          <cell r="F592">
            <v>26859</v>
          </cell>
          <cell r="G592">
            <v>6</v>
          </cell>
          <cell r="H592" t="str">
            <v>TITULAIRE</v>
          </cell>
          <cell r="I592" t="str">
            <v>ADJ-A</v>
          </cell>
          <cell r="J592" t="str">
            <v>AAP2CL</v>
          </cell>
          <cell r="K592" t="str">
            <v>PF8</v>
          </cell>
          <cell r="L592">
            <v>0.8</v>
          </cell>
          <cell r="M592" t="str">
            <v>06</v>
          </cell>
          <cell r="N592" t="str">
            <v>EPE GRASSE</v>
          </cell>
          <cell r="O592" t="str">
            <v>UEHC GRASSE futur rattachement EPE NICE</v>
          </cell>
          <cell r="P592" t="str">
            <v>_</v>
          </cell>
        </row>
        <row r="593">
          <cell r="A593" t="str">
            <v>M'KASRI,NOURREDINE</v>
          </cell>
          <cell r="B593" t="str">
            <v>M'KASRI</v>
          </cell>
          <cell r="D593" t="str">
            <v>_</v>
          </cell>
          <cell r="E593" t="str">
            <v>H</v>
          </cell>
          <cell r="F593">
            <v>27561</v>
          </cell>
          <cell r="G593">
            <v>3</v>
          </cell>
          <cell r="H593" t="str">
            <v>CONTRACTUEL</v>
          </cell>
          <cell r="I593" t="str">
            <v>EDU</v>
          </cell>
          <cell r="J593" t="str">
            <v>AGTC</v>
          </cell>
          <cell r="K593" t="str">
            <v xml:space="preserve">PT </v>
          </cell>
          <cell r="L593">
            <v>1</v>
          </cell>
          <cell r="M593" t="str">
            <v>13</v>
          </cell>
          <cell r="N593" t="str">
            <v>CEF MARSEILLE LES CEDRES</v>
          </cell>
          <cell r="O593" t="str">
            <v>UECEF MARSEILLE</v>
          </cell>
          <cell r="P593" t="str">
            <v>_</v>
          </cell>
        </row>
        <row r="594">
          <cell r="A594" t="str">
            <v>MOINAUX,SEBASTIEN</v>
          </cell>
          <cell r="B594" t="str">
            <v xml:space="preserve">MOINAUX </v>
          </cell>
          <cell r="D594">
            <v>129769</v>
          </cell>
          <cell r="E594" t="str">
            <v>H</v>
          </cell>
          <cell r="F594">
            <v>30438</v>
          </cell>
          <cell r="G594">
            <v>3</v>
          </cell>
          <cell r="H594" t="str">
            <v>TITULAIRE</v>
          </cell>
          <cell r="I594" t="str">
            <v>EDU</v>
          </cell>
          <cell r="J594" t="str">
            <v>EDUS2</v>
          </cell>
          <cell r="K594" t="str">
            <v xml:space="preserve">PT </v>
          </cell>
          <cell r="L594">
            <v>1</v>
          </cell>
          <cell r="M594" t="str">
            <v>83</v>
          </cell>
          <cell r="N594" t="str">
            <v>CEF BRIGNOLES</v>
          </cell>
          <cell r="O594" t="str">
            <v>UECEF BRIGNOLES</v>
          </cell>
          <cell r="P594" t="str">
            <v>_</v>
          </cell>
        </row>
        <row r="595">
          <cell r="A595" t="str">
            <v>MOKADEM,NADIA</v>
          </cell>
          <cell r="B595" t="str">
            <v>MOKADEM</v>
          </cell>
          <cell r="C595" t="str">
            <v>?</v>
          </cell>
          <cell r="D595" t="str">
            <v>_</v>
          </cell>
          <cell r="E595" t="str">
            <v>F</v>
          </cell>
          <cell r="F595">
            <v>29914</v>
          </cell>
          <cell r="G595">
            <v>3</v>
          </cell>
          <cell r="H595" t="str">
            <v>TITULAIRE</v>
          </cell>
          <cell r="I595" t="str">
            <v>EDU</v>
          </cell>
          <cell r="J595" t="str">
            <v>EDUT2</v>
          </cell>
          <cell r="K595" t="str">
            <v>PT</v>
          </cell>
          <cell r="L595">
            <v>1</v>
          </cell>
          <cell r="M595" t="str">
            <v>06</v>
          </cell>
          <cell r="N595" t="str">
            <v>EPE NICE</v>
          </cell>
          <cell r="O595" t="str">
            <v>UEHC NICE</v>
          </cell>
          <cell r="P595" t="str">
            <v>_</v>
          </cell>
        </row>
        <row r="596">
          <cell r="A596" t="str">
            <v>MOKRANI,HEND</v>
          </cell>
          <cell r="B596" t="str">
            <v xml:space="preserve">MOKRANI             </v>
          </cell>
          <cell r="D596" t="str">
            <v>_</v>
          </cell>
          <cell r="E596" t="str">
            <v>F</v>
          </cell>
          <cell r="F596">
            <v>25030</v>
          </cell>
          <cell r="G596">
            <v>3</v>
          </cell>
          <cell r="H596" t="str">
            <v>TITULAIRE</v>
          </cell>
          <cell r="I596" t="str">
            <v>EDU</v>
          </cell>
          <cell r="J596" t="str">
            <v>EDUT1</v>
          </cell>
          <cell r="K596" t="str">
            <v>P60</v>
          </cell>
          <cell r="L596">
            <v>0.6</v>
          </cell>
          <cell r="M596" t="str">
            <v>06</v>
          </cell>
          <cell r="N596" t="str">
            <v>STEMO NICE</v>
          </cell>
          <cell r="O596" t="str">
            <v>UEMO NICE</v>
          </cell>
          <cell r="P596" t="str">
            <v>_</v>
          </cell>
        </row>
        <row r="597">
          <cell r="A597" t="str">
            <v>MOLINA,JEAN-SYLVAIN</v>
          </cell>
          <cell r="B597" t="str">
            <v xml:space="preserve">MOLINA          </v>
          </cell>
          <cell r="D597" t="str">
            <v>_</v>
          </cell>
          <cell r="E597" t="str">
            <v>H</v>
          </cell>
          <cell r="F597">
            <v>20046</v>
          </cell>
          <cell r="G597">
            <v>3</v>
          </cell>
          <cell r="H597" t="str">
            <v>TITULAIRE</v>
          </cell>
          <cell r="I597" t="str">
            <v>EDU</v>
          </cell>
          <cell r="J597" t="str">
            <v>EDUT1</v>
          </cell>
          <cell r="K597" t="str">
            <v>PT</v>
          </cell>
          <cell r="L597">
            <v>1</v>
          </cell>
          <cell r="M597" t="str">
            <v>83</v>
          </cell>
          <cell r="N597" t="str">
            <v>STEMO TOULON</v>
          </cell>
          <cell r="O597" t="str">
            <v>UEMO TOULON CENTRE</v>
          </cell>
          <cell r="P597" t="str">
            <v>_</v>
          </cell>
        </row>
        <row r="598">
          <cell r="A598" t="str">
            <v>MOLINA,JULIETTE</v>
          </cell>
          <cell r="B598" t="str">
            <v xml:space="preserve">MOLINA          </v>
          </cell>
          <cell r="D598" t="str">
            <v>_</v>
          </cell>
          <cell r="E598" t="str">
            <v>F</v>
          </cell>
          <cell r="F598">
            <v>28976</v>
          </cell>
          <cell r="G598">
            <v>3</v>
          </cell>
          <cell r="H598" t="str">
            <v>CONTRACTUEL</v>
          </cell>
          <cell r="I598" t="str">
            <v>EDU</v>
          </cell>
          <cell r="J598" t="str">
            <v>AGTC</v>
          </cell>
          <cell r="K598" t="str">
            <v xml:space="preserve">PT </v>
          </cell>
          <cell r="L598">
            <v>1</v>
          </cell>
          <cell r="M598">
            <v>83</v>
          </cell>
          <cell r="N598" t="str">
            <v>STEMO TOULON</v>
          </cell>
          <cell r="O598" t="str">
            <v>UEMO TOULON CENTRE</v>
          </cell>
          <cell r="P598" t="str">
            <v>_</v>
          </cell>
        </row>
        <row r="599">
          <cell r="A599" t="str">
            <v>MOLINA,ROSELYNE</v>
          </cell>
          <cell r="B599" t="str">
            <v xml:space="preserve">MOLINA          </v>
          </cell>
          <cell r="D599" t="str">
            <v>_</v>
          </cell>
          <cell r="E599" t="str">
            <v>F</v>
          </cell>
          <cell r="F599">
            <v>28922</v>
          </cell>
          <cell r="G599">
            <v>3</v>
          </cell>
          <cell r="H599" t="str">
            <v>TITULAIRE</v>
          </cell>
          <cell r="I599" t="str">
            <v>ASS</v>
          </cell>
          <cell r="J599" t="str">
            <v>ASS</v>
          </cell>
          <cell r="K599" t="str">
            <v>PT</v>
          </cell>
          <cell r="L599">
            <v>1</v>
          </cell>
          <cell r="M599" t="str">
            <v>13</v>
          </cell>
          <cell r="N599" t="str">
            <v>STEMO MARSEILLE EST</v>
          </cell>
          <cell r="O599" t="str">
            <v>UEMO MARSEILLE CENTRE</v>
          </cell>
          <cell r="P599" t="str">
            <v>_</v>
          </cell>
        </row>
        <row r="600">
          <cell r="A600" t="str">
            <v>MOLINIER,KARINE</v>
          </cell>
          <cell r="B600" t="str">
            <v>MARTINET</v>
          </cell>
          <cell r="D600">
            <v>11192</v>
          </cell>
          <cell r="E600" t="str">
            <v>F</v>
          </cell>
          <cell r="F600">
            <v>26587</v>
          </cell>
          <cell r="G600">
            <v>2</v>
          </cell>
          <cell r="H600" t="str">
            <v>TITULAIRE</v>
          </cell>
          <cell r="I600" t="str">
            <v>CSE</v>
          </cell>
          <cell r="J600" t="str">
            <v>CSE</v>
          </cell>
          <cell r="K600" t="str">
            <v xml:space="preserve">PT </v>
          </cell>
          <cell r="L600">
            <v>1</v>
          </cell>
          <cell r="M600" t="str">
            <v>83</v>
          </cell>
          <cell r="N600" t="str">
            <v>EPEI TOULON</v>
          </cell>
          <cell r="O600" t="str">
            <v>UEHC ESCAILLON</v>
          </cell>
          <cell r="P600" t="str">
            <v>_</v>
          </cell>
        </row>
        <row r="601">
          <cell r="A601" t="str">
            <v>MONFORT,DOMINIQUE</v>
          </cell>
          <cell r="B601" t="str">
            <v xml:space="preserve">MONFORT             </v>
          </cell>
          <cell r="D601" t="str">
            <v>_</v>
          </cell>
          <cell r="E601" t="str">
            <v>F</v>
          </cell>
          <cell r="F601">
            <v>20064</v>
          </cell>
          <cell r="G601">
            <v>3</v>
          </cell>
          <cell r="H601" t="str">
            <v>TITULAIRE</v>
          </cell>
          <cell r="I601" t="str">
            <v>ASS</v>
          </cell>
          <cell r="J601" t="str">
            <v>ASSP</v>
          </cell>
          <cell r="K601" t="str">
            <v>PT</v>
          </cell>
          <cell r="L601">
            <v>1</v>
          </cell>
          <cell r="M601" t="str">
            <v>06</v>
          </cell>
          <cell r="N601" t="str">
            <v>STEMOI GRASSE</v>
          </cell>
          <cell r="O601" t="str">
            <v>UEMO GRASSE</v>
          </cell>
          <cell r="P601" t="str">
            <v>_</v>
          </cell>
        </row>
        <row r="602">
          <cell r="A602" t="str">
            <v>MONGEY,MEGGIE</v>
          </cell>
          <cell r="B602" t="str">
            <v>MONGEY</v>
          </cell>
          <cell r="D602">
            <v>129810</v>
          </cell>
          <cell r="E602" t="str">
            <v>F</v>
          </cell>
          <cell r="F602">
            <v>32062</v>
          </cell>
          <cell r="G602">
            <v>3</v>
          </cell>
          <cell r="H602" t="str">
            <v>TITULAIRE</v>
          </cell>
          <cell r="I602" t="str">
            <v>EDU</v>
          </cell>
          <cell r="J602" t="str">
            <v>EDUS2</v>
          </cell>
          <cell r="K602" t="str">
            <v xml:space="preserve">PT </v>
          </cell>
          <cell r="L602">
            <v>1</v>
          </cell>
          <cell r="M602" t="str">
            <v>13</v>
          </cell>
          <cell r="N602" t="str">
            <v>STEMO MARSEILLE NORD</v>
          </cell>
          <cell r="O602" t="str">
            <v>UEMO MARSEILLE CHUTES LAVIE</v>
          </cell>
          <cell r="P602" t="str">
            <v>_</v>
          </cell>
        </row>
        <row r="603">
          <cell r="A603" t="str">
            <v>MONI,JULIE</v>
          </cell>
          <cell r="B603" t="str">
            <v>PINEL</v>
          </cell>
          <cell r="D603" t="str">
            <v>_</v>
          </cell>
          <cell r="E603" t="str">
            <v>F</v>
          </cell>
          <cell r="F603">
            <v>26214</v>
          </cell>
          <cell r="G603">
            <v>3</v>
          </cell>
          <cell r="H603" t="str">
            <v>TITULAIRE</v>
          </cell>
          <cell r="I603" t="str">
            <v>EDU</v>
          </cell>
          <cell r="J603" t="str">
            <v>EDUT1</v>
          </cell>
          <cell r="K603" t="str">
            <v>P90</v>
          </cell>
          <cell r="L603">
            <v>0.9</v>
          </cell>
          <cell r="M603" t="str">
            <v>06</v>
          </cell>
          <cell r="N603" t="str">
            <v>STEMO NICE</v>
          </cell>
          <cell r="O603" t="str">
            <v>UEMO NICE</v>
          </cell>
          <cell r="P603" t="str">
            <v>_</v>
          </cell>
        </row>
        <row r="604">
          <cell r="A604" t="str">
            <v>MONJARDIN,STEPHANIE</v>
          </cell>
          <cell r="B604" t="str">
            <v>MONJARDIN</v>
          </cell>
          <cell r="D604">
            <v>12394</v>
          </cell>
          <cell r="E604" t="str">
            <v>F</v>
          </cell>
          <cell r="F604">
            <v>28396</v>
          </cell>
          <cell r="G604">
            <v>4</v>
          </cell>
          <cell r="H604" t="str">
            <v>TITULAIRE</v>
          </cell>
          <cell r="I604" t="str">
            <v>SA</v>
          </cell>
          <cell r="J604" t="str">
            <v>SACE</v>
          </cell>
          <cell r="K604" t="str">
            <v xml:space="preserve">PT </v>
          </cell>
          <cell r="L604">
            <v>1</v>
          </cell>
          <cell r="M604">
            <v>13</v>
          </cell>
          <cell r="N604" t="str">
            <v>DIR SUD EST</v>
          </cell>
          <cell r="O604" t="str">
            <v>DRH</v>
          </cell>
          <cell r="P604" t="str">
            <v>_</v>
          </cell>
        </row>
        <row r="605">
          <cell r="A605" t="str">
            <v>MONTEIL,KARINE</v>
          </cell>
          <cell r="B605" t="str">
            <v xml:space="preserve">MONTEIL             </v>
          </cell>
          <cell r="D605">
            <v>11186</v>
          </cell>
          <cell r="E605" t="str">
            <v>F</v>
          </cell>
          <cell r="F605">
            <v>26600</v>
          </cell>
          <cell r="G605">
            <v>2</v>
          </cell>
          <cell r="H605" t="str">
            <v>TITULAIRE</v>
          </cell>
          <cell r="I605" t="str">
            <v>CSE</v>
          </cell>
          <cell r="J605" t="str">
            <v>CSE</v>
          </cell>
          <cell r="K605" t="str">
            <v xml:space="preserve">PT </v>
          </cell>
          <cell r="L605">
            <v>1</v>
          </cell>
          <cell r="M605">
            <v>84</v>
          </cell>
          <cell r="N605" t="str">
            <v>STEMO AVIGNON</v>
          </cell>
          <cell r="O605" t="str">
            <v>UEMO AVIGNON CENTRE</v>
          </cell>
          <cell r="P605" t="str">
            <v>_</v>
          </cell>
        </row>
        <row r="606">
          <cell r="A606" t="str">
            <v>MONTEL,JEAN-PAUL</v>
          </cell>
          <cell r="B606" t="str">
            <v xml:space="preserve">MONTEL              </v>
          </cell>
          <cell r="D606" t="str">
            <v>_</v>
          </cell>
          <cell r="E606" t="str">
            <v>H</v>
          </cell>
          <cell r="F606">
            <v>19534</v>
          </cell>
          <cell r="G606">
            <v>2</v>
          </cell>
          <cell r="H606" t="str">
            <v>TITULAIRE</v>
          </cell>
          <cell r="I606" t="str">
            <v>PSY</v>
          </cell>
          <cell r="J606" t="str">
            <v>PSYHC</v>
          </cell>
          <cell r="K606" t="str">
            <v>PT</v>
          </cell>
          <cell r="L606">
            <v>1</v>
          </cell>
          <cell r="M606" t="str">
            <v>06</v>
          </cell>
          <cell r="N606" t="str">
            <v>STEMOI GRASSE</v>
          </cell>
          <cell r="O606" t="str">
            <v>UEMO CANNES</v>
          </cell>
          <cell r="P606" t="str">
            <v>_</v>
          </cell>
        </row>
        <row r="607">
          <cell r="A607" t="str">
            <v>MONTELS-,VERANE</v>
          </cell>
          <cell r="B607" t="str">
            <v>ISNARD</v>
          </cell>
          <cell r="D607">
            <v>18121</v>
          </cell>
          <cell r="E607" t="str">
            <v>F</v>
          </cell>
          <cell r="F607">
            <v>30470</v>
          </cell>
          <cell r="G607">
            <v>2</v>
          </cell>
          <cell r="H607" t="str">
            <v>TITULAIRE</v>
          </cell>
          <cell r="I607" t="str">
            <v>DIR</v>
          </cell>
          <cell r="J607" t="str">
            <v>DIR</v>
          </cell>
          <cell r="K607" t="str">
            <v>PF8</v>
          </cell>
          <cell r="L607">
            <v>0.8</v>
          </cell>
          <cell r="M607" t="str">
            <v>13</v>
          </cell>
          <cell r="N607" t="str">
            <v>EPE BOUCHES DU RHÔNE siège à MARTIGUES</v>
          </cell>
          <cell r="O607" t="str">
            <v>_</v>
          </cell>
          <cell r="P607" t="str">
            <v>_</v>
          </cell>
        </row>
        <row r="608">
          <cell r="A608" t="str">
            <v>MONTGERMONT,AMALIA</v>
          </cell>
          <cell r="B608" t="str">
            <v>MONTGERMONT</v>
          </cell>
          <cell r="D608">
            <v>114040</v>
          </cell>
          <cell r="E608" t="str">
            <v>F</v>
          </cell>
          <cell r="F608">
            <v>31112</v>
          </cell>
          <cell r="G608">
            <v>3</v>
          </cell>
          <cell r="H608" t="str">
            <v>TITULAIRE</v>
          </cell>
          <cell r="I608" t="str">
            <v>EDU</v>
          </cell>
          <cell r="J608" t="str">
            <v>EDUT2</v>
          </cell>
          <cell r="K608" t="str">
            <v xml:space="preserve">PT </v>
          </cell>
          <cell r="L608">
            <v>1</v>
          </cell>
          <cell r="M608">
            <v>83</v>
          </cell>
          <cell r="N608" t="str">
            <v>EPEI TOULON</v>
          </cell>
          <cell r="O608" t="str">
            <v>UEHC TOULON</v>
          </cell>
          <cell r="P608" t="str">
            <v>_</v>
          </cell>
        </row>
        <row r="609">
          <cell r="A609" t="str">
            <v>MOREAU,CHRISTINE</v>
          </cell>
          <cell r="B609" t="str">
            <v xml:space="preserve">DENIS </v>
          </cell>
          <cell r="D609">
            <v>7962</v>
          </cell>
          <cell r="E609" t="str">
            <v>F</v>
          </cell>
          <cell r="F609">
            <v>20941</v>
          </cell>
          <cell r="G609">
            <v>2</v>
          </cell>
          <cell r="H609" t="str">
            <v>TITULAIRE</v>
          </cell>
          <cell r="I609" t="str">
            <v>PSY</v>
          </cell>
          <cell r="J609" t="str">
            <v>PSYCN</v>
          </cell>
          <cell r="K609" t="str">
            <v>P70</v>
          </cell>
          <cell r="L609">
            <v>0.7</v>
          </cell>
          <cell r="M609" t="str">
            <v>13</v>
          </cell>
          <cell r="N609" t="str">
            <v>STEMOI AIX EN PROVENCE</v>
          </cell>
          <cell r="O609" t="str">
            <v xml:space="preserve">UEMO ARLES </v>
          </cell>
          <cell r="P609" t="str">
            <v>_</v>
          </cell>
        </row>
        <row r="610">
          <cell r="A610" t="str">
            <v>MORELLI,KATIA</v>
          </cell>
          <cell r="B610" t="str">
            <v xml:space="preserve">MORELLI             </v>
          </cell>
          <cell r="D610">
            <v>10388</v>
          </cell>
          <cell r="E610" t="str">
            <v>F</v>
          </cell>
          <cell r="F610">
            <v>25515</v>
          </cell>
          <cell r="G610">
            <v>3</v>
          </cell>
          <cell r="H610" t="str">
            <v>TITULAIRE</v>
          </cell>
          <cell r="I610" t="str">
            <v>EDU</v>
          </cell>
          <cell r="J610" t="str">
            <v>EDUT1</v>
          </cell>
          <cell r="K610" t="str">
            <v>PT</v>
          </cell>
          <cell r="L610">
            <v>1</v>
          </cell>
          <cell r="M610" t="str">
            <v>06</v>
          </cell>
          <cell r="N610" t="str">
            <v>STEMOI GRASSE</v>
          </cell>
          <cell r="O610" t="str">
            <v>UEMO ANTIBES</v>
          </cell>
          <cell r="P610" t="str">
            <v>_</v>
          </cell>
        </row>
        <row r="611">
          <cell r="A611" t="str">
            <v>MORETTO,NATHALIE</v>
          </cell>
          <cell r="B611" t="str">
            <v xml:space="preserve">MORETTO             </v>
          </cell>
          <cell r="D611" t="str">
            <v>_</v>
          </cell>
          <cell r="E611" t="str">
            <v>F</v>
          </cell>
          <cell r="F611">
            <v>25536</v>
          </cell>
          <cell r="G611">
            <v>3</v>
          </cell>
          <cell r="H611" t="str">
            <v>TITULAIRE</v>
          </cell>
          <cell r="I611" t="str">
            <v>EDU</v>
          </cell>
          <cell r="J611" t="str">
            <v>EDUT1</v>
          </cell>
          <cell r="K611" t="str">
            <v>PT</v>
          </cell>
          <cell r="L611">
            <v>1</v>
          </cell>
          <cell r="M611" t="str">
            <v>13</v>
          </cell>
          <cell r="N611" t="str">
            <v>STEMOI AIX EN PROVENCE</v>
          </cell>
          <cell r="O611" t="str">
            <v>UEMO MARTIGUES</v>
          </cell>
          <cell r="P611" t="str">
            <v>_</v>
          </cell>
        </row>
        <row r="612">
          <cell r="A612" t="str">
            <v>MORVILLEZ,BENOIT</v>
          </cell>
          <cell r="B612" t="str">
            <v>MORVILLEZ</v>
          </cell>
          <cell r="D612" t="str">
            <v>_</v>
          </cell>
          <cell r="E612" t="str">
            <v>H</v>
          </cell>
          <cell r="F612">
            <v>31963</v>
          </cell>
          <cell r="G612">
            <v>3</v>
          </cell>
          <cell r="H612" t="str">
            <v>TITULAIRE</v>
          </cell>
          <cell r="I612" t="str">
            <v>EDU</v>
          </cell>
          <cell r="J612" t="str">
            <v>EDUS2</v>
          </cell>
          <cell r="K612" t="str">
            <v xml:space="preserve">PT </v>
          </cell>
          <cell r="L612">
            <v>1</v>
          </cell>
          <cell r="M612">
            <v>13</v>
          </cell>
          <cell r="N612" t="str">
            <v xml:space="preserve">EPE AIX EN PROVENCE siège à SAINT CANNAT </v>
          </cell>
          <cell r="O612" t="str">
            <v>UEHC AIX EN PROVENCE siège à SAINT CANNAT</v>
          </cell>
          <cell r="P612" t="str">
            <v>_</v>
          </cell>
        </row>
        <row r="613">
          <cell r="A613" t="str">
            <v>MOUGEAT,SYLVIE</v>
          </cell>
          <cell r="B613" t="str">
            <v>ROUX</v>
          </cell>
          <cell r="C613" t="str">
            <v>?</v>
          </cell>
          <cell r="D613">
            <v>14112</v>
          </cell>
          <cell r="E613" t="str">
            <v>F</v>
          </cell>
          <cell r="F613">
            <v>22384</v>
          </cell>
          <cell r="G613">
            <v>3</v>
          </cell>
          <cell r="H613" t="str">
            <v>TITULAIRE</v>
          </cell>
          <cell r="I613" t="str">
            <v>EDU</v>
          </cell>
          <cell r="J613" t="str">
            <v>EDUT2</v>
          </cell>
          <cell r="K613" t="str">
            <v>PT</v>
          </cell>
          <cell r="L613">
            <v>1</v>
          </cell>
          <cell r="M613" t="str">
            <v>13</v>
          </cell>
          <cell r="N613" t="str">
            <v>SEEPM MARSEILLE</v>
          </cell>
          <cell r="O613" t="str">
            <v>UESEEPM MARSEILLE</v>
          </cell>
          <cell r="P613" t="str">
            <v>_</v>
          </cell>
        </row>
        <row r="614">
          <cell r="A614" t="str">
            <v>MOUGEL,NATHALIE</v>
          </cell>
          <cell r="B614" t="str">
            <v xml:space="preserve">MOUGEL              </v>
          </cell>
          <cell r="D614">
            <v>9506</v>
          </cell>
          <cell r="E614" t="str">
            <v>F</v>
          </cell>
          <cell r="F614">
            <v>23716</v>
          </cell>
          <cell r="G614">
            <v>2</v>
          </cell>
          <cell r="H614" t="str">
            <v>TITULAIRE</v>
          </cell>
          <cell r="I614" t="str">
            <v>PSY</v>
          </cell>
          <cell r="J614" t="str">
            <v>PSYHC</v>
          </cell>
          <cell r="K614" t="str">
            <v>PT</v>
          </cell>
          <cell r="L614">
            <v>1</v>
          </cell>
          <cell r="M614" t="str">
            <v>13</v>
          </cell>
          <cell r="N614" t="str">
            <v>STEMOI AIX EN PROVENCE</v>
          </cell>
          <cell r="O614" t="str">
            <v>UEMO MARTIGUES</v>
          </cell>
          <cell r="P614" t="str">
            <v>_</v>
          </cell>
        </row>
        <row r="615">
          <cell r="A615" t="str">
            <v>MOUHOUBI,YOUCEF</v>
          </cell>
          <cell r="B615" t="str">
            <v xml:space="preserve">MOUHOUBI               </v>
          </cell>
          <cell r="D615">
            <v>3177</v>
          </cell>
          <cell r="E615" t="str">
            <v>H</v>
          </cell>
          <cell r="F615">
            <v>22896</v>
          </cell>
          <cell r="G615">
            <v>2</v>
          </cell>
          <cell r="H615" t="str">
            <v>TITULAIRE</v>
          </cell>
          <cell r="I615" t="str">
            <v>CSE</v>
          </cell>
          <cell r="J615" t="str">
            <v>CSE</v>
          </cell>
          <cell r="K615" t="str">
            <v xml:space="preserve">PT </v>
          </cell>
          <cell r="L615">
            <v>1</v>
          </cell>
          <cell r="M615" t="str">
            <v>06</v>
          </cell>
          <cell r="N615" t="str">
            <v>STEMOI GRASSE</v>
          </cell>
          <cell r="O615" t="str">
            <v>UEMO CANNES</v>
          </cell>
          <cell r="P615" t="str">
            <v>_</v>
          </cell>
        </row>
        <row r="616">
          <cell r="A616" t="str">
            <v>MOULAN,SANDIE</v>
          </cell>
          <cell r="B616" t="str">
            <v xml:space="preserve">MOITRIER            </v>
          </cell>
          <cell r="D616">
            <v>11069</v>
          </cell>
          <cell r="E616" t="str">
            <v>F</v>
          </cell>
          <cell r="F616">
            <v>26457</v>
          </cell>
          <cell r="G616">
            <v>2</v>
          </cell>
          <cell r="H616" t="str">
            <v>TITULAIRE</v>
          </cell>
          <cell r="I616" t="str">
            <v>CSE</v>
          </cell>
          <cell r="J616" t="str">
            <v>CSE</v>
          </cell>
          <cell r="K616" t="str">
            <v>PF8</v>
          </cell>
          <cell r="L616">
            <v>0.8</v>
          </cell>
          <cell r="M616" t="str">
            <v>84</v>
          </cell>
          <cell r="N616" t="str">
            <v>STEMO AVIGNON</v>
          </cell>
          <cell r="O616" t="str">
            <v>UEMO AVIGNON NORD</v>
          </cell>
          <cell r="P616" t="str">
            <v>_</v>
          </cell>
        </row>
        <row r="617">
          <cell r="A617" t="str">
            <v>MOULIN,LAURIE</v>
          </cell>
          <cell r="B617" t="str">
            <v>MOULIN</v>
          </cell>
          <cell r="D617" t="str">
            <v>_</v>
          </cell>
          <cell r="E617" t="str">
            <v>F</v>
          </cell>
          <cell r="F617">
            <v>31107</v>
          </cell>
          <cell r="G617">
            <v>3</v>
          </cell>
          <cell r="H617" t="str">
            <v>CONTRACTUEL</v>
          </cell>
          <cell r="I617" t="str">
            <v>EDU</v>
          </cell>
          <cell r="J617" t="str">
            <v>AGTC</v>
          </cell>
          <cell r="K617" t="str">
            <v>PT</v>
          </cell>
          <cell r="L617">
            <v>1</v>
          </cell>
          <cell r="M617" t="str">
            <v>06</v>
          </cell>
          <cell r="N617" t="str">
            <v>EPE NICE</v>
          </cell>
          <cell r="O617" t="str">
            <v>UEHC NICE</v>
          </cell>
          <cell r="P617" t="str">
            <v>_</v>
          </cell>
        </row>
        <row r="618">
          <cell r="A618" t="str">
            <v>MOULINEAU,MARION</v>
          </cell>
          <cell r="B618" t="str">
            <v>MOULINEAU</v>
          </cell>
          <cell r="D618" t="str">
            <v>_</v>
          </cell>
          <cell r="E618" t="str">
            <v>F</v>
          </cell>
          <cell r="F618">
            <v>31742</v>
          </cell>
          <cell r="G618">
            <v>3</v>
          </cell>
          <cell r="H618" t="str">
            <v>CONTRACTUEL</v>
          </cell>
          <cell r="I618" t="str">
            <v>EDU</v>
          </cell>
          <cell r="J618" t="str">
            <v>AGTC</v>
          </cell>
          <cell r="K618" t="str">
            <v xml:space="preserve">PT </v>
          </cell>
          <cell r="L618">
            <v>1</v>
          </cell>
          <cell r="M618">
            <v>83</v>
          </cell>
          <cell r="N618" t="str">
            <v>EPEI TOULON</v>
          </cell>
          <cell r="O618" t="str">
            <v>UEHC TOULON</v>
          </cell>
          <cell r="P618" t="str">
            <v>_</v>
          </cell>
        </row>
        <row r="619">
          <cell r="A619" t="str">
            <v>MOURCEL,JOSIANE</v>
          </cell>
          <cell r="B619" t="str">
            <v>HERBERT</v>
          </cell>
          <cell r="D619">
            <v>13569</v>
          </cell>
          <cell r="E619" t="str">
            <v>F</v>
          </cell>
          <cell r="F619">
            <v>18631</v>
          </cell>
          <cell r="G619">
            <v>6</v>
          </cell>
          <cell r="H619" t="str">
            <v>TITULAIRE</v>
          </cell>
          <cell r="I619" t="str">
            <v>ADJ-A</v>
          </cell>
          <cell r="J619" t="str">
            <v>AA1CL</v>
          </cell>
          <cell r="K619" t="str">
            <v>PT</v>
          </cell>
          <cell r="L619">
            <v>1</v>
          </cell>
          <cell r="M619">
            <v>83</v>
          </cell>
          <cell r="N619" t="str">
            <v>STEMO TOULON</v>
          </cell>
          <cell r="O619" t="str">
            <v>UEMO DRAGUIGNAN</v>
          </cell>
          <cell r="P619" t="str">
            <v>_</v>
          </cell>
        </row>
        <row r="620">
          <cell r="A620" t="str">
            <v>MOUSSA,NORDINE</v>
          </cell>
          <cell r="B620" t="str">
            <v>MOUSSA</v>
          </cell>
          <cell r="D620" t="str">
            <v>_</v>
          </cell>
          <cell r="E620" t="str">
            <v>H</v>
          </cell>
          <cell r="F620">
            <v>23026</v>
          </cell>
          <cell r="G620">
            <v>3</v>
          </cell>
          <cell r="H620" t="str">
            <v>CONTRACTUEL</v>
          </cell>
          <cell r="I620" t="str">
            <v>EDU</v>
          </cell>
          <cell r="J620" t="str">
            <v>AGTC</v>
          </cell>
          <cell r="K620" t="str">
            <v xml:space="preserve">PT </v>
          </cell>
          <cell r="L620">
            <v>1</v>
          </cell>
          <cell r="M620" t="str">
            <v>13</v>
          </cell>
          <cell r="N620" t="str">
            <v>EPE BOUCHES DU RHÔNE siège à MARTIGUES</v>
          </cell>
          <cell r="O620" t="str">
            <v>UEHC MARTIGUES</v>
          </cell>
          <cell r="P620" t="str">
            <v>_</v>
          </cell>
        </row>
        <row r="621">
          <cell r="A621" t="str">
            <v>MOUSSOUS,LOUISA</v>
          </cell>
          <cell r="B621" t="str">
            <v xml:space="preserve">MOUSSOUS            </v>
          </cell>
          <cell r="D621">
            <v>18597</v>
          </cell>
          <cell r="E621" t="str">
            <v>F</v>
          </cell>
          <cell r="F621">
            <v>27887</v>
          </cell>
          <cell r="G621">
            <v>2</v>
          </cell>
          <cell r="H621" t="str">
            <v>TITULAIRE</v>
          </cell>
          <cell r="I621" t="str">
            <v>CSE</v>
          </cell>
          <cell r="J621" t="str">
            <v>CSE</v>
          </cell>
          <cell r="K621" t="str">
            <v xml:space="preserve">PT </v>
          </cell>
          <cell r="L621">
            <v>1</v>
          </cell>
          <cell r="M621" t="str">
            <v>13</v>
          </cell>
          <cell r="N621" t="str">
            <v>STEMOI AIX EN PROVENCE</v>
          </cell>
          <cell r="O621" t="str">
            <v>UEMO MARTIGUES</v>
          </cell>
          <cell r="P621" t="str">
            <v>_</v>
          </cell>
        </row>
        <row r="622">
          <cell r="A622" t="str">
            <v>MURA,JESSICA</v>
          </cell>
          <cell r="B622" t="str">
            <v>CHASTRUSSE</v>
          </cell>
          <cell r="D622">
            <v>12648</v>
          </cell>
          <cell r="E622" t="str">
            <v>F</v>
          </cell>
          <cell r="F622">
            <v>28818</v>
          </cell>
          <cell r="G622">
            <v>2</v>
          </cell>
          <cell r="H622" t="str">
            <v>TITULAIRE</v>
          </cell>
          <cell r="I622" t="str">
            <v>CSE</v>
          </cell>
          <cell r="J622" t="str">
            <v>CSE</v>
          </cell>
          <cell r="K622" t="str">
            <v xml:space="preserve">PT </v>
          </cell>
          <cell r="L622">
            <v>1</v>
          </cell>
          <cell r="M622" t="str">
            <v>06</v>
          </cell>
          <cell r="N622" t="str">
            <v>EPE GRASSE</v>
          </cell>
          <cell r="O622" t="str">
            <v>UEHC GRASSE futur rattachement EPE NICE</v>
          </cell>
          <cell r="P622" t="str">
            <v>_</v>
          </cell>
        </row>
        <row r="623">
          <cell r="A623" t="str">
            <v>MURACCIOLI,LATIFA</v>
          </cell>
          <cell r="B623" t="str">
            <v>BESSEGHIER</v>
          </cell>
          <cell r="D623">
            <v>129887</v>
          </cell>
          <cell r="E623" t="str">
            <v>H</v>
          </cell>
          <cell r="F623">
            <v>28885</v>
          </cell>
          <cell r="G623">
            <v>3</v>
          </cell>
          <cell r="H623" t="str">
            <v>TITULAIRE</v>
          </cell>
          <cell r="I623" t="str">
            <v>EDU</v>
          </cell>
          <cell r="J623" t="str">
            <v>EDUT2</v>
          </cell>
          <cell r="K623" t="str">
            <v xml:space="preserve">PT </v>
          </cell>
          <cell r="L623">
            <v>1</v>
          </cell>
          <cell r="M623" t="str">
            <v>84</v>
          </cell>
          <cell r="N623" t="str">
            <v>EPEI AVIGNON</v>
          </cell>
          <cell r="O623" t="str">
            <v>UEHC AVIGNON</v>
          </cell>
          <cell r="P623" t="str">
            <v>_</v>
          </cell>
        </row>
        <row r="624">
          <cell r="A624" t="str">
            <v>MUSSO,MONIQUE</v>
          </cell>
          <cell r="B624" t="str">
            <v>LASSUS</v>
          </cell>
          <cell r="D624" t="str">
            <v>_</v>
          </cell>
          <cell r="E624" t="str">
            <v>F</v>
          </cell>
          <cell r="F624">
            <v>21551</v>
          </cell>
          <cell r="G624">
            <v>2</v>
          </cell>
          <cell r="H624" t="str">
            <v>TITULAIRE</v>
          </cell>
          <cell r="I624" t="str">
            <v>CSE</v>
          </cell>
          <cell r="J624" t="str">
            <v>CSE</v>
          </cell>
          <cell r="K624" t="str">
            <v>PT</v>
          </cell>
          <cell r="L624">
            <v>1</v>
          </cell>
          <cell r="M624" t="str">
            <v>06</v>
          </cell>
          <cell r="N624" t="str">
            <v>STEMOI GRASSE</v>
          </cell>
          <cell r="O624" t="str">
            <v>UEAJ ANTIBES</v>
          </cell>
          <cell r="P624" t="str">
            <v>_</v>
          </cell>
        </row>
        <row r="625">
          <cell r="A625" t="str">
            <v>NAAMOUNE,NASR-DINE</v>
          </cell>
          <cell r="B625" t="str">
            <v>NAAMOUNE</v>
          </cell>
          <cell r="D625" t="str">
            <v>_</v>
          </cell>
          <cell r="E625" t="str">
            <v>H</v>
          </cell>
          <cell r="F625">
            <v>27229</v>
          </cell>
          <cell r="G625">
            <v>3</v>
          </cell>
          <cell r="H625" t="str">
            <v>TITULAIRE</v>
          </cell>
          <cell r="I625" t="str">
            <v>EDU</v>
          </cell>
          <cell r="J625" t="str">
            <v>EDUT2</v>
          </cell>
          <cell r="K625" t="str">
            <v xml:space="preserve">PT </v>
          </cell>
          <cell r="L625">
            <v>1</v>
          </cell>
          <cell r="M625">
            <v>83</v>
          </cell>
          <cell r="N625" t="str">
            <v>EPEI TOULON</v>
          </cell>
          <cell r="O625" t="str">
            <v>UEHC TOULON</v>
          </cell>
          <cell r="P625" t="str">
            <v>_</v>
          </cell>
        </row>
        <row r="626">
          <cell r="A626" t="str">
            <v>NAJAR,OUAHID</v>
          </cell>
          <cell r="B626" t="str">
            <v>NAJAR</v>
          </cell>
          <cell r="D626">
            <v>4325</v>
          </cell>
          <cell r="E626" t="str">
            <v>H</v>
          </cell>
          <cell r="F626">
            <v>26142</v>
          </cell>
          <cell r="G626">
            <v>3</v>
          </cell>
          <cell r="H626" t="str">
            <v>TITULAIRE</v>
          </cell>
          <cell r="I626" t="str">
            <v>EDU</v>
          </cell>
          <cell r="J626" t="str">
            <v>EDUT2</v>
          </cell>
          <cell r="K626" t="str">
            <v xml:space="preserve">PT </v>
          </cell>
          <cell r="L626">
            <v>1</v>
          </cell>
          <cell r="M626" t="str">
            <v>13</v>
          </cell>
          <cell r="N626" t="str">
            <v>SEEPM MARSEILLE</v>
          </cell>
          <cell r="O626" t="str">
            <v>UESEEPM MARSEILLE</v>
          </cell>
          <cell r="P626" t="str">
            <v>_</v>
          </cell>
        </row>
        <row r="627">
          <cell r="A627" t="str">
            <v>NAJIH,SAMIR</v>
          </cell>
          <cell r="B627" t="str">
            <v>NAJIH</v>
          </cell>
          <cell r="D627" t="str">
            <v>_</v>
          </cell>
          <cell r="E627" t="str">
            <v>H</v>
          </cell>
          <cell r="F627">
            <v>29831</v>
          </cell>
          <cell r="G627">
            <v>6</v>
          </cell>
          <cell r="H627" t="str">
            <v>TITULAIRE</v>
          </cell>
          <cell r="I627" t="str">
            <v>ADJ-T</v>
          </cell>
          <cell r="J627" t="str">
            <v>AT2CL</v>
          </cell>
          <cell r="K627" t="str">
            <v xml:space="preserve">PT </v>
          </cell>
          <cell r="L627">
            <v>1</v>
          </cell>
          <cell r="M627" t="str">
            <v>84</v>
          </cell>
          <cell r="N627" t="str">
            <v>CEF MONTFAVET</v>
          </cell>
          <cell r="O627" t="str">
            <v>UECEF MONTFAVET</v>
          </cell>
          <cell r="P627" t="str">
            <v>_</v>
          </cell>
        </row>
        <row r="628">
          <cell r="A628" t="str">
            <v>NASSER,SOPHIE</v>
          </cell>
          <cell r="B628" t="str">
            <v>ROGERY</v>
          </cell>
          <cell r="D628">
            <v>13401</v>
          </cell>
          <cell r="E628" t="str">
            <v>F</v>
          </cell>
          <cell r="F628">
            <v>30733</v>
          </cell>
          <cell r="G628">
            <v>3</v>
          </cell>
          <cell r="H628" t="str">
            <v>TITULAIRE</v>
          </cell>
          <cell r="I628" t="str">
            <v>EDU</v>
          </cell>
          <cell r="J628" t="str">
            <v>EDUT2</v>
          </cell>
          <cell r="K628" t="str">
            <v>PF8</v>
          </cell>
          <cell r="L628">
            <v>0.8</v>
          </cell>
          <cell r="M628" t="str">
            <v>13</v>
          </cell>
          <cell r="N628" t="str">
            <v>STEMOI AIX EN PROVENCE</v>
          </cell>
          <cell r="O628" t="str">
            <v>UEMO MARTIGUES</v>
          </cell>
          <cell r="P628" t="str">
            <v>_</v>
          </cell>
        </row>
        <row r="629">
          <cell r="A629" t="str">
            <v>NAVENNEC,MURIEL</v>
          </cell>
          <cell r="B629" t="str">
            <v>CHEMLA</v>
          </cell>
          <cell r="D629">
            <v>18593</v>
          </cell>
          <cell r="E629" t="str">
            <v>F</v>
          </cell>
          <cell r="F629">
            <v>27570</v>
          </cell>
          <cell r="G629">
            <v>3</v>
          </cell>
          <cell r="H629" t="str">
            <v>TITULAIRE</v>
          </cell>
          <cell r="I629" t="str">
            <v>EDU</v>
          </cell>
          <cell r="J629" t="str">
            <v>EDUT2</v>
          </cell>
          <cell r="K629" t="str">
            <v xml:space="preserve">PT </v>
          </cell>
          <cell r="L629">
            <v>1</v>
          </cell>
          <cell r="M629" t="str">
            <v>84</v>
          </cell>
          <cell r="N629" t="str">
            <v>STEMO AVIGNON</v>
          </cell>
          <cell r="O629" t="str">
            <v xml:space="preserve">UEMO CAVAILLON </v>
          </cell>
          <cell r="P629" t="str">
            <v>_</v>
          </cell>
        </row>
        <row r="630">
          <cell r="A630" t="str">
            <v>NAZARIS,VALERIE</v>
          </cell>
          <cell r="B630" t="str">
            <v>NAZARIS</v>
          </cell>
          <cell r="D630" t="str">
            <v>_</v>
          </cell>
          <cell r="E630" t="str">
            <v>F</v>
          </cell>
          <cell r="F630">
            <v>32090</v>
          </cell>
          <cell r="G630">
            <v>3</v>
          </cell>
          <cell r="H630" t="str">
            <v>TITULAIRE</v>
          </cell>
          <cell r="I630" t="str">
            <v>EDU</v>
          </cell>
          <cell r="J630" t="str">
            <v>EDUS2</v>
          </cell>
          <cell r="K630" t="str">
            <v xml:space="preserve">PT </v>
          </cell>
          <cell r="L630">
            <v>1</v>
          </cell>
          <cell r="M630" t="str">
            <v>13</v>
          </cell>
          <cell r="N630" t="str">
            <v>CEF MARSEILLE LES CEDRES</v>
          </cell>
          <cell r="O630" t="str">
            <v>UECEF MARSEILLE</v>
          </cell>
          <cell r="P630" t="str">
            <v>_</v>
          </cell>
        </row>
        <row r="631">
          <cell r="A631" t="str">
            <v>NEGAZZOU,ZIAD</v>
          </cell>
          <cell r="B631" t="str">
            <v xml:space="preserve">NEGAZZOU               </v>
          </cell>
          <cell r="D631" t="str">
            <v>_</v>
          </cell>
          <cell r="E631" t="str">
            <v>H</v>
          </cell>
          <cell r="F631">
            <v>27148</v>
          </cell>
          <cell r="G631">
            <v>2</v>
          </cell>
          <cell r="H631" t="str">
            <v>TITULAIRE</v>
          </cell>
          <cell r="I631" t="str">
            <v>PT</v>
          </cell>
          <cell r="J631" t="str">
            <v>PTCN</v>
          </cell>
          <cell r="K631" t="str">
            <v>MOD</v>
          </cell>
          <cell r="L631">
            <v>0.5</v>
          </cell>
          <cell r="M631" t="str">
            <v>06</v>
          </cell>
          <cell r="N631" t="str">
            <v>STEMOI GRASSE</v>
          </cell>
          <cell r="O631" t="str">
            <v>UEAJ ANTIBES</v>
          </cell>
          <cell r="P631" t="str">
            <v>_</v>
          </cell>
        </row>
        <row r="632">
          <cell r="A632" t="str">
            <v>NEOLA,CHRISTOPHE</v>
          </cell>
          <cell r="B632" t="str">
            <v>NEOLA</v>
          </cell>
          <cell r="D632">
            <v>5293</v>
          </cell>
          <cell r="E632" t="str">
            <v>H</v>
          </cell>
          <cell r="F632">
            <v>28120</v>
          </cell>
          <cell r="G632">
            <v>3</v>
          </cell>
          <cell r="H632" t="str">
            <v>TITULAIRE</v>
          </cell>
          <cell r="I632" t="str">
            <v>EDU</v>
          </cell>
          <cell r="J632" t="str">
            <v>EDUT2</v>
          </cell>
          <cell r="K632" t="str">
            <v xml:space="preserve">PT </v>
          </cell>
          <cell r="L632">
            <v>1</v>
          </cell>
          <cell r="M632">
            <v>13</v>
          </cell>
          <cell r="N632" t="str">
            <v>SEEPM MARSEILLE</v>
          </cell>
          <cell r="O632" t="str">
            <v>UESEEPM MARSEILLE</v>
          </cell>
          <cell r="P632" t="str">
            <v>_</v>
          </cell>
        </row>
        <row r="633">
          <cell r="A633" t="str">
            <v>NERINI,NATHALIE</v>
          </cell>
          <cell r="B633" t="str">
            <v>NERINI</v>
          </cell>
          <cell r="D633" t="str">
            <v>_</v>
          </cell>
          <cell r="E633" t="str">
            <v>F</v>
          </cell>
          <cell r="F633">
            <v>26578</v>
          </cell>
          <cell r="G633">
            <v>2</v>
          </cell>
          <cell r="H633" t="str">
            <v>CONTRACTUEL</v>
          </cell>
          <cell r="I633" t="str">
            <v>PT</v>
          </cell>
          <cell r="J633" t="str">
            <v>AGTC</v>
          </cell>
          <cell r="K633" t="str">
            <v xml:space="preserve">PT </v>
          </cell>
          <cell r="L633">
            <v>1</v>
          </cell>
          <cell r="M633" t="str">
            <v>13</v>
          </cell>
          <cell r="N633" t="str">
            <v>STEMOI AIX EN PROVENCE</v>
          </cell>
          <cell r="O633" t="str">
            <v>UEAJ AIX EN PROVENCE</v>
          </cell>
          <cell r="P633" t="str">
            <v>_</v>
          </cell>
        </row>
        <row r="634">
          <cell r="A634" t="str">
            <v>N'GANGA,FLORENCE</v>
          </cell>
          <cell r="B634" t="str">
            <v>BANZET</v>
          </cell>
          <cell r="D634">
            <v>8189</v>
          </cell>
          <cell r="E634" t="str">
            <v>F</v>
          </cell>
          <cell r="F634">
            <v>21345</v>
          </cell>
          <cell r="G634">
            <v>2</v>
          </cell>
          <cell r="H634" t="str">
            <v>TITULAIRE</v>
          </cell>
          <cell r="I634" t="str">
            <v>CSE</v>
          </cell>
          <cell r="J634" t="str">
            <v>CSE</v>
          </cell>
          <cell r="K634" t="str">
            <v xml:space="preserve">PT </v>
          </cell>
          <cell r="L634">
            <v>1</v>
          </cell>
          <cell r="M634" t="str">
            <v>13</v>
          </cell>
          <cell r="N634" t="str">
            <v>STEMO MARSEILLE NORD</v>
          </cell>
          <cell r="O634" t="str">
            <v>UEMO MARSEILLE CHUTES LAVIE</v>
          </cell>
          <cell r="P634" t="str">
            <v>_</v>
          </cell>
        </row>
        <row r="635">
          <cell r="A635" t="str">
            <v>N'GANGA,LEON</v>
          </cell>
          <cell r="B635" t="str">
            <v>N'GANGA</v>
          </cell>
          <cell r="C635" t="str">
            <v>?</v>
          </cell>
          <cell r="D635" t="str">
            <v>_</v>
          </cell>
          <cell r="E635" t="str">
            <v>H</v>
          </cell>
          <cell r="F635">
            <v>20290</v>
          </cell>
          <cell r="G635">
            <v>3</v>
          </cell>
          <cell r="H635" t="str">
            <v>TITULAIRE</v>
          </cell>
          <cell r="I635" t="str">
            <v>EDU</v>
          </cell>
          <cell r="J635" t="str">
            <v>EDUT2</v>
          </cell>
          <cell r="K635" t="str">
            <v>PT</v>
          </cell>
          <cell r="L635">
            <v>1</v>
          </cell>
          <cell r="M635" t="str">
            <v>13</v>
          </cell>
          <cell r="N635" t="str">
            <v>SEEPM MARSEILLE</v>
          </cell>
          <cell r="O635" t="str">
            <v>UESEEPM MARSEILLE</v>
          </cell>
          <cell r="P635" t="str">
            <v>_</v>
          </cell>
        </row>
        <row r="636">
          <cell r="A636" t="str">
            <v>NICOLAI,JOELLE</v>
          </cell>
          <cell r="B636" t="str">
            <v xml:space="preserve">NICOLAI             </v>
          </cell>
          <cell r="D636" t="str">
            <v>_</v>
          </cell>
          <cell r="E636" t="str">
            <v>F</v>
          </cell>
          <cell r="F636">
            <v>19329</v>
          </cell>
          <cell r="G636">
            <v>2</v>
          </cell>
          <cell r="H636" t="str">
            <v>TITULAIRE</v>
          </cell>
          <cell r="I636" t="str">
            <v>ATT</v>
          </cell>
          <cell r="J636" t="str">
            <v>ATTP</v>
          </cell>
          <cell r="K636" t="str">
            <v>PT</v>
          </cell>
          <cell r="L636">
            <v>1</v>
          </cell>
          <cell r="M636" t="str">
            <v>13</v>
          </cell>
          <cell r="N636" t="str">
            <v>DIR SUD EST</v>
          </cell>
          <cell r="O636" t="str">
            <v>DPEA</v>
          </cell>
          <cell r="P636" t="str">
            <v>_</v>
          </cell>
        </row>
        <row r="637">
          <cell r="A637" t="str">
            <v>NICOLAIDES,FRANCK</v>
          </cell>
          <cell r="B637" t="str">
            <v xml:space="preserve">NICOLAIDES            </v>
          </cell>
          <cell r="D637">
            <v>3868</v>
          </cell>
          <cell r="E637" t="str">
            <v>H</v>
          </cell>
          <cell r="F637">
            <v>25142</v>
          </cell>
          <cell r="G637">
            <v>2</v>
          </cell>
          <cell r="H637" t="str">
            <v>TITULAIRE</v>
          </cell>
          <cell r="I637" t="str">
            <v>PT</v>
          </cell>
          <cell r="J637" t="str">
            <v>PTHC</v>
          </cell>
          <cell r="K637" t="str">
            <v>PT</v>
          </cell>
          <cell r="L637">
            <v>1</v>
          </cell>
          <cell r="M637" t="str">
            <v>83</v>
          </cell>
          <cell r="N637" t="str">
            <v>CEF BRIGNOLES</v>
          </cell>
          <cell r="O637" t="str">
            <v>UECEF BRIGNOLES</v>
          </cell>
          <cell r="P637" t="str">
            <v>_</v>
          </cell>
        </row>
        <row r="638">
          <cell r="A638" t="str">
            <v>NICOLAS,CLAUDINE</v>
          </cell>
          <cell r="B638" t="str">
            <v>LUSARDI</v>
          </cell>
          <cell r="D638">
            <v>8342</v>
          </cell>
          <cell r="E638" t="str">
            <v>F</v>
          </cell>
          <cell r="F638">
            <v>21609</v>
          </cell>
          <cell r="G638">
            <v>3</v>
          </cell>
          <cell r="H638" t="str">
            <v>TITULAIRE</v>
          </cell>
          <cell r="I638" t="str">
            <v>ASS</v>
          </cell>
          <cell r="J638" t="str">
            <v>ASSP</v>
          </cell>
          <cell r="K638" t="str">
            <v>P80</v>
          </cell>
          <cell r="L638">
            <v>0.8</v>
          </cell>
          <cell r="M638" t="str">
            <v>13</v>
          </cell>
          <cell r="N638" t="str">
            <v>STEMOI AIX EN PROVENCE</v>
          </cell>
          <cell r="O638" t="str">
            <v>UEMO AIX EN PROVENCE NORD</v>
          </cell>
          <cell r="P638" t="str">
            <v>_</v>
          </cell>
        </row>
        <row r="639">
          <cell r="A639" t="str">
            <v>NICOLINI,ELODIE</v>
          </cell>
          <cell r="B639" t="str">
            <v>CHASTEL</v>
          </cell>
          <cell r="D639" t="str">
            <v>_</v>
          </cell>
          <cell r="E639" t="str">
            <v>F</v>
          </cell>
          <cell r="F639">
            <v>30214</v>
          </cell>
          <cell r="G639">
            <v>6</v>
          </cell>
          <cell r="H639" t="str">
            <v>TITULAIRE</v>
          </cell>
          <cell r="I639" t="str">
            <v>ADJ-A</v>
          </cell>
          <cell r="J639" t="str">
            <v>AA2CL</v>
          </cell>
          <cell r="K639" t="str">
            <v xml:space="preserve">PT </v>
          </cell>
          <cell r="L639">
            <v>1</v>
          </cell>
          <cell r="M639">
            <v>13</v>
          </cell>
          <cell r="N639" t="str">
            <v>DIR SUD EST</v>
          </cell>
          <cell r="O639" t="str">
            <v>DRH</v>
          </cell>
          <cell r="P639" t="str">
            <v>_</v>
          </cell>
        </row>
        <row r="640">
          <cell r="A640" t="str">
            <v>NOCHEZ,REMI</v>
          </cell>
          <cell r="B640" t="str">
            <v xml:space="preserve">NOCHEZ </v>
          </cell>
          <cell r="D640">
            <v>5752</v>
          </cell>
          <cell r="E640" t="str">
            <v>H</v>
          </cell>
          <cell r="F640">
            <v>29626</v>
          </cell>
          <cell r="G640">
            <v>3</v>
          </cell>
          <cell r="H640" t="str">
            <v>TITULAIRE</v>
          </cell>
          <cell r="I640" t="str">
            <v>EDU</v>
          </cell>
          <cell r="J640" t="str">
            <v>EDUT1</v>
          </cell>
          <cell r="K640" t="str">
            <v xml:space="preserve">PT </v>
          </cell>
          <cell r="L640">
            <v>1</v>
          </cell>
          <cell r="M640">
            <v>83</v>
          </cell>
          <cell r="N640" t="str">
            <v>STEMO TOULON</v>
          </cell>
          <cell r="O640" t="str">
            <v xml:space="preserve"> UEMO TOULON OUEST</v>
          </cell>
          <cell r="P640" t="str">
            <v>_</v>
          </cell>
        </row>
        <row r="641">
          <cell r="A641" t="str">
            <v>NONNARATH,TIANGKHAM</v>
          </cell>
          <cell r="B641" t="str">
            <v>NONNARATH</v>
          </cell>
          <cell r="D641" t="str">
            <v>_</v>
          </cell>
          <cell r="E641" t="str">
            <v>H</v>
          </cell>
          <cell r="F641">
            <v>27220</v>
          </cell>
          <cell r="G641">
            <v>3</v>
          </cell>
          <cell r="H641" t="str">
            <v>CONTRACTUEL</v>
          </cell>
          <cell r="I641" t="str">
            <v>EDU</v>
          </cell>
          <cell r="J641" t="str">
            <v>AGTC</v>
          </cell>
          <cell r="K641" t="str">
            <v xml:space="preserve">PT </v>
          </cell>
          <cell r="L641">
            <v>1</v>
          </cell>
          <cell r="M641">
            <v>83</v>
          </cell>
          <cell r="N641" t="str">
            <v>EPEI TOULON</v>
          </cell>
          <cell r="O641" t="str">
            <v>UEHC ESCAILLON</v>
          </cell>
          <cell r="P641" t="str">
            <v>_</v>
          </cell>
        </row>
        <row r="642">
          <cell r="A642" t="str">
            <v>OLIVARES,FRANCK</v>
          </cell>
          <cell r="B642" t="str">
            <v>OLIVARES</v>
          </cell>
          <cell r="D642">
            <v>4617</v>
          </cell>
          <cell r="E642" t="str">
            <v>H</v>
          </cell>
          <cell r="F642">
            <v>26707</v>
          </cell>
          <cell r="G642">
            <v>2</v>
          </cell>
          <cell r="H642" t="str">
            <v>TITULAIRE</v>
          </cell>
          <cell r="I642" t="str">
            <v>CSE</v>
          </cell>
          <cell r="J642" t="str">
            <v>CSE</v>
          </cell>
          <cell r="K642" t="str">
            <v xml:space="preserve">PT </v>
          </cell>
          <cell r="L642">
            <v>1</v>
          </cell>
          <cell r="M642" t="str">
            <v>13</v>
          </cell>
          <cell r="N642" t="str">
            <v>STEMOI AIX EN PROVENCE</v>
          </cell>
          <cell r="O642" t="str">
            <v>UEMO MARTIGUES</v>
          </cell>
          <cell r="P642" t="str">
            <v>_</v>
          </cell>
        </row>
        <row r="643">
          <cell r="A643" t="str">
            <v>OLIVERI,NATHALIE</v>
          </cell>
          <cell r="B643" t="str">
            <v xml:space="preserve">OLIVERI             </v>
          </cell>
          <cell r="D643">
            <v>129907</v>
          </cell>
          <cell r="E643" t="str">
            <v>F</v>
          </cell>
          <cell r="F643">
            <v>27041</v>
          </cell>
          <cell r="G643">
            <v>2</v>
          </cell>
          <cell r="H643" t="str">
            <v>TITULAIRE</v>
          </cell>
          <cell r="I643" t="str">
            <v>DIR</v>
          </cell>
          <cell r="J643" t="str">
            <v>DIR</v>
          </cell>
          <cell r="K643" t="str">
            <v xml:space="preserve">PT </v>
          </cell>
          <cell r="L643">
            <v>1</v>
          </cell>
          <cell r="M643" t="str">
            <v>13</v>
          </cell>
          <cell r="N643" t="str">
            <v>STEMOI AIX EN PROVENCE</v>
          </cell>
          <cell r="O643" t="str">
            <v>_</v>
          </cell>
          <cell r="P643" t="str">
            <v>_</v>
          </cell>
        </row>
        <row r="644">
          <cell r="A644" t="str">
            <v>OLIVIER,CAROLE</v>
          </cell>
          <cell r="B644" t="str">
            <v>OLIVIER</v>
          </cell>
          <cell r="D644">
            <v>11658</v>
          </cell>
          <cell r="E644" t="str">
            <v>F</v>
          </cell>
          <cell r="F644">
            <v>27234</v>
          </cell>
          <cell r="G644">
            <v>2</v>
          </cell>
          <cell r="H644" t="str">
            <v>TITULAIRE</v>
          </cell>
          <cell r="I644" t="str">
            <v>DIR</v>
          </cell>
          <cell r="J644" t="str">
            <v>DIR</v>
          </cell>
          <cell r="K644" t="str">
            <v>P80</v>
          </cell>
          <cell r="L644">
            <v>0.8</v>
          </cell>
          <cell r="M644" t="str">
            <v>13</v>
          </cell>
          <cell r="N644" t="str">
            <v>STEMO MARSEILLE NORD</v>
          </cell>
          <cell r="O644" t="str">
            <v>_</v>
          </cell>
          <cell r="P644" t="str">
            <v>_</v>
          </cell>
        </row>
        <row r="645">
          <cell r="A645" t="str">
            <v>OLIVIER,CHRISTINE</v>
          </cell>
          <cell r="B645" t="str">
            <v>MAURIN</v>
          </cell>
          <cell r="D645">
            <v>8061</v>
          </cell>
          <cell r="E645" t="str">
            <v>F</v>
          </cell>
          <cell r="F645">
            <v>21147</v>
          </cell>
          <cell r="G645">
            <v>2</v>
          </cell>
          <cell r="H645" t="str">
            <v>TITULAIRE</v>
          </cell>
          <cell r="I645" t="str">
            <v>CSE</v>
          </cell>
          <cell r="J645" t="str">
            <v>CSE</v>
          </cell>
          <cell r="K645" t="str">
            <v>PT</v>
          </cell>
          <cell r="L645">
            <v>1</v>
          </cell>
          <cell r="M645" t="str">
            <v>13</v>
          </cell>
          <cell r="N645" t="str">
            <v>STEMOI AIX EN PROVENCE</v>
          </cell>
          <cell r="O645" t="str">
            <v>UEMO AIX EN PROVENCE NORD</v>
          </cell>
          <cell r="P645" t="str">
            <v>_</v>
          </cell>
        </row>
        <row r="646">
          <cell r="A646" t="str">
            <v>ORLER,JEAN-BAPTISTE</v>
          </cell>
          <cell r="B646" t="str">
            <v xml:space="preserve">ORLER           </v>
          </cell>
          <cell r="D646" t="str">
            <v>_</v>
          </cell>
          <cell r="E646" t="str">
            <v>H</v>
          </cell>
          <cell r="F646">
            <v>18705</v>
          </cell>
          <cell r="G646">
            <v>2</v>
          </cell>
          <cell r="H646" t="str">
            <v>CONTRACTUEL</v>
          </cell>
          <cell r="I646" t="str">
            <v>PSYatre</v>
          </cell>
          <cell r="J646" t="str">
            <v>VAC</v>
          </cell>
          <cell r="K646" t="str">
            <v>TI</v>
          </cell>
          <cell r="L646">
            <v>0.13</v>
          </cell>
          <cell r="M646" t="str">
            <v>06</v>
          </cell>
          <cell r="N646" t="str">
            <v>STEMOI GRASSE</v>
          </cell>
          <cell r="O646" t="str">
            <v>UEMO CANNES</v>
          </cell>
          <cell r="P646" t="str">
            <v>_</v>
          </cell>
        </row>
        <row r="647">
          <cell r="A647" t="str">
            <v>ORTENZIO,STEPHANIE</v>
          </cell>
          <cell r="B647" t="str">
            <v xml:space="preserve">GIRAUD              </v>
          </cell>
          <cell r="D647">
            <v>12107</v>
          </cell>
          <cell r="E647" t="str">
            <v>F</v>
          </cell>
          <cell r="F647">
            <v>27896</v>
          </cell>
          <cell r="G647">
            <v>3</v>
          </cell>
          <cell r="H647" t="str">
            <v>TITULAIRE</v>
          </cell>
          <cell r="I647" t="str">
            <v>EDU</v>
          </cell>
          <cell r="J647" t="str">
            <v>EDUT2</v>
          </cell>
          <cell r="K647" t="str">
            <v xml:space="preserve">PT </v>
          </cell>
          <cell r="L647">
            <v>1</v>
          </cell>
          <cell r="M647" t="str">
            <v>83</v>
          </cell>
          <cell r="N647" t="str">
            <v>STEMO TOULON</v>
          </cell>
          <cell r="O647" t="str">
            <v>UEMO DRAGUIGNAN</v>
          </cell>
          <cell r="P647" t="str">
            <v>_</v>
          </cell>
        </row>
        <row r="648">
          <cell r="A648" t="str">
            <v>ORTIZ,ANNE-MARIE</v>
          </cell>
          <cell r="B648" t="str">
            <v>HARTAMN</v>
          </cell>
          <cell r="D648" t="str">
            <v>_</v>
          </cell>
          <cell r="E648" t="str">
            <v>F</v>
          </cell>
          <cell r="F648">
            <v>21438</v>
          </cell>
          <cell r="G648">
            <v>3</v>
          </cell>
          <cell r="H648" t="str">
            <v>CONTRACTUEL</v>
          </cell>
          <cell r="I648" t="str">
            <v>EDU</v>
          </cell>
          <cell r="J648" t="str">
            <v>AGTC</v>
          </cell>
          <cell r="K648" t="str">
            <v xml:space="preserve">TI </v>
          </cell>
          <cell r="L648">
            <v>0.5</v>
          </cell>
          <cell r="M648" t="str">
            <v>13</v>
          </cell>
          <cell r="N648" t="str">
            <v>SEEPM MARSEILLE</v>
          </cell>
          <cell r="O648" t="str">
            <v>UESEEPM MARSEILLE</v>
          </cell>
          <cell r="P648" t="str">
            <v>CS CEF MARSEILLE LES CEDRES</v>
          </cell>
        </row>
        <row r="649">
          <cell r="A649" t="str">
            <v>OSTERMANN,GERALDINE</v>
          </cell>
          <cell r="B649" t="str">
            <v>OSTERMANN</v>
          </cell>
          <cell r="D649">
            <v>133900</v>
          </cell>
          <cell r="E649" t="str">
            <v>F</v>
          </cell>
          <cell r="F649">
            <v>29586</v>
          </cell>
          <cell r="G649">
            <v>3</v>
          </cell>
          <cell r="H649" t="str">
            <v>TITULAIRE</v>
          </cell>
          <cell r="I649" t="str">
            <v>EDU</v>
          </cell>
          <cell r="J649" t="str">
            <v>EDUT2</v>
          </cell>
          <cell r="K649" t="str">
            <v xml:space="preserve">PT </v>
          </cell>
          <cell r="L649">
            <v>1</v>
          </cell>
          <cell r="M649" t="str">
            <v>83</v>
          </cell>
          <cell r="N649" t="str">
            <v>CEF BRIGNOLES</v>
          </cell>
          <cell r="O649" t="str">
            <v>UECEF BRIGNOLES</v>
          </cell>
          <cell r="P649" t="str">
            <v>_</v>
          </cell>
        </row>
        <row r="650">
          <cell r="A650" t="str">
            <v>OUADAH,MOHAMED</v>
          </cell>
          <cell r="B650" t="str">
            <v>OUADAH</v>
          </cell>
          <cell r="D650" t="str">
            <v>_</v>
          </cell>
          <cell r="E650" t="str">
            <v>H</v>
          </cell>
          <cell r="F650">
            <v>24888</v>
          </cell>
          <cell r="G650">
            <v>3</v>
          </cell>
          <cell r="H650" t="str">
            <v>CONTRACTUEL</v>
          </cell>
          <cell r="I650" t="str">
            <v>EDU</v>
          </cell>
          <cell r="J650" t="str">
            <v>AGTC</v>
          </cell>
          <cell r="K650" t="str">
            <v xml:space="preserve">PT </v>
          </cell>
          <cell r="L650">
            <v>1</v>
          </cell>
          <cell r="M650" t="str">
            <v>13</v>
          </cell>
          <cell r="N650" t="str">
            <v xml:space="preserve">EPE AIX EN PROVENCE siège à SAINT CANNAT </v>
          </cell>
          <cell r="O650" t="str">
            <v>UEHC AIX EN PROVENCE siège à SAINT CANNAT</v>
          </cell>
          <cell r="P650" t="str">
            <v>_</v>
          </cell>
        </row>
        <row r="651">
          <cell r="A651" t="str">
            <v>OUAHDI,FARID</v>
          </cell>
          <cell r="B651" t="str">
            <v xml:space="preserve">OUAHDI          </v>
          </cell>
          <cell r="D651">
            <v>18884</v>
          </cell>
          <cell r="E651" t="str">
            <v>H</v>
          </cell>
          <cell r="F651">
            <v>27583</v>
          </cell>
          <cell r="G651">
            <v>3</v>
          </cell>
          <cell r="H651" t="str">
            <v>TITULAIRE</v>
          </cell>
          <cell r="I651" t="str">
            <v>EDU</v>
          </cell>
          <cell r="J651" t="str">
            <v>EDUT1</v>
          </cell>
          <cell r="K651" t="str">
            <v xml:space="preserve">PT </v>
          </cell>
          <cell r="L651">
            <v>1</v>
          </cell>
          <cell r="M651" t="str">
            <v>13</v>
          </cell>
          <cell r="N651" t="str">
            <v>SEEPM MARSEILLE</v>
          </cell>
          <cell r="O651" t="str">
            <v>UESEEPM MARSEILLE</v>
          </cell>
          <cell r="P651" t="str">
            <v>_</v>
          </cell>
        </row>
        <row r="652">
          <cell r="A652" t="str">
            <v>OUESLATI,RIAD</v>
          </cell>
          <cell r="B652" t="str">
            <v>OUESLATI</v>
          </cell>
          <cell r="D652" t="str">
            <v>_</v>
          </cell>
          <cell r="E652" t="str">
            <v>H</v>
          </cell>
          <cell r="F652">
            <v>26475</v>
          </cell>
          <cell r="G652">
            <v>3</v>
          </cell>
          <cell r="H652" t="str">
            <v>TITULAIRE</v>
          </cell>
          <cell r="I652" t="str">
            <v>EDU</v>
          </cell>
          <cell r="J652" t="str">
            <v>EDUT2</v>
          </cell>
          <cell r="K652" t="str">
            <v xml:space="preserve">PT </v>
          </cell>
          <cell r="L652">
            <v>1</v>
          </cell>
          <cell r="M652" t="str">
            <v>13</v>
          </cell>
          <cell r="N652" t="str">
            <v>CEF MARSEILLE LES CEDRES</v>
          </cell>
          <cell r="O652" t="str">
            <v>UECEF MARSEILLE</v>
          </cell>
          <cell r="P652" t="str">
            <v>_</v>
          </cell>
        </row>
        <row r="653">
          <cell r="A653" t="str">
            <v>OUHARROU,NACERA</v>
          </cell>
          <cell r="B653" t="str">
            <v xml:space="preserve">OUHARROU            </v>
          </cell>
          <cell r="D653" t="str">
            <v>_</v>
          </cell>
          <cell r="E653" t="str">
            <v>F</v>
          </cell>
          <cell r="F653">
            <v>27633</v>
          </cell>
          <cell r="G653">
            <v>3</v>
          </cell>
          <cell r="H653" t="str">
            <v>TITULAIRE</v>
          </cell>
          <cell r="I653" t="str">
            <v>EDU</v>
          </cell>
          <cell r="J653" t="str">
            <v>EDUT2</v>
          </cell>
          <cell r="K653" t="str">
            <v xml:space="preserve">PT </v>
          </cell>
          <cell r="L653">
            <v>1</v>
          </cell>
          <cell r="M653" t="str">
            <v>06</v>
          </cell>
          <cell r="N653" t="str">
            <v>STEMO NICE</v>
          </cell>
          <cell r="O653" t="str">
            <v>UEMO NICE</v>
          </cell>
          <cell r="P653" t="str">
            <v>_</v>
          </cell>
        </row>
        <row r="654">
          <cell r="A654" t="str">
            <v>OULED-SALEM,MOIZ</v>
          </cell>
          <cell r="B654" t="str">
            <v>OULED-SALEM</v>
          </cell>
          <cell r="C654" t="str">
            <v>?</v>
          </cell>
          <cell r="D654">
            <v>18216</v>
          </cell>
          <cell r="E654" t="str">
            <v>H</v>
          </cell>
          <cell r="F654">
            <v>28003</v>
          </cell>
          <cell r="G654">
            <v>3</v>
          </cell>
          <cell r="H654" t="str">
            <v>TITULAIRE</v>
          </cell>
          <cell r="I654" t="str">
            <v>EDU</v>
          </cell>
          <cell r="J654" t="str">
            <v>EDUT2</v>
          </cell>
          <cell r="K654" t="str">
            <v xml:space="preserve">PT </v>
          </cell>
          <cell r="L654">
            <v>1</v>
          </cell>
          <cell r="M654" t="str">
            <v>83</v>
          </cell>
          <cell r="N654" t="str">
            <v>EPEI TOULON</v>
          </cell>
          <cell r="O654" t="str">
            <v>UEHC ESCAILLON</v>
          </cell>
          <cell r="P654" t="str">
            <v>_</v>
          </cell>
        </row>
        <row r="655">
          <cell r="A655" t="str">
            <v>OULHACHMI,FATIMA</v>
          </cell>
          <cell r="B655" t="str">
            <v>OULHACHMI</v>
          </cell>
          <cell r="D655">
            <v>10986</v>
          </cell>
          <cell r="E655" t="str">
            <v>F</v>
          </cell>
          <cell r="F655">
            <v>26349</v>
          </cell>
          <cell r="G655">
            <v>3</v>
          </cell>
          <cell r="H655" t="str">
            <v>TITULAIRE</v>
          </cell>
          <cell r="I655" t="str">
            <v>EDU</v>
          </cell>
          <cell r="J655" t="str">
            <v>EDUT1</v>
          </cell>
          <cell r="K655" t="str">
            <v xml:space="preserve">PT </v>
          </cell>
          <cell r="L655">
            <v>1</v>
          </cell>
          <cell r="M655" t="str">
            <v>84</v>
          </cell>
          <cell r="N655" t="str">
            <v>STEMO AVIGNON</v>
          </cell>
          <cell r="O655" t="str">
            <v>UEMO AVIGNON NORD</v>
          </cell>
          <cell r="P655" t="str">
            <v>_</v>
          </cell>
        </row>
        <row r="656">
          <cell r="A656" t="str">
            <v>OUSSALEM,MALEK</v>
          </cell>
          <cell r="B656" t="str">
            <v xml:space="preserve">OUSSALEM              </v>
          </cell>
          <cell r="D656" t="str">
            <v>_</v>
          </cell>
          <cell r="E656" t="str">
            <v>H</v>
          </cell>
          <cell r="F656">
            <v>21292</v>
          </cell>
          <cell r="G656">
            <v>3</v>
          </cell>
          <cell r="H656" t="str">
            <v>TITULAIRE</v>
          </cell>
          <cell r="I656" t="str">
            <v>EDU</v>
          </cell>
          <cell r="J656" t="str">
            <v>EDUT1</v>
          </cell>
          <cell r="K656" t="str">
            <v>PT</v>
          </cell>
          <cell r="L656">
            <v>1</v>
          </cell>
          <cell r="M656" t="str">
            <v>83</v>
          </cell>
          <cell r="N656" t="str">
            <v>STEMO TOULON</v>
          </cell>
          <cell r="O656" t="str">
            <v>UEMO DRAGUIGNAN</v>
          </cell>
          <cell r="P656" t="str">
            <v>_</v>
          </cell>
        </row>
        <row r="657">
          <cell r="A657" t="str">
            <v>OUTIRBA,LOUBNA</v>
          </cell>
          <cell r="B657" t="str">
            <v>OUTIRBA</v>
          </cell>
          <cell r="D657" t="str">
            <v>_</v>
          </cell>
          <cell r="E657" t="str">
            <v>F</v>
          </cell>
          <cell r="F657">
            <v>32340</v>
          </cell>
          <cell r="G657">
            <v>3</v>
          </cell>
          <cell r="H657" t="str">
            <v>TITULAIRE</v>
          </cell>
          <cell r="I657" t="str">
            <v>EDU</v>
          </cell>
          <cell r="J657" t="str">
            <v>EDUS2</v>
          </cell>
          <cell r="K657" t="str">
            <v xml:space="preserve">PT </v>
          </cell>
          <cell r="L657">
            <v>1</v>
          </cell>
          <cell r="M657">
            <v>83</v>
          </cell>
          <cell r="N657" t="str">
            <v>EPEI TOULON</v>
          </cell>
          <cell r="O657" t="str">
            <v>UEHC TOULON</v>
          </cell>
          <cell r="P657" t="str">
            <v>_</v>
          </cell>
        </row>
        <row r="658">
          <cell r="A658" t="str">
            <v>OUTTALEB,ABDELHAFID</v>
          </cell>
          <cell r="B658" t="str">
            <v xml:space="preserve">OUTTALEB           </v>
          </cell>
          <cell r="D658">
            <v>3951</v>
          </cell>
          <cell r="E658" t="str">
            <v>H</v>
          </cell>
          <cell r="F658">
            <v>25310</v>
          </cell>
          <cell r="G658">
            <v>3</v>
          </cell>
          <cell r="H658" t="str">
            <v>TITULAIRE</v>
          </cell>
          <cell r="I658" t="str">
            <v>EDU</v>
          </cell>
          <cell r="J658" t="str">
            <v>EDUT1</v>
          </cell>
          <cell r="K658" t="str">
            <v xml:space="preserve">PT </v>
          </cell>
          <cell r="L658">
            <v>1</v>
          </cell>
          <cell r="M658" t="str">
            <v>06</v>
          </cell>
          <cell r="N658" t="str">
            <v>STEMO NICE</v>
          </cell>
          <cell r="O658" t="str">
            <v>UEMO NICE EST</v>
          </cell>
          <cell r="P658" t="str">
            <v>_</v>
          </cell>
        </row>
        <row r="659">
          <cell r="A659" t="str">
            <v>OUVRARD,SANDRINE</v>
          </cell>
          <cell r="B659" t="str">
            <v xml:space="preserve">PAISI               </v>
          </cell>
          <cell r="D659" t="str">
            <v>_</v>
          </cell>
          <cell r="E659" t="str">
            <v>F</v>
          </cell>
          <cell r="F659">
            <v>27230</v>
          </cell>
          <cell r="G659">
            <v>6</v>
          </cell>
          <cell r="H659" t="str">
            <v>TITULAIRE</v>
          </cell>
          <cell r="I659" t="str">
            <v>ADJ-A</v>
          </cell>
          <cell r="J659" t="str">
            <v>AA1CL</v>
          </cell>
          <cell r="K659" t="str">
            <v>P80</v>
          </cell>
          <cell r="L659">
            <v>0.8</v>
          </cell>
          <cell r="M659" t="str">
            <v>83</v>
          </cell>
          <cell r="N659" t="str">
            <v>DTPJJ VAR</v>
          </cell>
          <cell r="O659" t="str">
            <v>_</v>
          </cell>
          <cell r="P659" t="str">
            <v>_</v>
          </cell>
        </row>
        <row r="660">
          <cell r="A660" t="str">
            <v>PANTOBE,CAMILLE</v>
          </cell>
          <cell r="B660" t="str">
            <v xml:space="preserve">PANTOBE </v>
          </cell>
          <cell r="D660" t="str">
            <v>_</v>
          </cell>
          <cell r="E660" t="str">
            <v>F</v>
          </cell>
          <cell r="F660">
            <v>33005</v>
          </cell>
          <cell r="G660">
            <v>3</v>
          </cell>
          <cell r="H660" t="str">
            <v>TITULAIRE</v>
          </cell>
          <cell r="I660" t="str">
            <v>EDU</v>
          </cell>
          <cell r="J660" t="str">
            <v>EDUS2</v>
          </cell>
          <cell r="K660" t="str">
            <v xml:space="preserve">PT </v>
          </cell>
          <cell r="L660">
            <v>1</v>
          </cell>
          <cell r="M660" t="str">
            <v>13</v>
          </cell>
          <cell r="N660" t="str">
            <v>CEF MARSEILLE LES CEDRES</v>
          </cell>
          <cell r="O660" t="str">
            <v>UECEF MARSEILLE</v>
          </cell>
          <cell r="P660" t="str">
            <v>_</v>
          </cell>
        </row>
        <row r="661">
          <cell r="A661" t="str">
            <v>PAQUENTIN,MICHELE</v>
          </cell>
          <cell r="B661" t="str">
            <v>NAVARRO</v>
          </cell>
          <cell r="D661" t="str">
            <v>_</v>
          </cell>
          <cell r="E661" t="str">
            <v>F</v>
          </cell>
          <cell r="F661">
            <v>19620</v>
          </cell>
          <cell r="G661">
            <v>2</v>
          </cell>
          <cell r="H661" t="str">
            <v>TITULAIRE</v>
          </cell>
          <cell r="I661" t="str">
            <v>DIRFONC</v>
          </cell>
          <cell r="J661" t="str">
            <v>DF2G</v>
          </cell>
          <cell r="K661" t="str">
            <v xml:space="preserve">PT </v>
          </cell>
          <cell r="L661">
            <v>1</v>
          </cell>
          <cell r="M661">
            <v>13</v>
          </cell>
          <cell r="N661" t="str">
            <v>DTPJJ BOUCHES DU RHÔNE</v>
          </cell>
          <cell r="O661" t="str">
            <v>_</v>
          </cell>
          <cell r="P661" t="str">
            <v>_</v>
          </cell>
        </row>
        <row r="662">
          <cell r="A662" t="str">
            <v>PASQUION,KARINE</v>
          </cell>
          <cell r="B662" t="str">
            <v xml:space="preserve">PASQUION            </v>
          </cell>
          <cell r="D662">
            <v>10259</v>
          </cell>
          <cell r="E662" t="str">
            <v>F</v>
          </cell>
          <cell r="F662">
            <v>25311</v>
          </cell>
          <cell r="G662">
            <v>6</v>
          </cell>
          <cell r="H662" t="str">
            <v>TITULAIRE</v>
          </cell>
          <cell r="I662" t="str">
            <v>ADJ-A</v>
          </cell>
          <cell r="J662" t="str">
            <v>AAP2CL</v>
          </cell>
          <cell r="K662" t="str">
            <v>P90</v>
          </cell>
          <cell r="L662">
            <v>0.9</v>
          </cell>
          <cell r="M662" t="str">
            <v>13</v>
          </cell>
          <cell r="N662" t="str">
            <v>STEMOI AIX EN PROVENCE</v>
          </cell>
          <cell r="O662" t="str">
            <v>UEMO MARTIGUES</v>
          </cell>
          <cell r="P662" t="str">
            <v>_</v>
          </cell>
        </row>
        <row r="663">
          <cell r="A663" t="str">
            <v>PASSONI,JACQUES</v>
          </cell>
          <cell r="B663" t="str">
            <v xml:space="preserve">PASSONI              </v>
          </cell>
          <cell r="D663" t="str">
            <v>_</v>
          </cell>
          <cell r="E663" t="str">
            <v>H</v>
          </cell>
          <cell r="F663">
            <v>23204</v>
          </cell>
          <cell r="G663">
            <v>6</v>
          </cell>
          <cell r="H663" t="str">
            <v>TITULAIRE</v>
          </cell>
          <cell r="I663" t="str">
            <v>ADJ-T</v>
          </cell>
          <cell r="J663" t="str">
            <v>ATP2CL</v>
          </cell>
          <cell r="K663" t="str">
            <v>P80</v>
          </cell>
          <cell r="L663">
            <v>0.8</v>
          </cell>
          <cell r="M663">
            <v>13</v>
          </cell>
          <cell r="N663" t="str">
            <v>DTPJJ BOUCHES DU RHÔNE</v>
          </cell>
          <cell r="O663" t="str">
            <v>_</v>
          </cell>
          <cell r="P663" t="str">
            <v>_</v>
          </cell>
        </row>
        <row r="664">
          <cell r="A664" t="str">
            <v>PAUCHET,OLIVIER</v>
          </cell>
          <cell r="B664" t="str">
            <v xml:space="preserve">PAUCHET              </v>
          </cell>
          <cell r="D664" t="str">
            <v>_</v>
          </cell>
          <cell r="E664" t="str">
            <v>H</v>
          </cell>
          <cell r="F664">
            <v>26085</v>
          </cell>
          <cell r="G664">
            <v>2</v>
          </cell>
          <cell r="H664" t="str">
            <v>TITULAIRE</v>
          </cell>
          <cell r="I664" t="str">
            <v>CSE</v>
          </cell>
          <cell r="J664" t="str">
            <v>CSE</v>
          </cell>
          <cell r="K664" t="str">
            <v>PF5</v>
          </cell>
          <cell r="L664">
            <v>0.5</v>
          </cell>
          <cell r="M664" t="str">
            <v>84</v>
          </cell>
          <cell r="N664" t="str">
            <v>STEMO AVIGNON</v>
          </cell>
          <cell r="O664" t="str">
            <v>UEMO AVIGNON CENTRE</v>
          </cell>
          <cell r="P664" t="str">
            <v>_</v>
          </cell>
        </row>
        <row r="665">
          <cell r="A665" t="str">
            <v>PAUMARD,THIERRY</v>
          </cell>
          <cell r="B665" t="str">
            <v>PAUMARD</v>
          </cell>
          <cell r="D665" t="str">
            <v>_</v>
          </cell>
          <cell r="E665" t="str">
            <v>H</v>
          </cell>
          <cell r="F665">
            <v>23807</v>
          </cell>
          <cell r="G665">
            <v>2</v>
          </cell>
          <cell r="H665" t="str">
            <v>TITULAIRE</v>
          </cell>
          <cell r="I665" t="str">
            <v>PT</v>
          </cell>
          <cell r="J665" t="str">
            <v>PTHC</v>
          </cell>
          <cell r="K665" t="str">
            <v xml:space="preserve">PT </v>
          </cell>
          <cell r="L665">
            <v>1</v>
          </cell>
          <cell r="M665" t="str">
            <v>84</v>
          </cell>
          <cell r="N665" t="str">
            <v>CEF MONTFAVET</v>
          </cell>
          <cell r="O665" t="str">
            <v>UECEF MONTFAVET</v>
          </cell>
          <cell r="P665" t="str">
            <v>_</v>
          </cell>
        </row>
        <row r="666">
          <cell r="A666" t="str">
            <v>PEINADO,CHRISTOPHE</v>
          </cell>
          <cell r="B666" t="str">
            <v>PEINADO</v>
          </cell>
          <cell r="D666" t="str">
            <v>_</v>
          </cell>
          <cell r="E666" t="str">
            <v>H</v>
          </cell>
          <cell r="F666">
            <v>25527</v>
          </cell>
          <cell r="G666">
            <v>3</v>
          </cell>
          <cell r="H666" t="str">
            <v>TITULAIRE</v>
          </cell>
          <cell r="I666" t="str">
            <v>EDU</v>
          </cell>
          <cell r="J666" t="str">
            <v>EDUT1</v>
          </cell>
          <cell r="K666" t="str">
            <v>PT</v>
          </cell>
          <cell r="L666">
            <v>1</v>
          </cell>
          <cell r="M666" t="str">
            <v>04</v>
          </cell>
          <cell r="N666" t="str">
            <v>STEMO DIGNE LES BAINS</v>
          </cell>
          <cell r="O666" t="str">
            <v>UEMO DIGNE LES BAINS</v>
          </cell>
          <cell r="P666" t="str">
            <v>_</v>
          </cell>
        </row>
        <row r="667">
          <cell r="A667" t="str">
            <v>PEINADO,ELISABETH</v>
          </cell>
          <cell r="B667" t="str">
            <v>IMBERT</v>
          </cell>
          <cell r="D667">
            <v>11508</v>
          </cell>
          <cell r="E667" t="str">
            <v>F</v>
          </cell>
          <cell r="F667">
            <v>27005</v>
          </cell>
          <cell r="G667">
            <v>3</v>
          </cell>
          <cell r="H667" t="str">
            <v>TITULAIRE</v>
          </cell>
          <cell r="I667" t="str">
            <v>EDU</v>
          </cell>
          <cell r="J667" t="str">
            <v>EDUT1</v>
          </cell>
          <cell r="K667" t="str">
            <v>PT</v>
          </cell>
          <cell r="L667">
            <v>1</v>
          </cell>
          <cell r="M667" t="str">
            <v>04</v>
          </cell>
          <cell r="N667" t="str">
            <v>STEMO DIGNE LES BAINS</v>
          </cell>
          <cell r="O667" t="str">
            <v>UEMO DIGNE LES BAINS</v>
          </cell>
          <cell r="P667" t="str">
            <v>_</v>
          </cell>
        </row>
        <row r="668">
          <cell r="A668" t="str">
            <v>-PELLEFIGUE-MICHEL,PATRICIA</v>
          </cell>
          <cell r="B668" t="str">
            <v>PELLEFIGUE</v>
          </cell>
          <cell r="D668">
            <v>7870</v>
          </cell>
          <cell r="E668" t="str">
            <v>F</v>
          </cell>
          <cell r="F668">
            <v>20760</v>
          </cell>
          <cell r="G668">
            <v>2</v>
          </cell>
          <cell r="H668" t="str">
            <v>TITULAIRE</v>
          </cell>
          <cell r="I668" t="str">
            <v>CSE</v>
          </cell>
          <cell r="J668" t="str">
            <v>CSE</v>
          </cell>
          <cell r="K668" t="str">
            <v xml:space="preserve">PT </v>
          </cell>
          <cell r="L668">
            <v>1</v>
          </cell>
          <cell r="M668" t="str">
            <v>13</v>
          </cell>
          <cell r="N668" t="str">
            <v>STEMOI AIX EN PROVENCE</v>
          </cell>
          <cell r="O668" t="str">
            <v xml:space="preserve">UEMO ARLES </v>
          </cell>
          <cell r="P668" t="str">
            <v>_</v>
          </cell>
        </row>
        <row r="669">
          <cell r="A669" t="str">
            <v>PERAZZIO,CELINE</v>
          </cell>
          <cell r="B669" t="str">
            <v>ESTE</v>
          </cell>
          <cell r="D669">
            <v>14156</v>
          </cell>
          <cell r="E669" t="str">
            <v>F</v>
          </cell>
          <cell r="F669">
            <v>25280</v>
          </cell>
          <cell r="G669">
            <v>4</v>
          </cell>
          <cell r="H669" t="str">
            <v>TITULAIRE</v>
          </cell>
          <cell r="I669" t="str">
            <v>SA</v>
          </cell>
          <cell r="J669" t="str">
            <v>SACE</v>
          </cell>
          <cell r="K669" t="str">
            <v>PT</v>
          </cell>
          <cell r="L669">
            <v>1</v>
          </cell>
          <cell r="M669" t="str">
            <v>13</v>
          </cell>
          <cell r="N669" t="str">
            <v>DIR SUD EST</v>
          </cell>
          <cell r="O669" t="str">
            <v>DRH</v>
          </cell>
          <cell r="P669" t="str">
            <v>_</v>
          </cell>
        </row>
        <row r="670">
          <cell r="A670" t="str">
            <v>PERNIN,NATHALIE</v>
          </cell>
          <cell r="B670" t="str">
            <v>MORINIERE</v>
          </cell>
          <cell r="D670" t="str">
            <v>_</v>
          </cell>
          <cell r="E670" t="str">
            <v>F</v>
          </cell>
          <cell r="F670">
            <v>22575</v>
          </cell>
          <cell r="G670">
            <v>6</v>
          </cell>
          <cell r="H670" t="str">
            <v>TITULAIRE</v>
          </cell>
          <cell r="I670" t="str">
            <v>ADJ-A</v>
          </cell>
          <cell r="J670" t="str">
            <v>AAP1CL</v>
          </cell>
          <cell r="K670" t="str">
            <v xml:space="preserve">PT </v>
          </cell>
          <cell r="L670">
            <v>1</v>
          </cell>
          <cell r="M670" t="str">
            <v>84</v>
          </cell>
          <cell r="N670" t="str">
            <v>STEMO AVIGNON</v>
          </cell>
          <cell r="O670" t="str">
            <v>UEMO AVIGNON NORD</v>
          </cell>
          <cell r="P670" t="str">
            <v>_</v>
          </cell>
        </row>
        <row r="671">
          <cell r="A671" t="str">
            <v>PERRAD,JEAN-PATRICK</v>
          </cell>
          <cell r="B671" t="str">
            <v xml:space="preserve">PERRAD          </v>
          </cell>
          <cell r="C671" t="str">
            <v>?</v>
          </cell>
          <cell r="D671">
            <v>4918</v>
          </cell>
          <cell r="E671" t="str">
            <v>H</v>
          </cell>
          <cell r="F671">
            <v>27243</v>
          </cell>
          <cell r="G671">
            <v>2</v>
          </cell>
          <cell r="H671" t="str">
            <v>TITULAIRE</v>
          </cell>
          <cell r="I671" t="str">
            <v>PT</v>
          </cell>
          <cell r="J671" t="str">
            <v>PTCN</v>
          </cell>
          <cell r="K671" t="str">
            <v>TT5</v>
          </cell>
          <cell r="L671">
            <v>1</v>
          </cell>
          <cell r="M671" t="str">
            <v>83</v>
          </cell>
          <cell r="N671" t="str">
            <v>EPEI TOULON</v>
          </cell>
          <cell r="O671" t="str">
            <v>UEAJ TOULON</v>
          </cell>
          <cell r="P671" t="str">
            <v>_</v>
          </cell>
        </row>
        <row r="672">
          <cell r="A672" t="str">
            <v>PERRIN,DELPHINE</v>
          </cell>
          <cell r="B672" t="str">
            <v>PERRIN</v>
          </cell>
          <cell r="D672">
            <v>13142</v>
          </cell>
          <cell r="E672" t="str">
            <v>F</v>
          </cell>
          <cell r="F672">
            <v>29786</v>
          </cell>
          <cell r="G672">
            <v>3</v>
          </cell>
          <cell r="H672" t="str">
            <v>TITULAIRE</v>
          </cell>
          <cell r="I672" t="str">
            <v>EDU</v>
          </cell>
          <cell r="J672" t="str">
            <v>EDUT2</v>
          </cell>
          <cell r="K672" t="str">
            <v xml:space="preserve">PT </v>
          </cell>
          <cell r="L672">
            <v>1</v>
          </cell>
          <cell r="M672" t="str">
            <v>84</v>
          </cell>
          <cell r="N672" t="str">
            <v>STEMO AVIGNON</v>
          </cell>
          <cell r="O672" t="str">
            <v xml:space="preserve">UEMO CAVAILLON </v>
          </cell>
          <cell r="P672" t="str">
            <v>_</v>
          </cell>
        </row>
        <row r="673">
          <cell r="A673" t="str">
            <v>PERRIN,MATTIAS</v>
          </cell>
          <cell r="B673" t="str">
            <v>PERRIN</v>
          </cell>
          <cell r="D673" t="str">
            <v>_</v>
          </cell>
          <cell r="E673" t="str">
            <v>H</v>
          </cell>
          <cell r="F673">
            <v>30329</v>
          </cell>
          <cell r="G673">
            <v>3</v>
          </cell>
          <cell r="H673" t="str">
            <v>TITULAIRE</v>
          </cell>
          <cell r="I673" t="str">
            <v>ASS</v>
          </cell>
          <cell r="J673" t="str">
            <v>ASS</v>
          </cell>
          <cell r="K673" t="str">
            <v xml:space="preserve">PT </v>
          </cell>
          <cell r="L673">
            <v>1</v>
          </cell>
          <cell r="M673">
            <v>13</v>
          </cell>
          <cell r="N673" t="str">
            <v>STEMOI AIX EN PROVENCE</v>
          </cell>
          <cell r="O673" t="str">
            <v>UEMO AIX EN PROVENCE OUEST</v>
          </cell>
          <cell r="P673" t="str">
            <v>_</v>
          </cell>
        </row>
        <row r="674">
          <cell r="A674" t="str">
            <v>PERROT,FABIENNE</v>
          </cell>
          <cell r="B674" t="str">
            <v xml:space="preserve">PHILIPPE            </v>
          </cell>
          <cell r="D674" t="str">
            <v>_</v>
          </cell>
          <cell r="E674" t="str">
            <v>F</v>
          </cell>
          <cell r="F674">
            <v>23559</v>
          </cell>
          <cell r="G674">
            <v>6</v>
          </cell>
          <cell r="H674" t="str">
            <v>TITULAIRE</v>
          </cell>
          <cell r="I674" t="str">
            <v>ADJ-A</v>
          </cell>
          <cell r="J674" t="str">
            <v>AAP2CL</v>
          </cell>
          <cell r="K674" t="str">
            <v>PT</v>
          </cell>
          <cell r="L674">
            <v>1</v>
          </cell>
          <cell r="M674" t="str">
            <v>13</v>
          </cell>
          <cell r="N674" t="str">
            <v>STEMOI AIX EN PROVENCE</v>
          </cell>
          <cell r="O674" t="str">
            <v>UEMO AIX EN PROVENCE NORD</v>
          </cell>
          <cell r="P674" t="str">
            <v>_</v>
          </cell>
        </row>
        <row r="675">
          <cell r="A675" t="str">
            <v>PERU,MYRIAM</v>
          </cell>
          <cell r="B675" t="str">
            <v xml:space="preserve">PERU                </v>
          </cell>
          <cell r="D675">
            <v>10601</v>
          </cell>
          <cell r="E675" t="str">
            <v>F</v>
          </cell>
          <cell r="F675">
            <v>25817</v>
          </cell>
          <cell r="G675">
            <v>3</v>
          </cell>
          <cell r="H675" t="str">
            <v>TITULAIRE</v>
          </cell>
          <cell r="I675" t="str">
            <v>EDU</v>
          </cell>
          <cell r="J675" t="str">
            <v>EDUT1</v>
          </cell>
          <cell r="K675" t="str">
            <v>PT</v>
          </cell>
          <cell r="L675">
            <v>1</v>
          </cell>
          <cell r="M675" t="str">
            <v>83</v>
          </cell>
          <cell r="N675" t="str">
            <v>EPEI TOULON</v>
          </cell>
          <cell r="O675" t="str">
            <v>UEAJ TOULON</v>
          </cell>
          <cell r="P675" t="str">
            <v>_</v>
          </cell>
        </row>
        <row r="676">
          <cell r="A676" t="str">
            <v>PETEL,CHRISTOPHE</v>
          </cell>
          <cell r="B676" t="str">
            <v xml:space="preserve">PETEL              </v>
          </cell>
          <cell r="D676" t="str">
            <v>_</v>
          </cell>
          <cell r="E676" t="str">
            <v>H</v>
          </cell>
          <cell r="F676">
            <v>23346</v>
          </cell>
          <cell r="G676">
            <v>4</v>
          </cell>
          <cell r="H676" t="str">
            <v>TITULAIRE</v>
          </cell>
          <cell r="I676" t="str">
            <v>SA</v>
          </cell>
          <cell r="J676" t="str">
            <v>SACE</v>
          </cell>
          <cell r="K676" t="str">
            <v>PT</v>
          </cell>
          <cell r="L676">
            <v>1</v>
          </cell>
          <cell r="M676" t="str">
            <v>13</v>
          </cell>
          <cell r="N676" t="str">
            <v>DIR SUD EST</v>
          </cell>
          <cell r="O676" t="str">
            <v>DEPAFI</v>
          </cell>
          <cell r="P676" t="str">
            <v>_</v>
          </cell>
        </row>
        <row r="677">
          <cell r="A677" t="str">
            <v>PETIT,PHILIPPE</v>
          </cell>
          <cell r="B677" t="str">
            <v>PETIT</v>
          </cell>
          <cell r="D677">
            <v>5843</v>
          </cell>
          <cell r="E677" t="str">
            <v>H</v>
          </cell>
          <cell r="F677">
            <v>30244</v>
          </cell>
          <cell r="G677">
            <v>3</v>
          </cell>
          <cell r="H677" t="str">
            <v>TITULAIRE</v>
          </cell>
          <cell r="I677" t="str">
            <v>EDU</v>
          </cell>
          <cell r="J677" t="str">
            <v>EDUT2</v>
          </cell>
          <cell r="K677" t="str">
            <v>PT</v>
          </cell>
          <cell r="L677">
            <v>1</v>
          </cell>
          <cell r="M677" t="str">
            <v>13</v>
          </cell>
          <cell r="N677" t="str">
            <v>SEEPM MARSEILLE</v>
          </cell>
          <cell r="O677" t="str">
            <v>UESEEPM MARSEILLE</v>
          </cell>
          <cell r="P677" t="str">
            <v>_</v>
          </cell>
        </row>
        <row r="678">
          <cell r="A678" t="str">
            <v>PETROPAVLOVSKY,BENEDICTE</v>
          </cell>
          <cell r="B678" t="str">
            <v>PETROPAVLOVSKY</v>
          </cell>
          <cell r="D678" t="str">
            <v>_</v>
          </cell>
          <cell r="E678" t="str">
            <v>F</v>
          </cell>
          <cell r="F678">
            <v>25681</v>
          </cell>
          <cell r="G678">
            <v>3</v>
          </cell>
          <cell r="H678" t="str">
            <v>TITULAIRE</v>
          </cell>
          <cell r="I678" t="str">
            <v>EDU</v>
          </cell>
          <cell r="J678" t="str">
            <v>EDUT1</v>
          </cell>
          <cell r="K678" t="str">
            <v xml:space="preserve">PT </v>
          </cell>
          <cell r="L678">
            <v>1</v>
          </cell>
          <cell r="M678" t="str">
            <v>13</v>
          </cell>
          <cell r="N678" t="str">
            <v>STEMOI AIX EN PROVENCE</v>
          </cell>
          <cell r="O678" t="str">
            <v xml:space="preserve">UEMO ARLES </v>
          </cell>
          <cell r="P678" t="str">
            <v>_</v>
          </cell>
        </row>
        <row r="679">
          <cell r="A679" t="str">
            <v>PHARAMOND,NADEGE</v>
          </cell>
          <cell r="B679" t="str">
            <v>PHARAMOND</v>
          </cell>
          <cell r="D679" t="str">
            <v>_</v>
          </cell>
          <cell r="E679" t="str">
            <v>F</v>
          </cell>
          <cell r="F679">
            <v>27239</v>
          </cell>
          <cell r="G679">
            <v>3</v>
          </cell>
          <cell r="H679" t="str">
            <v>CONTRACTUEL</v>
          </cell>
          <cell r="I679" t="str">
            <v>EDU</v>
          </cell>
          <cell r="J679" t="str">
            <v>AGTC</v>
          </cell>
          <cell r="K679" t="str">
            <v>PT</v>
          </cell>
          <cell r="L679">
            <v>1</v>
          </cell>
          <cell r="M679">
            <v>13</v>
          </cell>
          <cell r="N679" t="str">
            <v xml:space="preserve">EPE AIX EN PROVENCE siège à SAINT CANNAT </v>
          </cell>
          <cell r="O679" t="str">
            <v>UEHC AIX EN PROVENCE siège à SAINT CANNAT</v>
          </cell>
          <cell r="P679" t="str">
            <v>_</v>
          </cell>
        </row>
        <row r="680">
          <cell r="A680" t="str">
            <v>PICARD,MARINE</v>
          </cell>
          <cell r="B680" t="str">
            <v>PICARD</v>
          </cell>
          <cell r="D680">
            <v>138192</v>
          </cell>
          <cell r="E680" t="str">
            <v>F</v>
          </cell>
          <cell r="F680">
            <v>32235</v>
          </cell>
          <cell r="G680">
            <v>3</v>
          </cell>
          <cell r="H680" t="str">
            <v>TITULAIRE</v>
          </cell>
          <cell r="I680" t="str">
            <v>EDU</v>
          </cell>
          <cell r="J680" t="str">
            <v>EDUS2</v>
          </cell>
          <cell r="K680" t="str">
            <v xml:space="preserve">PT </v>
          </cell>
          <cell r="L680">
            <v>1</v>
          </cell>
          <cell r="M680">
            <v>13</v>
          </cell>
          <cell r="N680" t="str">
            <v>DTPJJ BOUCHES DU RHÔNE</v>
          </cell>
          <cell r="O680" t="str">
            <v>_</v>
          </cell>
          <cell r="P680" t="str">
            <v>_</v>
          </cell>
        </row>
        <row r="681">
          <cell r="A681" t="str">
            <v>PICHOT,NADINE</v>
          </cell>
          <cell r="B681" t="str">
            <v xml:space="preserve">PICHOT              </v>
          </cell>
          <cell r="D681" t="str">
            <v>_</v>
          </cell>
          <cell r="E681" t="str">
            <v>F</v>
          </cell>
          <cell r="F681">
            <v>24405</v>
          </cell>
          <cell r="G681">
            <v>2</v>
          </cell>
          <cell r="H681" t="str">
            <v>TITULAIRE</v>
          </cell>
          <cell r="I681" t="str">
            <v>CSE</v>
          </cell>
          <cell r="J681" t="str">
            <v>CSE</v>
          </cell>
          <cell r="K681" t="str">
            <v>PT</v>
          </cell>
          <cell r="L681">
            <v>1</v>
          </cell>
          <cell r="M681" t="str">
            <v>13</v>
          </cell>
          <cell r="N681" t="str">
            <v>STEMOI AIX EN PROVENCE</v>
          </cell>
          <cell r="O681" t="str">
            <v xml:space="preserve">UEMO ARLES </v>
          </cell>
          <cell r="P681" t="str">
            <v>_</v>
          </cell>
        </row>
        <row r="682">
          <cell r="A682" t="str">
            <v>PIETRUSZEWKI,FRANCOIS</v>
          </cell>
          <cell r="B682" t="str">
            <v>PIETRUSZEWKI</v>
          </cell>
          <cell r="D682">
            <v>1440</v>
          </cell>
          <cell r="E682" t="str">
            <v>H</v>
          </cell>
          <cell r="F682">
            <v>18682</v>
          </cell>
          <cell r="G682">
            <v>2</v>
          </cell>
          <cell r="H682" t="str">
            <v>TITULAIRE</v>
          </cell>
          <cell r="I682" t="str">
            <v>CSE</v>
          </cell>
          <cell r="J682" t="str">
            <v>CSE</v>
          </cell>
          <cell r="K682" t="str">
            <v xml:space="preserve">PT </v>
          </cell>
          <cell r="L682">
            <v>1</v>
          </cell>
          <cell r="M682" t="str">
            <v>06</v>
          </cell>
          <cell r="N682" t="str">
            <v>STEMOI GRASSE</v>
          </cell>
          <cell r="O682" t="str">
            <v>UEMO GRASSE</v>
          </cell>
          <cell r="P682" t="str">
            <v>_</v>
          </cell>
        </row>
        <row r="683">
          <cell r="A683" t="str">
            <v>PITALLIER,MARINE</v>
          </cell>
          <cell r="B683" t="str">
            <v>PITALLIER</v>
          </cell>
          <cell r="D683" t="str">
            <v>_</v>
          </cell>
          <cell r="E683" t="str">
            <v>F</v>
          </cell>
          <cell r="F683">
            <v>32085</v>
          </cell>
          <cell r="G683">
            <v>3</v>
          </cell>
          <cell r="H683" t="str">
            <v>TITULAIRE</v>
          </cell>
          <cell r="I683" t="str">
            <v>EDU</v>
          </cell>
          <cell r="J683" t="str">
            <v>EDUS2</v>
          </cell>
          <cell r="K683" t="str">
            <v xml:space="preserve">PT </v>
          </cell>
          <cell r="L683">
            <v>1</v>
          </cell>
          <cell r="M683" t="str">
            <v>83</v>
          </cell>
          <cell r="N683" t="str">
            <v>CEF BRIGNOLES</v>
          </cell>
          <cell r="O683" t="str">
            <v>UECEF BRIGNOLES</v>
          </cell>
          <cell r="P683" t="str">
            <v>_</v>
          </cell>
        </row>
        <row r="684">
          <cell r="A684" t="str">
            <v>PLANES,JOSIANE</v>
          </cell>
          <cell r="B684" t="str">
            <v>MORRA</v>
          </cell>
          <cell r="D684">
            <v>107794</v>
          </cell>
          <cell r="E684" t="str">
            <v>F</v>
          </cell>
          <cell r="F684">
            <v>20976</v>
          </cell>
          <cell r="G684">
            <v>6</v>
          </cell>
          <cell r="H684" t="str">
            <v>TITULAIRE</v>
          </cell>
          <cell r="I684" t="str">
            <v>ADJ-T</v>
          </cell>
          <cell r="J684" t="str">
            <v>AT2CL</v>
          </cell>
          <cell r="K684" t="str">
            <v>PT</v>
          </cell>
          <cell r="L684">
            <v>1</v>
          </cell>
          <cell r="M684" t="str">
            <v>13</v>
          </cell>
          <cell r="N684" t="str">
            <v>CEF MARSEILLE LES CEDRES</v>
          </cell>
          <cell r="O684" t="str">
            <v>UECEF MARSEILLE</v>
          </cell>
          <cell r="P684" t="str">
            <v>_</v>
          </cell>
        </row>
        <row r="685">
          <cell r="A685" t="str">
            <v>PLANQUAIS,CHRISTOPHE</v>
          </cell>
          <cell r="B685" t="str">
            <v xml:space="preserve">PLANQUAIS          </v>
          </cell>
          <cell r="D685">
            <v>109097</v>
          </cell>
          <cell r="E685" t="str">
            <v>H</v>
          </cell>
          <cell r="F685">
            <v>27925</v>
          </cell>
          <cell r="G685">
            <v>3</v>
          </cell>
          <cell r="H685" t="str">
            <v>TITULAIRE</v>
          </cell>
          <cell r="I685" t="str">
            <v>EDU</v>
          </cell>
          <cell r="J685" t="str">
            <v>EDUT2</v>
          </cell>
          <cell r="K685" t="str">
            <v xml:space="preserve">PT </v>
          </cell>
          <cell r="L685">
            <v>1</v>
          </cell>
          <cell r="M685" t="str">
            <v>84</v>
          </cell>
          <cell r="N685" t="str">
            <v>EPEI AVIGNON</v>
          </cell>
          <cell r="O685" t="str">
            <v>UEHC AVIGNON</v>
          </cell>
          <cell r="P685" t="str">
            <v>_</v>
          </cell>
        </row>
        <row r="686">
          <cell r="A686" t="str">
            <v>PLASSARD,CECILE</v>
          </cell>
          <cell r="B686" t="str">
            <v>HERITIER</v>
          </cell>
          <cell r="D686">
            <v>88316</v>
          </cell>
          <cell r="E686" t="str">
            <v>F</v>
          </cell>
          <cell r="F686">
            <v>25592</v>
          </cell>
          <cell r="G686">
            <v>4</v>
          </cell>
          <cell r="H686" t="str">
            <v>TITULAIRE</v>
          </cell>
          <cell r="I686" t="str">
            <v>SA</v>
          </cell>
          <cell r="J686" t="str">
            <v>SACN</v>
          </cell>
          <cell r="K686" t="str">
            <v>P90</v>
          </cell>
          <cell r="L686">
            <v>0.9</v>
          </cell>
          <cell r="M686">
            <v>13</v>
          </cell>
          <cell r="N686" t="str">
            <v>DTPJJ BOUCHES DU RHÔNE</v>
          </cell>
          <cell r="O686" t="str">
            <v>_</v>
          </cell>
          <cell r="P686" t="str">
            <v>_</v>
          </cell>
        </row>
        <row r="687">
          <cell r="A687" t="str">
            <v>PLAYOUST,VALERIE</v>
          </cell>
          <cell r="B687" t="str">
            <v>PLAYOUST</v>
          </cell>
          <cell r="D687" t="str">
            <v>_</v>
          </cell>
          <cell r="E687" t="str">
            <v>F</v>
          </cell>
          <cell r="F687">
            <v>24576</v>
          </cell>
          <cell r="G687">
            <v>3</v>
          </cell>
          <cell r="H687" t="str">
            <v>TITULAIRE</v>
          </cell>
          <cell r="I687" t="str">
            <v>EDU</v>
          </cell>
          <cell r="J687" t="str">
            <v>EDUT1</v>
          </cell>
          <cell r="K687" t="str">
            <v>PT</v>
          </cell>
          <cell r="L687">
            <v>1</v>
          </cell>
          <cell r="M687" t="str">
            <v>06</v>
          </cell>
          <cell r="N687" t="str">
            <v>STEMOI GRASSE</v>
          </cell>
          <cell r="O687" t="str">
            <v>UEMO ANTIBES</v>
          </cell>
          <cell r="P687" t="str">
            <v>_</v>
          </cell>
        </row>
        <row r="688">
          <cell r="A688" t="str">
            <v>POGGIONOVO,MARIE-JEANNE</v>
          </cell>
          <cell r="B688" t="str">
            <v xml:space="preserve">POGGIONOVO          </v>
          </cell>
          <cell r="D688" t="str">
            <v>_</v>
          </cell>
          <cell r="E688" t="str">
            <v>F</v>
          </cell>
          <cell r="F688">
            <v>21343</v>
          </cell>
          <cell r="G688">
            <v>2</v>
          </cell>
          <cell r="H688" t="str">
            <v>CONTRACTUEL</v>
          </cell>
          <cell r="I688" t="str">
            <v>PSY</v>
          </cell>
          <cell r="J688" t="str">
            <v>VAC</v>
          </cell>
          <cell r="K688" t="str">
            <v>TI</v>
          </cell>
          <cell r="L688">
            <v>0.3</v>
          </cell>
          <cell r="M688" t="str">
            <v>20</v>
          </cell>
          <cell r="N688" t="str">
            <v xml:space="preserve">STEMO BASTIA </v>
          </cell>
          <cell r="O688" t="str">
            <v>UEMO AJACCIO</v>
          </cell>
          <cell r="P688" t="str">
            <v>_</v>
          </cell>
        </row>
        <row r="689">
          <cell r="A689" t="str">
            <v>POLLY,SABRINA</v>
          </cell>
          <cell r="B689" t="str">
            <v>POLLY</v>
          </cell>
          <cell r="D689" t="str">
            <v>_</v>
          </cell>
          <cell r="E689" t="str">
            <v>F</v>
          </cell>
          <cell r="F689">
            <v>28718</v>
          </cell>
          <cell r="G689">
            <v>2</v>
          </cell>
          <cell r="H689" t="str">
            <v>CONTRACTUEL</v>
          </cell>
          <cell r="I689" t="str">
            <v>CSE</v>
          </cell>
          <cell r="J689" t="str">
            <v>AGTC</v>
          </cell>
          <cell r="K689" t="str">
            <v xml:space="preserve">PT </v>
          </cell>
          <cell r="L689">
            <v>1</v>
          </cell>
          <cell r="M689" t="str">
            <v>13</v>
          </cell>
          <cell r="N689" t="str">
            <v>STEI MARSEILLE</v>
          </cell>
          <cell r="O689" t="str">
            <v>UEAJ MARSEILLE "CLASSE PASSERELLE"</v>
          </cell>
          <cell r="P689" t="str">
            <v>_</v>
          </cell>
        </row>
        <row r="690">
          <cell r="A690" t="str">
            <v>PONNAU,VERONIQUE</v>
          </cell>
          <cell r="B690" t="str">
            <v>PONNAU</v>
          </cell>
          <cell r="D690">
            <v>12992</v>
          </cell>
          <cell r="E690" t="str">
            <v>F</v>
          </cell>
          <cell r="F690">
            <v>29438</v>
          </cell>
          <cell r="G690">
            <v>3</v>
          </cell>
          <cell r="H690" t="str">
            <v>TITULAIRE</v>
          </cell>
          <cell r="I690" t="str">
            <v>EDU</v>
          </cell>
          <cell r="J690" t="str">
            <v>EDUT2</v>
          </cell>
          <cell r="K690" t="str">
            <v xml:space="preserve">PT </v>
          </cell>
          <cell r="L690">
            <v>1</v>
          </cell>
          <cell r="M690" t="str">
            <v>13</v>
          </cell>
          <cell r="N690" t="str">
            <v>STEMOI AIX EN PROVENCE</v>
          </cell>
          <cell r="O690" t="str">
            <v xml:space="preserve">UEMO ARLES </v>
          </cell>
          <cell r="P690" t="str">
            <v>_</v>
          </cell>
        </row>
        <row r="691">
          <cell r="A691" t="str">
            <v>PONS,STEPHANIE</v>
          </cell>
          <cell r="B691" t="str">
            <v>PONS</v>
          </cell>
          <cell r="D691" t="str">
            <v>_</v>
          </cell>
          <cell r="E691" t="str">
            <v>F</v>
          </cell>
          <cell r="F691">
            <v>27247</v>
          </cell>
          <cell r="G691">
            <v>3</v>
          </cell>
          <cell r="H691" t="str">
            <v>TITULAIRE</v>
          </cell>
          <cell r="I691" t="str">
            <v>EDU</v>
          </cell>
          <cell r="J691" t="str">
            <v>EDUT2</v>
          </cell>
          <cell r="K691" t="str">
            <v>PT</v>
          </cell>
          <cell r="L691">
            <v>1</v>
          </cell>
          <cell r="M691" t="str">
            <v>13</v>
          </cell>
          <cell r="N691" t="str">
            <v>SEEPM MARSEILLE</v>
          </cell>
          <cell r="O691" t="str">
            <v>UESEEPM MARSEILLE</v>
          </cell>
          <cell r="P691" t="str">
            <v>_</v>
          </cell>
        </row>
        <row r="692">
          <cell r="A692" t="str">
            <v>PONSIGNON,ESTELLE</v>
          </cell>
          <cell r="B692" t="str">
            <v>PONSIGNON</v>
          </cell>
          <cell r="D692" t="str">
            <v>_</v>
          </cell>
          <cell r="E692" t="str">
            <v>F</v>
          </cell>
          <cell r="F692">
            <v>26975</v>
          </cell>
          <cell r="G692">
            <v>3</v>
          </cell>
          <cell r="H692" t="str">
            <v>CONTRACTUEL</v>
          </cell>
          <cell r="I692" t="str">
            <v>EDU</v>
          </cell>
          <cell r="J692" t="str">
            <v>AGTC</v>
          </cell>
          <cell r="K692" t="str">
            <v xml:space="preserve">PT </v>
          </cell>
          <cell r="L692">
            <v>1</v>
          </cell>
          <cell r="M692" t="str">
            <v>06</v>
          </cell>
          <cell r="N692" t="str">
            <v>STEMO NICE</v>
          </cell>
          <cell r="O692" t="str">
            <v>UEMO NICE</v>
          </cell>
          <cell r="P692" t="str">
            <v>_</v>
          </cell>
        </row>
        <row r="693">
          <cell r="A693" t="str">
            <v>PORAS,DIDIER</v>
          </cell>
          <cell r="B693" t="str">
            <v xml:space="preserve">PORAS                  </v>
          </cell>
          <cell r="D693">
            <v>4001</v>
          </cell>
          <cell r="E693" t="str">
            <v>H</v>
          </cell>
          <cell r="F693">
            <v>25473</v>
          </cell>
          <cell r="G693">
            <v>2</v>
          </cell>
          <cell r="H693" t="str">
            <v>TITULAIRE</v>
          </cell>
          <cell r="I693" t="str">
            <v>CSE</v>
          </cell>
          <cell r="J693" t="str">
            <v>CSE</v>
          </cell>
          <cell r="K693" t="str">
            <v>PT</v>
          </cell>
          <cell r="L693">
            <v>1</v>
          </cell>
          <cell r="M693" t="str">
            <v>06</v>
          </cell>
          <cell r="N693" t="str">
            <v>STEMOI GRASSE</v>
          </cell>
          <cell r="O693" t="str">
            <v>UEMO GRASSE</v>
          </cell>
          <cell r="P693" t="str">
            <v>_</v>
          </cell>
        </row>
        <row r="694">
          <cell r="A694" t="str">
            <v>PORTAUX,ANNE-LAURE</v>
          </cell>
          <cell r="B694" t="str">
            <v>PORTAUX</v>
          </cell>
          <cell r="D694" t="str">
            <v>_</v>
          </cell>
          <cell r="E694" t="str">
            <v>F</v>
          </cell>
          <cell r="F694">
            <v>31549</v>
          </cell>
          <cell r="G694">
            <v>2</v>
          </cell>
          <cell r="H694" t="str">
            <v>TITULAIRE</v>
          </cell>
          <cell r="I694" t="str">
            <v>INF (A)</v>
          </cell>
          <cell r="J694" t="str">
            <v>INFCN</v>
          </cell>
          <cell r="K694" t="str">
            <v xml:space="preserve">PT </v>
          </cell>
          <cell r="L694">
            <v>1</v>
          </cell>
          <cell r="M694">
            <v>13</v>
          </cell>
          <cell r="N694" t="str">
            <v>CEF MARSEILLE LES CEDRES</v>
          </cell>
          <cell r="O694" t="str">
            <v>UECEF MARSEILLE</v>
          </cell>
          <cell r="P694" t="str">
            <v>_</v>
          </cell>
        </row>
        <row r="695">
          <cell r="A695" t="str">
            <v>POTTIER,CHRISTINE</v>
          </cell>
          <cell r="B695" t="str">
            <v>POTTIER</v>
          </cell>
          <cell r="D695">
            <v>9777</v>
          </cell>
          <cell r="E695" t="str">
            <v>F</v>
          </cell>
          <cell r="F695">
            <v>24267</v>
          </cell>
          <cell r="G695">
            <v>3</v>
          </cell>
          <cell r="H695" t="str">
            <v>TITULAIRE</v>
          </cell>
          <cell r="I695" t="str">
            <v>EDU</v>
          </cell>
          <cell r="J695" t="str">
            <v>EDUT1</v>
          </cell>
          <cell r="K695" t="str">
            <v>PT</v>
          </cell>
          <cell r="L695">
            <v>1</v>
          </cell>
          <cell r="M695" t="str">
            <v>06</v>
          </cell>
          <cell r="N695" t="str">
            <v>STEMOI GRASSE</v>
          </cell>
          <cell r="O695" t="str">
            <v>UEMO CANNES</v>
          </cell>
          <cell r="P695" t="str">
            <v>_</v>
          </cell>
        </row>
        <row r="696">
          <cell r="A696" t="str">
            <v>POULARD,SYLVIE</v>
          </cell>
          <cell r="B696" t="str">
            <v>POULARD</v>
          </cell>
          <cell r="D696">
            <v>93285</v>
          </cell>
          <cell r="E696" t="str">
            <v>F</v>
          </cell>
          <cell r="F696">
            <v>27421</v>
          </cell>
          <cell r="G696">
            <v>6</v>
          </cell>
          <cell r="H696" t="str">
            <v>TITULAIRE</v>
          </cell>
          <cell r="I696" t="str">
            <v>ADJ-A</v>
          </cell>
          <cell r="J696" t="str">
            <v>AA2CL</v>
          </cell>
          <cell r="K696" t="str">
            <v xml:space="preserve">PT </v>
          </cell>
          <cell r="L696">
            <v>1</v>
          </cell>
          <cell r="M696" t="str">
            <v>83</v>
          </cell>
          <cell r="N696" t="str">
            <v>STEMO TOULON</v>
          </cell>
          <cell r="O696" t="str">
            <v>UEMO TOULON CENTRE</v>
          </cell>
          <cell r="P696" t="str">
            <v>_</v>
          </cell>
        </row>
        <row r="697">
          <cell r="A697" t="str">
            <v>POULLARD,LUDOVIC</v>
          </cell>
          <cell r="B697" t="str">
            <v>POULLARD</v>
          </cell>
          <cell r="D697">
            <v>114001</v>
          </cell>
          <cell r="E697" t="str">
            <v>H</v>
          </cell>
          <cell r="F697">
            <v>29038</v>
          </cell>
          <cell r="G697">
            <v>3</v>
          </cell>
          <cell r="H697" t="str">
            <v>TITULAIRE</v>
          </cell>
          <cell r="I697" t="str">
            <v>EDU</v>
          </cell>
          <cell r="J697" t="str">
            <v>EDUT2</v>
          </cell>
          <cell r="K697" t="str">
            <v xml:space="preserve">PT </v>
          </cell>
          <cell r="L697">
            <v>1</v>
          </cell>
          <cell r="M697" t="str">
            <v>84</v>
          </cell>
          <cell r="N697" t="str">
            <v>STEMO AVIGNON</v>
          </cell>
          <cell r="O697" t="str">
            <v>UEMO CARPENTRAS</v>
          </cell>
          <cell r="P697" t="str">
            <v>_</v>
          </cell>
        </row>
        <row r="698">
          <cell r="A698" t="str">
            <v>POUNARDJIAN,CHANTAL</v>
          </cell>
          <cell r="B698" t="str">
            <v>POUNARDJIAN</v>
          </cell>
          <cell r="D698" t="str">
            <v>_</v>
          </cell>
          <cell r="E698" t="str">
            <v>F</v>
          </cell>
          <cell r="F698">
            <v>23190</v>
          </cell>
          <cell r="G698">
            <v>2</v>
          </cell>
          <cell r="H698" t="str">
            <v>TITULAIRE</v>
          </cell>
          <cell r="I698" t="str">
            <v>PT</v>
          </cell>
          <cell r="J698" t="str">
            <v>PTCN</v>
          </cell>
          <cell r="K698" t="str">
            <v xml:space="preserve">PT </v>
          </cell>
          <cell r="L698">
            <v>1</v>
          </cell>
          <cell r="M698" t="str">
            <v>13</v>
          </cell>
          <cell r="N698" t="str">
            <v>STEI MARSEILLE</v>
          </cell>
          <cell r="O698" t="str">
            <v>UEAJ MARSEILLE SYLVESTRE</v>
          </cell>
          <cell r="P698" t="str">
            <v>_</v>
          </cell>
        </row>
        <row r="699">
          <cell r="A699" t="str">
            <v>PRIBAC,PIERRE</v>
          </cell>
          <cell r="B699" t="str">
            <v>PRIBAC</v>
          </cell>
          <cell r="D699">
            <v>5151</v>
          </cell>
          <cell r="E699" t="str">
            <v>H</v>
          </cell>
          <cell r="F699">
            <v>27741</v>
          </cell>
          <cell r="G699">
            <v>3</v>
          </cell>
          <cell r="H699" t="str">
            <v>TITULAIRE</v>
          </cell>
          <cell r="I699" t="str">
            <v>EDU</v>
          </cell>
          <cell r="J699" t="str">
            <v>EDUT1</v>
          </cell>
          <cell r="K699" t="str">
            <v xml:space="preserve">PT </v>
          </cell>
          <cell r="L699">
            <v>1</v>
          </cell>
          <cell r="M699" t="str">
            <v>06</v>
          </cell>
          <cell r="N699" t="str">
            <v>STEMO NICE</v>
          </cell>
          <cell r="O699" t="str">
            <v>UEMO NICE</v>
          </cell>
          <cell r="P699" t="str">
            <v>_</v>
          </cell>
        </row>
        <row r="700">
          <cell r="A700" t="str">
            <v>PRORIOL,JEROME</v>
          </cell>
          <cell r="B700" t="str">
            <v xml:space="preserve">PRORIOL                </v>
          </cell>
          <cell r="D700">
            <v>4297</v>
          </cell>
          <cell r="E700" t="str">
            <v>H</v>
          </cell>
          <cell r="F700">
            <v>26056</v>
          </cell>
          <cell r="G700">
            <v>3</v>
          </cell>
          <cell r="H700" t="str">
            <v>TITULAIRE</v>
          </cell>
          <cell r="I700" t="str">
            <v>EDU</v>
          </cell>
          <cell r="J700" t="str">
            <v>EDUT1</v>
          </cell>
          <cell r="K700" t="str">
            <v>P90</v>
          </cell>
          <cell r="L700">
            <v>0.9</v>
          </cell>
          <cell r="M700" t="str">
            <v>84</v>
          </cell>
          <cell r="N700" t="str">
            <v>STEMO AVIGNON</v>
          </cell>
          <cell r="O700" t="str">
            <v>UEMO CARPENTRAS</v>
          </cell>
          <cell r="P700" t="str">
            <v>_</v>
          </cell>
        </row>
        <row r="701">
          <cell r="A701" t="str">
            <v>PROVENZALE,SEBASTIEN</v>
          </cell>
          <cell r="B701" t="str">
            <v>PROVENZALE</v>
          </cell>
          <cell r="D701" t="str">
            <v>_</v>
          </cell>
          <cell r="E701" t="str">
            <v>H</v>
          </cell>
          <cell r="F701">
            <v>31411</v>
          </cell>
          <cell r="G701">
            <v>2</v>
          </cell>
          <cell r="H701" t="str">
            <v>CONTRACTUEL</v>
          </cell>
          <cell r="I701" t="str">
            <v>PSY</v>
          </cell>
          <cell r="J701" t="str">
            <v>AGTC</v>
          </cell>
          <cell r="K701" t="str">
            <v xml:space="preserve">TI </v>
          </cell>
          <cell r="L701">
            <v>0.2</v>
          </cell>
          <cell r="M701" t="str">
            <v>06</v>
          </cell>
          <cell r="N701" t="str">
            <v>EPE GRASSE</v>
          </cell>
          <cell r="O701" t="str">
            <v>UEHC GRASSE futur rattachement EPE NICE</v>
          </cell>
          <cell r="P701" t="str">
            <v>_</v>
          </cell>
        </row>
        <row r="702">
          <cell r="A702" t="str">
            <v>PROVOST,VALERIE</v>
          </cell>
          <cell r="B702" t="str">
            <v xml:space="preserve">PROVOST             </v>
          </cell>
          <cell r="D702" t="str">
            <v>_</v>
          </cell>
          <cell r="E702" t="str">
            <v>F</v>
          </cell>
          <cell r="F702">
            <v>23830</v>
          </cell>
          <cell r="G702">
            <v>3</v>
          </cell>
          <cell r="H702" t="str">
            <v>TITULAIRE</v>
          </cell>
          <cell r="I702" t="str">
            <v>EDU</v>
          </cell>
          <cell r="J702" t="str">
            <v>EDUT1</v>
          </cell>
          <cell r="K702" t="str">
            <v>PT</v>
          </cell>
          <cell r="L702">
            <v>1</v>
          </cell>
          <cell r="M702" t="str">
            <v>13</v>
          </cell>
          <cell r="N702" t="str">
            <v>STEMO MARSEILLE EST</v>
          </cell>
          <cell r="O702" t="str">
            <v>UEMO MARSEILLE ROMAIN ROLLAND</v>
          </cell>
          <cell r="P702" t="str">
            <v>_</v>
          </cell>
        </row>
        <row r="703">
          <cell r="A703" t="str">
            <v>PRUVOT,CATHY</v>
          </cell>
          <cell r="B703" t="str">
            <v>PRUVOT</v>
          </cell>
          <cell r="D703" t="str">
            <v>_</v>
          </cell>
          <cell r="E703" t="str">
            <v>F</v>
          </cell>
          <cell r="F703">
            <v>25489</v>
          </cell>
          <cell r="G703">
            <v>6</v>
          </cell>
          <cell r="H703" t="str">
            <v>CONTRACTUEL</v>
          </cell>
          <cell r="I703" t="str">
            <v>ADJ-T</v>
          </cell>
          <cell r="J703" t="str">
            <v>AGTC</v>
          </cell>
          <cell r="K703" t="str">
            <v xml:space="preserve">PT </v>
          </cell>
          <cell r="L703">
            <v>1</v>
          </cell>
          <cell r="M703">
            <v>83</v>
          </cell>
          <cell r="N703" t="str">
            <v>CEF BRIGNOLES</v>
          </cell>
          <cell r="O703" t="str">
            <v>UECEF BRIGNOLES</v>
          </cell>
          <cell r="P703" t="str">
            <v>_</v>
          </cell>
        </row>
        <row r="704">
          <cell r="A704" t="str">
            <v>PULE,TONI</v>
          </cell>
          <cell r="B704" t="str">
            <v xml:space="preserve">PULE                     </v>
          </cell>
          <cell r="D704">
            <v>3035</v>
          </cell>
          <cell r="E704" t="str">
            <v>H</v>
          </cell>
          <cell r="F704">
            <v>22446</v>
          </cell>
          <cell r="G704">
            <v>3</v>
          </cell>
          <cell r="H704" t="str">
            <v>TITULAIRE</v>
          </cell>
          <cell r="I704" t="str">
            <v>EDU</v>
          </cell>
          <cell r="J704" t="str">
            <v>EDUT1</v>
          </cell>
          <cell r="K704" t="str">
            <v>PT</v>
          </cell>
          <cell r="L704">
            <v>1</v>
          </cell>
          <cell r="M704" t="str">
            <v>13</v>
          </cell>
          <cell r="N704" t="str">
            <v>EPE BOUCHES DU RHÔNE siège à MARTIGUES</v>
          </cell>
          <cell r="O704" t="str">
            <v>UEHC MARTIGUES</v>
          </cell>
          <cell r="P704" t="str">
            <v>_</v>
          </cell>
        </row>
        <row r="705">
          <cell r="A705" t="str">
            <v>QUIGNON,EMILIE</v>
          </cell>
          <cell r="B705" t="str">
            <v>QUIGNON</v>
          </cell>
          <cell r="D705">
            <v>139633</v>
          </cell>
          <cell r="E705" t="str">
            <v>F</v>
          </cell>
          <cell r="F705">
            <v>29619</v>
          </cell>
          <cell r="G705">
            <v>6</v>
          </cell>
          <cell r="H705" t="str">
            <v>TITULAIRE</v>
          </cell>
          <cell r="I705" t="str">
            <v>ADJ-A</v>
          </cell>
          <cell r="J705" t="str">
            <v>AA2CL</v>
          </cell>
          <cell r="K705" t="str">
            <v xml:space="preserve">PT </v>
          </cell>
          <cell r="L705">
            <v>1</v>
          </cell>
          <cell r="M705" t="str">
            <v>13</v>
          </cell>
          <cell r="N705" t="str">
            <v>DTPJJ BOUCHES DU RHÔNE</v>
          </cell>
          <cell r="O705" t="str">
            <v>_</v>
          </cell>
          <cell r="P705" t="str">
            <v>_</v>
          </cell>
        </row>
        <row r="706">
          <cell r="A706" t="str">
            <v>QUINTINO,NADEGE</v>
          </cell>
          <cell r="B706" t="str">
            <v>QUINTINO</v>
          </cell>
          <cell r="D706" t="str">
            <v>_</v>
          </cell>
          <cell r="E706" t="str">
            <v>F</v>
          </cell>
          <cell r="F706">
            <v>29407</v>
          </cell>
          <cell r="G706">
            <v>2</v>
          </cell>
          <cell r="H706" t="str">
            <v>TITULAIRE</v>
          </cell>
          <cell r="I706" t="str">
            <v>DIR</v>
          </cell>
          <cell r="J706" t="str">
            <v>DIRHC</v>
          </cell>
          <cell r="K706" t="str">
            <v xml:space="preserve">PT </v>
          </cell>
          <cell r="L706">
            <v>1</v>
          </cell>
          <cell r="M706">
            <v>13</v>
          </cell>
          <cell r="N706" t="str">
            <v>DIR SUD EST</v>
          </cell>
          <cell r="O706" t="str">
            <v>DPEA</v>
          </cell>
          <cell r="P706" t="str">
            <v>_</v>
          </cell>
        </row>
        <row r="707">
          <cell r="A707" t="str">
            <v>RABANY,GILBERT</v>
          </cell>
          <cell r="B707" t="str">
            <v xml:space="preserve">RABANY                </v>
          </cell>
          <cell r="D707">
            <v>2629</v>
          </cell>
          <cell r="E707" t="str">
            <v>H</v>
          </cell>
          <cell r="F707">
            <v>21456</v>
          </cell>
          <cell r="G707">
            <v>2</v>
          </cell>
          <cell r="H707" t="str">
            <v>TITULAIRE</v>
          </cell>
          <cell r="I707" t="str">
            <v>PT</v>
          </cell>
          <cell r="J707" t="str">
            <v>PTHC</v>
          </cell>
          <cell r="K707" t="str">
            <v>PT</v>
          </cell>
          <cell r="L707">
            <v>1</v>
          </cell>
          <cell r="M707">
            <v>13</v>
          </cell>
          <cell r="N707" t="str">
            <v>DIR SUD EST</v>
          </cell>
          <cell r="O707" t="str">
            <v>DEPAFI</v>
          </cell>
          <cell r="P707" t="str">
            <v>_</v>
          </cell>
        </row>
        <row r="708">
          <cell r="A708" t="str">
            <v>RAIS,MARIE-BETTY</v>
          </cell>
          <cell r="B708" t="str">
            <v>FRUTEAU DE LACLOS</v>
          </cell>
          <cell r="C708" t="str">
            <v>?</v>
          </cell>
          <cell r="D708">
            <v>129763</v>
          </cell>
          <cell r="E708" t="str">
            <v>F</v>
          </cell>
          <cell r="F708">
            <v>27761</v>
          </cell>
          <cell r="G708">
            <v>3</v>
          </cell>
          <cell r="H708" t="str">
            <v>TITULAIRE</v>
          </cell>
          <cell r="I708" t="str">
            <v>EDU</v>
          </cell>
          <cell r="J708" t="str">
            <v>EDUS2</v>
          </cell>
          <cell r="K708" t="str">
            <v xml:space="preserve">PT </v>
          </cell>
          <cell r="L708">
            <v>1</v>
          </cell>
          <cell r="M708">
            <v>83</v>
          </cell>
          <cell r="N708" t="str">
            <v>EPEI TOULON</v>
          </cell>
          <cell r="O708" t="str">
            <v>UEHC TOULON</v>
          </cell>
          <cell r="P708" t="str">
            <v>_</v>
          </cell>
        </row>
        <row r="709">
          <cell r="A709" t="str">
            <v>RALITE,LAURENCE</v>
          </cell>
          <cell r="B709" t="str">
            <v xml:space="preserve">RALITE              </v>
          </cell>
          <cell r="D709">
            <v>10311</v>
          </cell>
          <cell r="E709" t="str">
            <v>f</v>
          </cell>
          <cell r="F709">
            <v>25390</v>
          </cell>
          <cell r="G709">
            <v>2</v>
          </cell>
          <cell r="H709" t="str">
            <v>TITULAIRE</v>
          </cell>
          <cell r="I709" t="str">
            <v>CSE</v>
          </cell>
          <cell r="J709" t="str">
            <v>CSE</v>
          </cell>
          <cell r="K709" t="str">
            <v>P80</v>
          </cell>
          <cell r="L709">
            <v>0.8</v>
          </cell>
          <cell r="M709" t="str">
            <v>13</v>
          </cell>
          <cell r="N709" t="str">
            <v>STEMOI AIX EN PROVENCE</v>
          </cell>
          <cell r="O709" t="str">
            <v>UEMO MARTIGUES</v>
          </cell>
          <cell r="P709" t="str">
            <v>_</v>
          </cell>
        </row>
        <row r="710">
          <cell r="A710" t="str">
            <v>RAMOS-FURTADO,FERNANDO</v>
          </cell>
          <cell r="B710" t="str">
            <v>RAMOS FURTADO</v>
          </cell>
          <cell r="D710">
            <v>5133</v>
          </cell>
          <cell r="E710" t="str">
            <v>H</v>
          </cell>
          <cell r="F710">
            <v>27654</v>
          </cell>
          <cell r="G710">
            <v>3</v>
          </cell>
          <cell r="H710" t="str">
            <v>TITULAIRE</v>
          </cell>
          <cell r="I710" t="str">
            <v>EDU</v>
          </cell>
          <cell r="J710" t="str">
            <v>EDUT2</v>
          </cell>
          <cell r="K710" t="str">
            <v xml:space="preserve">PT </v>
          </cell>
          <cell r="L710">
            <v>1</v>
          </cell>
          <cell r="M710" t="str">
            <v>06</v>
          </cell>
          <cell r="N710" t="str">
            <v>EPE NICE</v>
          </cell>
          <cell r="O710" t="str">
            <v>UEHC NICE</v>
          </cell>
          <cell r="P710" t="str">
            <v>_</v>
          </cell>
        </row>
        <row r="711">
          <cell r="A711" t="str">
            <v>RANC,DOMINIQUE</v>
          </cell>
          <cell r="B711" t="str">
            <v>RANC</v>
          </cell>
          <cell r="D711" t="str">
            <v>_</v>
          </cell>
          <cell r="E711" t="str">
            <v>H</v>
          </cell>
          <cell r="F711">
            <v>27599</v>
          </cell>
          <cell r="G711">
            <v>2</v>
          </cell>
          <cell r="H711" t="str">
            <v>TITULAIRE</v>
          </cell>
          <cell r="I711" t="str">
            <v>PT</v>
          </cell>
          <cell r="J711" t="str">
            <v>PTCN</v>
          </cell>
          <cell r="K711" t="str">
            <v xml:space="preserve">PT </v>
          </cell>
          <cell r="L711">
            <v>1</v>
          </cell>
          <cell r="M711" t="str">
            <v>84</v>
          </cell>
          <cell r="N711" t="str">
            <v>EPEI AVIGNON</v>
          </cell>
          <cell r="O711" t="str">
            <v>UEAJ AVIGNON</v>
          </cell>
          <cell r="P711" t="str">
            <v>_</v>
          </cell>
        </row>
        <row r="712">
          <cell r="A712" t="str">
            <v>RAVEL,STEPHANIE</v>
          </cell>
          <cell r="B712" t="str">
            <v xml:space="preserve">RAVEL               </v>
          </cell>
          <cell r="D712">
            <v>9949</v>
          </cell>
          <cell r="E712" t="str">
            <v>F</v>
          </cell>
          <cell r="F712">
            <v>24664</v>
          </cell>
          <cell r="G712">
            <v>6</v>
          </cell>
          <cell r="H712" t="str">
            <v>TITULAIRE</v>
          </cell>
          <cell r="I712" t="str">
            <v>ADJ-A</v>
          </cell>
          <cell r="J712" t="str">
            <v>AAP2CL</v>
          </cell>
          <cell r="K712" t="str">
            <v>PT</v>
          </cell>
          <cell r="L712">
            <v>1</v>
          </cell>
          <cell r="M712" t="str">
            <v>83</v>
          </cell>
          <cell r="N712" t="str">
            <v>EPEI TOULON</v>
          </cell>
          <cell r="O712" t="str">
            <v>UEHC ESCAILLON</v>
          </cell>
          <cell r="P712" t="str">
            <v>_</v>
          </cell>
        </row>
        <row r="713">
          <cell r="A713" t="str">
            <v>RAYBAUD,FABIENNE</v>
          </cell>
          <cell r="B713" t="str">
            <v>RAYBAUD</v>
          </cell>
          <cell r="D713" t="str">
            <v>_</v>
          </cell>
          <cell r="E713" t="str">
            <v>F</v>
          </cell>
          <cell r="F713">
            <v>22714</v>
          </cell>
          <cell r="G713">
            <v>2</v>
          </cell>
          <cell r="H713" t="str">
            <v>CONTRACTUEL</v>
          </cell>
          <cell r="I713" t="str">
            <v>PSY</v>
          </cell>
          <cell r="J713" t="str">
            <v>AGTC</v>
          </cell>
          <cell r="K713" t="str">
            <v>P60</v>
          </cell>
          <cell r="L713">
            <v>0.6</v>
          </cell>
          <cell r="M713">
            <v>83</v>
          </cell>
          <cell r="N713" t="str">
            <v>CEF BRIGNOLES</v>
          </cell>
          <cell r="O713" t="str">
            <v>UECEF BRIGNOLES</v>
          </cell>
          <cell r="P713" t="str">
            <v>_</v>
          </cell>
        </row>
        <row r="714">
          <cell r="A714" t="str">
            <v>REDON,FRANCOISE</v>
          </cell>
          <cell r="B714" t="str">
            <v>MARTINET</v>
          </cell>
          <cell r="D714">
            <v>7270</v>
          </cell>
          <cell r="E714" t="str">
            <v>F</v>
          </cell>
          <cell r="F714">
            <v>19667</v>
          </cell>
          <cell r="G714">
            <v>2</v>
          </cell>
          <cell r="H714" t="str">
            <v>TITULAIRE</v>
          </cell>
          <cell r="I714" t="str">
            <v>CSE</v>
          </cell>
          <cell r="J714" t="str">
            <v>CSE</v>
          </cell>
          <cell r="K714" t="str">
            <v xml:space="preserve">PT </v>
          </cell>
          <cell r="L714">
            <v>1</v>
          </cell>
          <cell r="M714" t="str">
            <v>84</v>
          </cell>
          <cell r="N714" t="str">
            <v>STEMO AVIGNON</v>
          </cell>
          <cell r="O714" t="str">
            <v>UEMO AVIGNON CENTRE</v>
          </cell>
          <cell r="P714" t="str">
            <v>_</v>
          </cell>
        </row>
        <row r="715">
          <cell r="A715" t="str">
            <v>RESTIER,SOLENE</v>
          </cell>
          <cell r="B715" t="str">
            <v>RESTIER</v>
          </cell>
          <cell r="D715">
            <v>13476</v>
          </cell>
          <cell r="E715" t="str">
            <v>F</v>
          </cell>
          <cell r="F715">
            <v>31355</v>
          </cell>
          <cell r="G715">
            <v>3</v>
          </cell>
          <cell r="H715" t="str">
            <v>TITULAIRE</v>
          </cell>
          <cell r="I715" t="str">
            <v>EDU</v>
          </cell>
          <cell r="J715" t="str">
            <v>EDUT2</v>
          </cell>
          <cell r="K715" t="str">
            <v xml:space="preserve">PT </v>
          </cell>
          <cell r="L715">
            <v>1</v>
          </cell>
          <cell r="M715" t="str">
            <v>84</v>
          </cell>
          <cell r="N715" t="str">
            <v>STEMO AVIGNON</v>
          </cell>
          <cell r="O715" t="str">
            <v xml:space="preserve">UEMO CAVAILLON </v>
          </cell>
          <cell r="P715" t="str">
            <v>_</v>
          </cell>
        </row>
        <row r="716">
          <cell r="A716" t="str">
            <v>REYNIER,PATRICIA</v>
          </cell>
          <cell r="B716" t="str">
            <v>MOURADIAN</v>
          </cell>
          <cell r="D716" t="str">
            <v>_</v>
          </cell>
          <cell r="E716" t="str">
            <v>F</v>
          </cell>
          <cell r="F716">
            <v>20231</v>
          </cell>
          <cell r="G716">
            <v>2</v>
          </cell>
          <cell r="H716" t="str">
            <v>TITULAIRE</v>
          </cell>
          <cell r="I716" t="str">
            <v>DIRFONC</v>
          </cell>
          <cell r="J716" t="str">
            <v>DF3G</v>
          </cell>
          <cell r="K716" t="str">
            <v xml:space="preserve">PT </v>
          </cell>
          <cell r="L716">
            <v>1</v>
          </cell>
          <cell r="M716">
            <v>13</v>
          </cell>
          <cell r="N716" t="str">
            <v>DTPJJ BOUCHES DU RHÔNE</v>
          </cell>
          <cell r="O716" t="str">
            <v>_</v>
          </cell>
          <cell r="P716" t="str">
            <v>_</v>
          </cell>
        </row>
        <row r="717">
          <cell r="A717" t="str">
            <v>REZGUI,MAROUA</v>
          </cell>
          <cell r="B717" t="str">
            <v>REZGUI</v>
          </cell>
          <cell r="D717" t="str">
            <v>_</v>
          </cell>
          <cell r="E717" t="str">
            <v>F</v>
          </cell>
          <cell r="F717">
            <v>32991</v>
          </cell>
          <cell r="G717">
            <v>6</v>
          </cell>
          <cell r="H717" t="str">
            <v>TITULAIRE</v>
          </cell>
          <cell r="I717" t="str">
            <v>ADJ-A</v>
          </cell>
          <cell r="J717" t="str">
            <v>AA2CL</v>
          </cell>
          <cell r="K717" t="str">
            <v xml:space="preserve">PT </v>
          </cell>
          <cell r="L717">
            <v>1</v>
          </cell>
          <cell r="M717">
            <v>84</v>
          </cell>
          <cell r="N717" t="str">
            <v>CEF MONTFAVET</v>
          </cell>
          <cell r="O717" t="str">
            <v>UECEF MONTFAVET</v>
          </cell>
          <cell r="P717" t="str">
            <v>_</v>
          </cell>
        </row>
        <row r="718">
          <cell r="A718" t="str">
            <v>RICARD,CHRISTINE</v>
          </cell>
          <cell r="B718" t="str">
            <v>LE VOURCH</v>
          </cell>
          <cell r="D718">
            <v>9043</v>
          </cell>
          <cell r="E718" t="str">
            <v>F</v>
          </cell>
          <cell r="F718">
            <v>22824</v>
          </cell>
          <cell r="G718">
            <v>6</v>
          </cell>
          <cell r="H718" t="str">
            <v>TITULAIRE</v>
          </cell>
          <cell r="I718" t="str">
            <v>ADJ-A</v>
          </cell>
          <cell r="J718" t="str">
            <v>AAP1CL</v>
          </cell>
          <cell r="K718" t="str">
            <v>PT</v>
          </cell>
          <cell r="L718">
            <v>1</v>
          </cell>
          <cell r="M718" t="str">
            <v>13</v>
          </cell>
          <cell r="N718" t="str">
            <v>SEEPM MARSEILLE</v>
          </cell>
          <cell r="O718" t="str">
            <v>UESEEPM MARSEILLE</v>
          </cell>
          <cell r="P718" t="str">
            <v>_</v>
          </cell>
        </row>
        <row r="719">
          <cell r="A719" t="str">
            <v>RICHARD,GWENAELLE</v>
          </cell>
          <cell r="B719" t="str">
            <v>RICHARD</v>
          </cell>
          <cell r="D719" t="str">
            <v>_</v>
          </cell>
          <cell r="E719" t="str">
            <v>F</v>
          </cell>
          <cell r="F719">
            <v>29795</v>
          </cell>
          <cell r="G719">
            <v>2</v>
          </cell>
          <cell r="H719" t="str">
            <v>CONTRACTUEL</v>
          </cell>
          <cell r="I719" t="str">
            <v>PSY</v>
          </cell>
          <cell r="J719" t="str">
            <v>AGTC</v>
          </cell>
          <cell r="K719" t="str">
            <v xml:space="preserve">TI </v>
          </cell>
          <cell r="L719">
            <v>0.5</v>
          </cell>
          <cell r="M719" t="str">
            <v>06</v>
          </cell>
          <cell r="N719" t="str">
            <v>EPE NICE</v>
          </cell>
          <cell r="O719" t="str">
            <v>UEHC NICE</v>
          </cell>
          <cell r="P719" t="str">
            <v>_</v>
          </cell>
        </row>
        <row r="720">
          <cell r="A720" t="str">
            <v>RICHARD,STEEVE</v>
          </cell>
          <cell r="B720" t="str">
            <v>RICHARD</v>
          </cell>
          <cell r="D720" t="str">
            <v>_</v>
          </cell>
          <cell r="E720" t="str">
            <v>H</v>
          </cell>
          <cell r="F720">
            <v>26144</v>
          </cell>
          <cell r="G720">
            <v>3</v>
          </cell>
          <cell r="H720" t="str">
            <v>TITULAIRE</v>
          </cell>
          <cell r="I720" t="str">
            <v>EDU</v>
          </cell>
          <cell r="J720" t="str">
            <v>EDUT1</v>
          </cell>
          <cell r="K720" t="str">
            <v>PT</v>
          </cell>
          <cell r="L720">
            <v>1</v>
          </cell>
          <cell r="M720" t="str">
            <v>84</v>
          </cell>
          <cell r="N720" t="str">
            <v>STEMO AVIGNON</v>
          </cell>
          <cell r="O720" t="str">
            <v>UEMO AVIGNON NORD</v>
          </cell>
          <cell r="P720" t="str">
            <v>_</v>
          </cell>
        </row>
        <row r="721">
          <cell r="A721" t="str">
            <v>RICHAUD,BERNARD</v>
          </cell>
          <cell r="B721" t="str">
            <v xml:space="preserve">RICHAUD              </v>
          </cell>
          <cell r="D721" t="str">
            <v>_</v>
          </cell>
          <cell r="E721" t="str">
            <v>H</v>
          </cell>
          <cell r="F721">
            <v>19912</v>
          </cell>
          <cell r="G721">
            <v>2</v>
          </cell>
          <cell r="H721" t="str">
            <v>TITULAIRE</v>
          </cell>
          <cell r="I721" t="str">
            <v>CSE</v>
          </cell>
          <cell r="J721" t="str">
            <v>CSE</v>
          </cell>
          <cell r="K721" t="str">
            <v xml:space="preserve">PT </v>
          </cell>
          <cell r="L721">
            <v>1</v>
          </cell>
          <cell r="M721" t="str">
            <v>84</v>
          </cell>
          <cell r="N721" t="str">
            <v>EPEI AVIGNON</v>
          </cell>
          <cell r="O721" t="str">
            <v>UEAJ AVIGNON</v>
          </cell>
          <cell r="P721" t="str">
            <v>_</v>
          </cell>
        </row>
        <row r="722">
          <cell r="A722" t="str">
            <v>RICHON,CORINNE</v>
          </cell>
          <cell r="B722" t="str">
            <v>BROUSSE</v>
          </cell>
          <cell r="D722" t="str">
            <v>_</v>
          </cell>
          <cell r="E722" t="str">
            <v>F</v>
          </cell>
          <cell r="F722">
            <v>29018</v>
          </cell>
          <cell r="G722">
            <v>2</v>
          </cell>
          <cell r="H722" t="str">
            <v>CONTRACTUEL</v>
          </cell>
          <cell r="I722" t="str">
            <v>PSY</v>
          </cell>
          <cell r="J722" t="str">
            <v>AGTC</v>
          </cell>
          <cell r="K722" t="str">
            <v xml:space="preserve">PT </v>
          </cell>
          <cell r="L722">
            <v>1</v>
          </cell>
          <cell r="M722">
            <v>83</v>
          </cell>
          <cell r="N722" t="str">
            <v>EPEI TOULON</v>
          </cell>
          <cell r="O722" t="str">
            <v>UEHC TOULON</v>
          </cell>
          <cell r="P722" t="str">
            <v>CS UEHC ESCAILLON</v>
          </cell>
        </row>
        <row r="723">
          <cell r="A723" t="str">
            <v>RICOUL,LAURETTE</v>
          </cell>
          <cell r="B723" t="str">
            <v>RICOUL</v>
          </cell>
          <cell r="D723">
            <v>77420</v>
          </cell>
          <cell r="E723" t="str">
            <v>F</v>
          </cell>
          <cell r="F723">
            <v>21649</v>
          </cell>
          <cell r="G723">
            <v>3</v>
          </cell>
          <cell r="H723" t="str">
            <v>TITULAIRE</v>
          </cell>
          <cell r="I723" t="str">
            <v>EDU</v>
          </cell>
          <cell r="J723" t="str">
            <v>EDUT2</v>
          </cell>
          <cell r="K723" t="str">
            <v xml:space="preserve">PT </v>
          </cell>
          <cell r="L723">
            <v>1</v>
          </cell>
          <cell r="M723">
            <v>13</v>
          </cell>
          <cell r="N723" t="str">
            <v>SEEPM MARSEILLE</v>
          </cell>
          <cell r="O723" t="str">
            <v>UESEEPM MARSEILLE</v>
          </cell>
          <cell r="P723" t="str">
            <v>_</v>
          </cell>
        </row>
        <row r="724">
          <cell r="A724" t="str">
            <v>RINAUDO,MICHEL</v>
          </cell>
          <cell r="B724" t="str">
            <v xml:space="preserve">RINAUDO              </v>
          </cell>
          <cell r="D724">
            <v>18823</v>
          </cell>
          <cell r="E724" t="str">
            <v>H</v>
          </cell>
          <cell r="F724">
            <v>18357</v>
          </cell>
          <cell r="G724">
            <v>2</v>
          </cell>
          <cell r="H724" t="str">
            <v>TITULAIRE</v>
          </cell>
          <cell r="I724" t="str">
            <v>CSE</v>
          </cell>
          <cell r="J724" t="str">
            <v>CSE</v>
          </cell>
          <cell r="K724" t="str">
            <v xml:space="preserve">PT </v>
          </cell>
          <cell r="L724">
            <v>1</v>
          </cell>
          <cell r="M724">
            <v>83</v>
          </cell>
          <cell r="N724" t="str">
            <v>STEMO TOULON</v>
          </cell>
          <cell r="O724" t="str">
            <v>UEMO DRAGUIGNAN</v>
          </cell>
          <cell r="P724" t="str">
            <v>_</v>
          </cell>
        </row>
        <row r="725">
          <cell r="A725" t="str">
            <v>RINGENBACH,PATRICK</v>
          </cell>
          <cell r="B725" t="str">
            <v>RINGENBACH</v>
          </cell>
          <cell r="D725" t="str">
            <v>_</v>
          </cell>
          <cell r="E725" t="str">
            <v>H</v>
          </cell>
          <cell r="F725">
            <v>22133</v>
          </cell>
          <cell r="G725">
            <v>3</v>
          </cell>
          <cell r="H725" t="str">
            <v>CONTRACTUEL</v>
          </cell>
          <cell r="I725" t="str">
            <v>EDU</v>
          </cell>
          <cell r="J725" t="str">
            <v>AGTC</v>
          </cell>
          <cell r="K725" t="str">
            <v xml:space="preserve">PT </v>
          </cell>
          <cell r="L725">
            <v>1</v>
          </cell>
          <cell r="M725" t="str">
            <v>13</v>
          </cell>
          <cell r="N725" t="str">
            <v>STEI MARSEILLE</v>
          </cell>
          <cell r="O725" t="str">
            <v>UEAJ MARSEILLE "ECOLE D'APPLICATION"</v>
          </cell>
          <cell r="P725" t="str">
            <v>_</v>
          </cell>
        </row>
        <row r="726">
          <cell r="A726" t="str">
            <v>RISSO,JEAN-JACQUES</v>
          </cell>
          <cell r="B726" t="str">
            <v xml:space="preserve">RISSO            </v>
          </cell>
          <cell r="D726">
            <v>1460</v>
          </cell>
          <cell r="E726" t="str">
            <v>H</v>
          </cell>
          <cell r="F726">
            <v>18744</v>
          </cell>
          <cell r="G726">
            <v>6</v>
          </cell>
          <cell r="H726" t="str">
            <v>TITULAIRE</v>
          </cell>
          <cell r="I726" t="str">
            <v>ADJ-T</v>
          </cell>
          <cell r="J726" t="str">
            <v>ATP2CL</v>
          </cell>
          <cell r="K726" t="str">
            <v>PT</v>
          </cell>
          <cell r="L726">
            <v>1</v>
          </cell>
          <cell r="M726" t="str">
            <v>83</v>
          </cell>
          <cell r="N726" t="str">
            <v>CEF BRIGNOLES</v>
          </cell>
          <cell r="O726" t="str">
            <v>UECEF BRIGNOLES</v>
          </cell>
          <cell r="P726" t="str">
            <v>_</v>
          </cell>
        </row>
        <row r="727">
          <cell r="A727" t="str">
            <v>ROBBE,MARIANNE</v>
          </cell>
          <cell r="B727" t="str">
            <v>ROBBE</v>
          </cell>
          <cell r="D727" t="str">
            <v>_</v>
          </cell>
          <cell r="E727" t="str">
            <v>F</v>
          </cell>
          <cell r="F727">
            <v>32013</v>
          </cell>
          <cell r="G727">
            <v>3</v>
          </cell>
          <cell r="H727" t="str">
            <v>CONTRACTUEL</v>
          </cell>
          <cell r="I727" t="str">
            <v>EDU</v>
          </cell>
          <cell r="J727" t="str">
            <v>AGTC</v>
          </cell>
          <cell r="K727" t="str">
            <v xml:space="preserve">PT </v>
          </cell>
          <cell r="L727">
            <v>1</v>
          </cell>
          <cell r="M727">
            <v>83</v>
          </cell>
          <cell r="N727" t="str">
            <v>EPEI TOULON</v>
          </cell>
          <cell r="O727" t="str">
            <v>UEHC TOULON</v>
          </cell>
          <cell r="P727" t="str">
            <v>_</v>
          </cell>
        </row>
        <row r="728">
          <cell r="A728" t="str">
            <v>ROBERT,GAELLE</v>
          </cell>
          <cell r="B728" t="str">
            <v xml:space="preserve">LE HENRY            </v>
          </cell>
          <cell r="D728" t="str">
            <v>_</v>
          </cell>
          <cell r="E728" t="str">
            <v>F</v>
          </cell>
          <cell r="F728">
            <v>28252</v>
          </cell>
          <cell r="G728">
            <v>6</v>
          </cell>
          <cell r="H728" t="str">
            <v>TITULAIRE</v>
          </cell>
          <cell r="I728" t="str">
            <v>ADJ-A</v>
          </cell>
          <cell r="J728" t="str">
            <v>AA1CL</v>
          </cell>
          <cell r="K728" t="str">
            <v>P80</v>
          </cell>
          <cell r="L728">
            <v>0.8</v>
          </cell>
          <cell r="M728" t="str">
            <v>84</v>
          </cell>
          <cell r="N728" t="str">
            <v>STEMO AVIGNON</v>
          </cell>
          <cell r="O728" t="str">
            <v>UEMO CARPENTRAS</v>
          </cell>
          <cell r="P728" t="str">
            <v>_</v>
          </cell>
        </row>
        <row r="729">
          <cell r="A729" t="str">
            <v>ROBIN,CORINNE</v>
          </cell>
          <cell r="B729" t="str">
            <v xml:space="preserve">ROBIN               </v>
          </cell>
          <cell r="D729">
            <v>10118</v>
          </cell>
          <cell r="E729" t="str">
            <v>F</v>
          </cell>
          <cell r="F729">
            <v>25039</v>
          </cell>
          <cell r="G729">
            <v>3</v>
          </cell>
          <cell r="H729" t="str">
            <v>TITULAIRE</v>
          </cell>
          <cell r="I729" t="str">
            <v>EDU</v>
          </cell>
          <cell r="J729" t="str">
            <v>EDUT2</v>
          </cell>
          <cell r="K729" t="str">
            <v xml:space="preserve">PT </v>
          </cell>
          <cell r="L729">
            <v>1</v>
          </cell>
          <cell r="M729" t="str">
            <v>84</v>
          </cell>
          <cell r="N729" t="str">
            <v>STEMO AVIGNON</v>
          </cell>
          <cell r="O729" t="str">
            <v>UEMO AVIGNON CENTRE</v>
          </cell>
          <cell r="P729" t="str">
            <v>_</v>
          </cell>
        </row>
        <row r="730">
          <cell r="A730" t="str">
            <v>ROBIN,VINCENT</v>
          </cell>
          <cell r="B730" t="str">
            <v>ROBIN</v>
          </cell>
          <cell r="D730" t="str">
            <v>_</v>
          </cell>
          <cell r="E730" t="str">
            <v>H</v>
          </cell>
          <cell r="F730">
            <v>27407</v>
          </cell>
          <cell r="G730">
            <v>3</v>
          </cell>
          <cell r="H730" t="str">
            <v>CONTRACTUEL</v>
          </cell>
          <cell r="I730" t="str">
            <v>EDU</v>
          </cell>
          <cell r="J730" t="str">
            <v>AGTC</v>
          </cell>
          <cell r="K730" t="str">
            <v xml:space="preserve">PT </v>
          </cell>
          <cell r="L730">
            <v>1</v>
          </cell>
          <cell r="M730" t="str">
            <v>13</v>
          </cell>
          <cell r="N730" t="str">
            <v>CEF MARSEILLE LES CEDRES</v>
          </cell>
          <cell r="O730" t="str">
            <v>UECEF MARSEILLE</v>
          </cell>
          <cell r="P730" t="str">
            <v>_</v>
          </cell>
        </row>
        <row r="731">
          <cell r="A731" t="str">
            <v>ROBINET,PASCALE</v>
          </cell>
          <cell r="B731" t="str">
            <v>ROBINET</v>
          </cell>
          <cell r="D731" t="str">
            <v>_</v>
          </cell>
          <cell r="E731" t="str">
            <v>F</v>
          </cell>
          <cell r="F731">
            <v>23015</v>
          </cell>
          <cell r="G731">
            <v>3</v>
          </cell>
          <cell r="H731" t="str">
            <v>CONTRACTUEL</v>
          </cell>
          <cell r="I731" t="str">
            <v>EDU</v>
          </cell>
          <cell r="J731" t="str">
            <v>AGTC</v>
          </cell>
          <cell r="K731" t="str">
            <v xml:space="preserve">PT </v>
          </cell>
          <cell r="L731">
            <v>1</v>
          </cell>
          <cell r="M731">
            <v>13</v>
          </cell>
          <cell r="N731" t="str">
            <v xml:space="preserve">EPE AIX EN PROVENCE siège à SAINT CANNAT </v>
          </cell>
          <cell r="O731" t="str">
            <v>UEHC AIX EN PROVENCE siège à SAINT CANNAT</v>
          </cell>
          <cell r="P731" t="str">
            <v>_</v>
          </cell>
        </row>
        <row r="732">
          <cell r="A732" t="str">
            <v>ROCHARD,GRAZIELLA</v>
          </cell>
          <cell r="B732" t="str">
            <v>ORLANDO</v>
          </cell>
          <cell r="D732">
            <v>9622</v>
          </cell>
          <cell r="E732" t="str">
            <v>F</v>
          </cell>
          <cell r="F732">
            <v>24044</v>
          </cell>
          <cell r="G732">
            <v>6</v>
          </cell>
          <cell r="H732" t="str">
            <v>TITULAIRE</v>
          </cell>
          <cell r="I732" t="str">
            <v>ADJ-A</v>
          </cell>
          <cell r="J732" t="str">
            <v>AA1CL</v>
          </cell>
          <cell r="K732" t="str">
            <v>PT</v>
          </cell>
          <cell r="L732">
            <v>1</v>
          </cell>
          <cell r="M732" t="str">
            <v>06</v>
          </cell>
          <cell r="N732" t="str">
            <v>STEMOI GRASSE</v>
          </cell>
          <cell r="O732" t="str">
            <v>UEMO GRASSE</v>
          </cell>
          <cell r="P732" t="str">
            <v>_</v>
          </cell>
        </row>
        <row r="733">
          <cell r="A733" t="str">
            <v>ROCHET,ALAIN</v>
          </cell>
          <cell r="B733" t="str">
            <v xml:space="preserve">ROCHET                </v>
          </cell>
          <cell r="D733" t="str">
            <v>_</v>
          </cell>
          <cell r="E733" t="str">
            <v>H</v>
          </cell>
          <cell r="F733">
            <v>18568</v>
          </cell>
          <cell r="G733">
            <v>2</v>
          </cell>
          <cell r="H733" t="str">
            <v>TITULAIRE</v>
          </cell>
          <cell r="I733" t="str">
            <v>DIR</v>
          </cell>
          <cell r="J733" t="str">
            <v>DIRHC</v>
          </cell>
          <cell r="K733" t="str">
            <v xml:space="preserve">PT </v>
          </cell>
          <cell r="L733">
            <v>1</v>
          </cell>
          <cell r="M733" t="str">
            <v>13</v>
          </cell>
          <cell r="N733" t="str">
            <v>STEMOI AIX EN PROVENCE</v>
          </cell>
          <cell r="O733" t="str">
            <v>_</v>
          </cell>
          <cell r="P733" t="str">
            <v>_</v>
          </cell>
        </row>
        <row r="734">
          <cell r="A734" t="str">
            <v>ROGOWSKI,CHARLOTTE</v>
          </cell>
          <cell r="B734" t="str">
            <v>ROGOWSKI</v>
          </cell>
          <cell r="D734">
            <v>112307</v>
          </cell>
          <cell r="E734" t="str">
            <v>F</v>
          </cell>
          <cell r="F734">
            <v>30984</v>
          </cell>
          <cell r="G734">
            <v>6</v>
          </cell>
          <cell r="H734" t="str">
            <v>TITULAIRE</v>
          </cell>
          <cell r="I734" t="str">
            <v>ADJ-A</v>
          </cell>
          <cell r="J734" t="str">
            <v>AA2CL</v>
          </cell>
          <cell r="K734" t="str">
            <v>PT</v>
          </cell>
          <cell r="L734">
            <v>1</v>
          </cell>
          <cell r="M734" t="str">
            <v>13</v>
          </cell>
          <cell r="N734" t="str">
            <v>SEAT MARSEILLE</v>
          </cell>
          <cell r="O734" t="str">
            <v>UESEAT MARSEILLE</v>
          </cell>
          <cell r="P734" t="str">
            <v>_</v>
          </cell>
        </row>
        <row r="735">
          <cell r="A735" t="str">
            <v>ROLIN,SYLVIE</v>
          </cell>
          <cell r="B735" t="str">
            <v>ROLIN</v>
          </cell>
          <cell r="D735" t="str">
            <v>_</v>
          </cell>
          <cell r="E735" t="str">
            <v>F</v>
          </cell>
          <cell r="F735">
            <v>20520</v>
          </cell>
          <cell r="G735">
            <v>3</v>
          </cell>
          <cell r="H735" t="str">
            <v>TITULAIRE</v>
          </cell>
          <cell r="I735" t="str">
            <v>ASS</v>
          </cell>
          <cell r="J735" t="str">
            <v>ASSP</v>
          </cell>
          <cell r="K735" t="str">
            <v xml:space="preserve">PT </v>
          </cell>
          <cell r="L735">
            <v>1</v>
          </cell>
          <cell r="M735">
            <v>83</v>
          </cell>
          <cell r="N735" t="str">
            <v>STEMO TOULON</v>
          </cell>
          <cell r="O735" t="str">
            <v>UEMO TOULON CENTRE</v>
          </cell>
          <cell r="P735" t="str">
            <v>_</v>
          </cell>
        </row>
        <row r="736">
          <cell r="A736" t="str">
            <v>ROMERO,MARIE</v>
          </cell>
          <cell r="B736" t="str">
            <v>BOUVIER</v>
          </cell>
          <cell r="C736" t="str">
            <v>?</v>
          </cell>
          <cell r="D736" t="str">
            <v>_</v>
          </cell>
          <cell r="E736" t="str">
            <v>F</v>
          </cell>
          <cell r="F736">
            <v>26593</v>
          </cell>
          <cell r="G736">
            <v>2</v>
          </cell>
          <cell r="H736" t="str">
            <v>TITULAIRE</v>
          </cell>
          <cell r="I736" t="str">
            <v>CSE</v>
          </cell>
          <cell r="J736" t="str">
            <v>CSE</v>
          </cell>
          <cell r="K736" t="str">
            <v xml:space="preserve">PT </v>
          </cell>
          <cell r="L736">
            <v>1</v>
          </cell>
          <cell r="M736" t="str">
            <v>06</v>
          </cell>
          <cell r="N736" t="str">
            <v>STEMOI GRASSE</v>
          </cell>
          <cell r="O736" t="str">
            <v>UEMO ANTIBES</v>
          </cell>
          <cell r="P736" t="str">
            <v>_</v>
          </cell>
        </row>
        <row r="737">
          <cell r="A737" t="str">
            <v>ROUQUIER-PERRET,CHRISTOPHE</v>
          </cell>
          <cell r="B737" t="str">
            <v>ROUQUIER-PERRET</v>
          </cell>
          <cell r="D737" t="str">
            <v>_</v>
          </cell>
          <cell r="E737" t="str">
            <v>H</v>
          </cell>
          <cell r="F737">
            <v>26630</v>
          </cell>
          <cell r="G737">
            <v>3</v>
          </cell>
          <cell r="H737" t="str">
            <v>TITULAIRE</v>
          </cell>
          <cell r="I737" t="str">
            <v>EDU</v>
          </cell>
          <cell r="J737" t="str">
            <v>EDUT2</v>
          </cell>
          <cell r="K737" t="str">
            <v xml:space="preserve">PT </v>
          </cell>
          <cell r="L737">
            <v>1</v>
          </cell>
          <cell r="M737" t="str">
            <v>84</v>
          </cell>
          <cell r="N737" t="str">
            <v>CEF MONTFAVET</v>
          </cell>
          <cell r="O737" t="str">
            <v>UECEF MONTFAVET</v>
          </cell>
          <cell r="P737" t="str">
            <v>_</v>
          </cell>
        </row>
        <row r="738">
          <cell r="A738" t="str">
            <v>ROURE,MICHELE</v>
          </cell>
          <cell r="B738" t="str">
            <v xml:space="preserve">ROURE               </v>
          </cell>
          <cell r="C738" t="str">
            <v>?</v>
          </cell>
          <cell r="D738" t="str">
            <v>_</v>
          </cell>
          <cell r="E738" t="str">
            <v>F</v>
          </cell>
          <cell r="F738">
            <v>20736</v>
          </cell>
          <cell r="G738">
            <v>3</v>
          </cell>
          <cell r="H738" t="str">
            <v>TITULAIRE</v>
          </cell>
          <cell r="I738" t="str">
            <v>EDU</v>
          </cell>
          <cell r="J738" t="str">
            <v>EDUT1</v>
          </cell>
          <cell r="K738" t="str">
            <v>MOD</v>
          </cell>
          <cell r="L738">
            <v>0.5</v>
          </cell>
          <cell r="M738" t="str">
            <v>84</v>
          </cell>
          <cell r="N738" t="str">
            <v>STEMO AVIGNON</v>
          </cell>
          <cell r="O738" t="str">
            <v>UEMO CARPENTRAS</v>
          </cell>
          <cell r="P738" t="str">
            <v>_</v>
          </cell>
        </row>
        <row r="739">
          <cell r="A739" t="str">
            <v>ROUSSEL,MARTINE</v>
          </cell>
          <cell r="B739" t="str">
            <v>TERLET</v>
          </cell>
          <cell r="D739" t="str">
            <v>_</v>
          </cell>
          <cell r="E739" t="str">
            <v>F</v>
          </cell>
          <cell r="F739">
            <v>19456</v>
          </cell>
          <cell r="G739">
            <v>6</v>
          </cell>
          <cell r="H739" t="str">
            <v>TITULAIRE</v>
          </cell>
          <cell r="I739" t="str">
            <v>ADJ-A</v>
          </cell>
          <cell r="J739" t="str">
            <v>AAP2CL</v>
          </cell>
          <cell r="K739" t="str">
            <v xml:space="preserve">PT </v>
          </cell>
          <cell r="L739">
            <v>1</v>
          </cell>
          <cell r="M739">
            <v>13</v>
          </cell>
          <cell r="N739" t="str">
            <v>DIR SUD EST</v>
          </cell>
          <cell r="O739" t="str">
            <v>DEPAFI</v>
          </cell>
          <cell r="P739" t="str">
            <v>_</v>
          </cell>
        </row>
        <row r="740">
          <cell r="A740" t="str">
            <v>ROUX,LAURELINE</v>
          </cell>
          <cell r="B740" t="str">
            <v>ROUX</v>
          </cell>
          <cell r="D740" t="str">
            <v>_</v>
          </cell>
          <cell r="E740" t="str">
            <v>F</v>
          </cell>
          <cell r="F740">
            <v>30475</v>
          </cell>
          <cell r="G740">
            <v>2</v>
          </cell>
          <cell r="H740" t="str">
            <v>TITULAIRE</v>
          </cell>
          <cell r="I740" t="str">
            <v>DIR</v>
          </cell>
          <cell r="J740" t="str">
            <v>DIR</v>
          </cell>
          <cell r="K740" t="str">
            <v xml:space="preserve">PT </v>
          </cell>
          <cell r="L740">
            <v>1</v>
          </cell>
          <cell r="M740">
            <v>20</v>
          </cell>
          <cell r="N740" t="str">
            <v xml:space="preserve">STEMO BASTIA </v>
          </cell>
          <cell r="O740" t="str">
            <v>_</v>
          </cell>
          <cell r="P740" t="str">
            <v>_</v>
          </cell>
        </row>
        <row r="741">
          <cell r="A741" t="str">
            <v>ROUX,SERGE</v>
          </cell>
          <cell r="B741" t="str">
            <v>ROUX</v>
          </cell>
          <cell r="D741" t="str">
            <v>_</v>
          </cell>
          <cell r="E741" t="str">
            <v>H</v>
          </cell>
          <cell r="F741">
            <v>19323</v>
          </cell>
          <cell r="G741">
            <v>6</v>
          </cell>
          <cell r="H741" t="str">
            <v>TITULAIRE</v>
          </cell>
          <cell r="I741" t="str">
            <v>ADJ-T</v>
          </cell>
          <cell r="J741" t="str">
            <v>AT1CL</v>
          </cell>
          <cell r="K741" t="str">
            <v>PT</v>
          </cell>
          <cell r="L741">
            <v>1</v>
          </cell>
          <cell r="M741" t="str">
            <v>83</v>
          </cell>
          <cell r="N741" t="str">
            <v>DTPJJ VAR</v>
          </cell>
          <cell r="O741" t="str">
            <v>_</v>
          </cell>
          <cell r="P741" t="str">
            <v>_</v>
          </cell>
        </row>
        <row r="742">
          <cell r="A742" t="str">
            <v>ROY,PATRICIA</v>
          </cell>
          <cell r="B742" t="str">
            <v>ROY</v>
          </cell>
          <cell r="D742">
            <v>12154</v>
          </cell>
          <cell r="E742" t="str">
            <v>F</v>
          </cell>
          <cell r="F742">
            <v>27998</v>
          </cell>
          <cell r="G742">
            <v>3</v>
          </cell>
          <cell r="H742" t="str">
            <v>TITULAIRE</v>
          </cell>
          <cell r="I742" t="str">
            <v>EDU</v>
          </cell>
          <cell r="J742" t="str">
            <v>EDUT2</v>
          </cell>
          <cell r="K742" t="str">
            <v xml:space="preserve">PT </v>
          </cell>
          <cell r="L742">
            <v>1</v>
          </cell>
          <cell r="M742" t="str">
            <v>13</v>
          </cell>
          <cell r="N742" t="str">
            <v>SEEPM MARSEILLE</v>
          </cell>
          <cell r="O742" t="str">
            <v>UESEEPM MARSEILLE</v>
          </cell>
          <cell r="P742" t="str">
            <v>_</v>
          </cell>
        </row>
        <row r="743">
          <cell r="A743" t="str">
            <v>RUET,JACQUELINE</v>
          </cell>
          <cell r="B743" t="str">
            <v xml:space="preserve">RUET                </v>
          </cell>
          <cell r="C743" t="str">
            <v>?</v>
          </cell>
          <cell r="D743" t="str">
            <v>_</v>
          </cell>
          <cell r="E743" t="str">
            <v>F</v>
          </cell>
          <cell r="F743">
            <v>20822</v>
          </cell>
          <cell r="G743">
            <v>3</v>
          </cell>
          <cell r="H743" t="str">
            <v>TITULAIRE</v>
          </cell>
          <cell r="I743" t="str">
            <v>INF (B)</v>
          </cell>
          <cell r="J743" t="str">
            <v>ISSM</v>
          </cell>
          <cell r="K743" t="str">
            <v>PT</v>
          </cell>
          <cell r="L743">
            <v>1</v>
          </cell>
          <cell r="M743" t="str">
            <v>13</v>
          </cell>
          <cell r="N743" t="str">
            <v>DTPJJ BOUCHES DU RHÔNE</v>
          </cell>
          <cell r="O743" t="str">
            <v>_</v>
          </cell>
          <cell r="P743" t="str">
            <v>_</v>
          </cell>
        </row>
        <row r="744">
          <cell r="A744" t="str">
            <v>RUSSO,AUDREY</v>
          </cell>
          <cell r="B744" t="str">
            <v>RUSSO</v>
          </cell>
          <cell r="D744">
            <v>12595</v>
          </cell>
          <cell r="E744" t="str">
            <v>F</v>
          </cell>
          <cell r="F744">
            <v>28707</v>
          </cell>
          <cell r="G744">
            <v>4</v>
          </cell>
          <cell r="H744" t="str">
            <v>TITULAIRE</v>
          </cell>
          <cell r="I744" t="str">
            <v>SA</v>
          </cell>
          <cell r="J744" t="str">
            <v>SACN</v>
          </cell>
          <cell r="K744" t="str">
            <v xml:space="preserve">PT </v>
          </cell>
          <cell r="L744">
            <v>1</v>
          </cell>
          <cell r="M744">
            <v>13</v>
          </cell>
          <cell r="N744" t="str">
            <v>DIR SUD EST</v>
          </cell>
          <cell r="O744" t="str">
            <v>DRH</v>
          </cell>
          <cell r="P744" t="str">
            <v>_</v>
          </cell>
        </row>
        <row r="745">
          <cell r="A745" t="str">
            <v>SAADI,DJAMILA</v>
          </cell>
          <cell r="B745" t="str">
            <v xml:space="preserve">SAADI               </v>
          </cell>
          <cell r="D745">
            <v>10480</v>
          </cell>
          <cell r="E745" t="str">
            <v>F</v>
          </cell>
          <cell r="F745">
            <v>28955</v>
          </cell>
          <cell r="G745">
            <v>2</v>
          </cell>
          <cell r="H745" t="str">
            <v>TITULAIRE</v>
          </cell>
          <cell r="I745" t="str">
            <v>CSE</v>
          </cell>
          <cell r="J745" t="str">
            <v>CSE</v>
          </cell>
          <cell r="K745" t="str">
            <v xml:space="preserve">PT </v>
          </cell>
          <cell r="L745">
            <v>1</v>
          </cell>
          <cell r="M745" t="str">
            <v>06</v>
          </cell>
          <cell r="N745" t="str">
            <v>STEMOI GRASSE</v>
          </cell>
          <cell r="O745" t="str">
            <v>UEMO CANNES</v>
          </cell>
          <cell r="P745" t="str">
            <v>_</v>
          </cell>
        </row>
        <row r="746">
          <cell r="A746" t="str">
            <v>SABATIE-RADICICH,CAROLE</v>
          </cell>
          <cell r="B746" t="str">
            <v>SABATIE</v>
          </cell>
          <cell r="D746" t="str">
            <v>_</v>
          </cell>
          <cell r="E746" t="str">
            <v>F</v>
          </cell>
          <cell r="F746">
            <v>26066</v>
          </cell>
          <cell r="G746">
            <v>2</v>
          </cell>
          <cell r="H746" t="str">
            <v>TITULAIRE</v>
          </cell>
          <cell r="I746" t="str">
            <v>PSY</v>
          </cell>
          <cell r="J746" t="str">
            <v>PSYHC</v>
          </cell>
          <cell r="K746" t="str">
            <v xml:space="preserve">PT </v>
          </cell>
          <cell r="L746">
            <v>1</v>
          </cell>
          <cell r="M746" t="str">
            <v>13</v>
          </cell>
          <cell r="N746" t="str">
            <v>STEMO MARSEILLE EST</v>
          </cell>
          <cell r="O746" t="str">
            <v>UEMO MARSEILLE CENTRE</v>
          </cell>
          <cell r="P746" t="str">
            <v>_</v>
          </cell>
        </row>
        <row r="747">
          <cell r="A747" t="str">
            <v>SACKO,ABITATOU</v>
          </cell>
          <cell r="B747" t="str">
            <v>SACKO</v>
          </cell>
          <cell r="D747" t="str">
            <v>_</v>
          </cell>
          <cell r="E747" t="str">
            <v>F</v>
          </cell>
          <cell r="F747">
            <v>31535</v>
          </cell>
          <cell r="G747">
            <v>3</v>
          </cell>
          <cell r="H747" t="str">
            <v>TITULAIRE</v>
          </cell>
          <cell r="I747" t="str">
            <v>EDU</v>
          </cell>
          <cell r="J747" t="str">
            <v>EDUS2</v>
          </cell>
          <cell r="K747" t="str">
            <v xml:space="preserve">PT </v>
          </cell>
          <cell r="L747">
            <v>1</v>
          </cell>
          <cell r="M747">
            <v>83</v>
          </cell>
          <cell r="N747" t="str">
            <v>EPEI TOULON</v>
          </cell>
          <cell r="O747" t="str">
            <v>UEHC TOULON</v>
          </cell>
          <cell r="P747" t="str">
            <v>_</v>
          </cell>
        </row>
        <row r="748">
          <cell r="A748" t="str">
            <v>SADALLAH,HALIMA-AICHA</v>
          </cell>
          <cell r="B748" t="str">
            <v xml:space="preserve">SADALLAH            </v>
          </cell>
          <cell r="C748" t="str">
            <v>?</v>
          </cell>
          <cell r="D748">
            <v>10728</v>
          </cell>
          <cell r="E748" t="str">
            <v>F</v>
          </cell>
          <cell r="F748">
            <v>25998</v>
          </cell>
          <cell r="G748">
            <v>3</v>
          </cell>
          <cell r="H748" t="str">
            <v>TITULAIRE</v>
          </cell>
          <cell r="I748" t="str">
            <v>EDU</v>
          </cell>
          <cell r="J748" t="str">
            <v>EDUT1</v>
          </cell>
          <cell r="K748" t="str">
            <v>P50</v>
          </cell>
          <cell r="L748">
            <v>0.5</v>
          </cell>
          <cell r="M748" t="str">
            <v>06</v>
          </cell>
          <cell r="N748" t="str">
            <v>STEMOI GRASSE</v>
          </cell>
          <cell r="O748" t="str">
            <v>UEAJ ANTIBES</v>
          </cell>
          <cell r="P748" t="str">
            <v>_</v>
          </cell>
        </row>
        <row r="749">
          <cell r="A749" t="str">
            <v>SAGNE,SERGE</v>
          </cell>
          <cell r="B749" t="str">
            <v xml:space="preserve">SAGNE                </v>
          </cell>
          <cell r="D749" t="str">
            <v>_</v>
          </cell>
          <cell r="E749" t="str">
            <v>H</v>
          </cell>
          <cell r="F749">
            <v>23370</v>
          </cell>
          <cell r="G749">
            <v>2</v>
          </cell>
          <cell r="H749" t="str">
            <v>TITULAIRE</v>
          </cell>
          <cell r="I749" t="str">
            <v>PT</v>
          </cell>
          <cell r="J749" t="str">
            <v>PTHC</v>
          </cell>
          <cell r="K749" t="str">
            <v>PT</v>
          </cell>
          <cell r="L749">
            <v>1</v>
          </cell>
          <cell r="M749" t="str">
            <v>84</v>
          </cell>
          <cell r="N749" t="str">
            <v>EPEI AVIGNON</v>
          </cell>
          <cell r="O749" t="str">
            <v>UEAJ AVIGNON</v>
          </cell>
          <cell r="P749" t="str">
            <v>_</v>
          </cell>
        </row>
        <row r="750">
          <cell r="A750" t="str">
            <v>SALHI,MOHAMED</v>
          </cell>
          <cell r="B750" t="str">
            <v>SALHI</v>
          </cell>
          <cell r="D750">
            <v>14428</v>
          </cell>
          <cell r="E750" t="str">
            <v>H</v>
          </cell>
          <cell r="F750">
            <v>25044</v>
          </cell>
          <cell r="G750">
            <v>2</v>
          </cell>
          <cell r="H750" t="str">
            <v>TITULAIRE</v>
          </cell>
          <cell r="I750" t="str">
            <v>CSE</v>
          </cell>
          <cell r="J750" t="str">
            <v>CSE</v>
          </cell>
          <cell r="K750" t="str">
            <v xml:space="preserve">PT </v>
          </cell>
          <cell r="L750">
            <v>1</v>
          </cell>
          <cell r="M750">
            <v>83</v>
          </cell>
          <cell r="N750" t="str">
            <v>CEF BRIGNOLES</v>
          </cell>
          <cell r="O750" t="str">
            <v>UECEF BRIGNOLES</v>
          </cell>
          <cell r="P750" t="str">
            <v>_</v>
          </cell>
        </row>
        <row r="751">
          <cell r="A751" t="str">
            <v>SAMOKINE,VERONIQUE</v>
          </cell>
          <cell r="B751" t="str">
            <v>MARTI</v>
          </cell>
          <cell r="D751">
            <v>10642</v>
          </cell>
          <cell r="E751" t="str">
            <v>F</v>
          </cell>
          <cell r="F751">
            <v>25885</v>
          </cell>
          <cell r="G751">
            <v>2</v>
          </cell>
          <cell r="H751" t="str">
            <v>TITULAIRE</v>
          </cell>
          <cell r="I751" t="str">
            <v>DIR</v>
          </cell>
          <cell r="J751" t="str">
            <v>DIR</v>
          </cell>
          <cell r="K751" t="str">
            <v xml:space="preserve">PT </v>
          </cell>
          <cell r="L751">
            <v>1</v>
          </cell>
          <cell r="M751" t="str">
            <v>84</v>
          </cell>
          <cell r="N751" t="str">
            <v>EPEI AVIGNON</v>
          </cell>
          <cell r="O751" t="str">
            <v>_</v>
          </cell>
          <cell r="P751" t="str">
            <v>_</v>
          </cell>
        </row>
        <row r="752">
          <cell r="A752" t="str">
            <v>SANCHEZ,AURELIE</v>
          </cell>
          <cell r="B752" t="str">
            <v>SILVESTRE</v>
          </cell>
          <cell r="C752" t="str">
            <v>?</v>
          </cell>
          <cell r="D752">
            <v>12921</v>
          </cell>
          <cell r="E752" t="str">
            <v>F</v>
          </cell>
          <cell r="F752">
            <v>29301</v>
          </cell>
          <cell r="G752">
            <v>3</v>
          </cell>
          <cell r="H752" t="str">
            <v>TITULAIRE</v>
          </cell>
          <cell r="I752" t="str">
            <v>EDU</v>
          </cell>
          <cell r="J752" t="str">
            <v>EDUT2</v>
          </cell>
          <cell r="K752" t="str">
            <v xml:space="preserve">PT </v>
          </cell>
          <cell r="L752">
            <v>1</v>
          </cell>
          <cell r="M752" t="str">
            <v>13</v>
          </cell>
          <cell r="N752" t="str">
            <v>EPE BOUCHES DU RHÔNE siège à MARTIGUES</v>
          </cell>
          <cell r="O752" t="str">
            <v>UEHC MARTIGUES</v>
          </cell>
          <cell r="P752" t="str">
            <v>_</v>
          </cell>
        </row>
        <row r="753">
          <cell r="A753" t="str">
            <v>SANNA,CORINNE</v>
          </cell>
          <cell r="B753" t="str">
            <v xml:space="preserve">SANNA               </v>
          </cell>
          <cell r="D753" t="str">
            <v>_</v>
          </cell>
          <cell r="E753" t="str">
            <v>F</v>
          </cell>
          <cell r="F753">
            <v>28292</v>
          </cell>
          <cell r="G753">
            <v>2</v>
          </cell>
          <cell r="H753" t="str">
            <v>TITULAIRE</v>
          </cell>
          <cell r="I753" t="str">
            <v>CSE</v>
          </cell>
          <cell r="J753" t="str">
            <v>CSE</v>
          </cell>
          <cell r="K753" t="str">
            <v xml:space="preserve">PT </v>
          </cell>
          <cell r="L753">
            <v>1</v>
          </cell>
          <cell r="M753" t="str">
            <v>13</v>
          </cell>
          <cell r="N753" t="str">
            <v>STEMOI AIX EN PROVENCE</v>
          </cell>
          <cell r="O753" t="str">
            <v xml:space="preserve">UEMO ARLES </v>
          </cell>
          <cell r="P753" t="str">
            <v>_</v>
          </cell>
        </row>
        <row r="754">
          <cell r="A754" t="str">
            <v>SANTIAGO,ANTOINE</v>
          </cell>
          <cell r="B754" t="str">
            <v>SANTIAGO</v>
          </cell>
          <cell r="D754" t="str">
            <v>_</v>
          </cell>
          <cell r="E754" t="str">
            <v>H</v>
          </cell>
          <cell r="F754">
            <v>27662</v>
          </cell>
          <cell r="G754">
            <v>6</v>
          </cell>
          <cell r="H754" t="str">
            <v>CONTRACTUEL</v>
          </cell>
          <cell r="I754" t="str">
            <v>ADJ-T</v>
          </cell>
          <cell r="J754" t="str">
            <v>AGTC</v>
          </cell>
          <cell r="K754" t="str">
            <v>PT</v>
          </cell>
          <cell r="L754">
            <v>1</v>
          </cell>
          <cell r="M754" t="str">
            <v>13</v>
          </cell>
          <cell r="N754" t="str">
            <v>EPE BOUCHES DU RHÔNE siège à MARTIGUES</v>
          </cell>
          <cell r="O754" t="str">
            <v>UEHC MARTIGUES</v>
          </cell>
          <cell r="P754" t="str">
            <v>_</v>
          </cell>
        </row>
        <row r="755">
          <cell r="A755" t="str">
            <v>SANTINI,MICHEL</v>
          </cell>
          <cell r="B755" t="str">
            <v>SANTINI</v>
          </cell>
          <cell r="C755" t="str">
            <v>?</v>
          </cell>
          <cell r="D755">
            <v>3926</v>
          </cell>
          <cell r="E755" t="str">
            <v>H</v>
          </cell>
          <cell r="F755">
            <v>25279</v>
          </cell>
          <cell r="G755">
            <v>3</v>
          </cell>
          <cell r="H755" t="str">
            <v>TITULAIRE</v>
          </cell>
          <cell r="I755" t="str">
            <v>EDU</v>
          </cell>
          <cell r="J755" t="str">
            <v>EDUT2</v>
          </cell>
          <cell r="K755" t="str">
            <v>PT</v>
          </cell>
          <cell r="L755">
            <v>1</v>
          </cell>
          <cell r="M755" t="str">
            <v>13</v>
          </cell>
          <cell r="N755" t="str">
            <v>SEEPM MARSEILLE</v>
          </cell>
          <cell r="O755" t="str">
            <v>UESEEPM MARSEILLE</v>
          </cell>
          <cell r="P755" t="str">
            <v>_</v>
          </cell>
        </row>
        <row r="756">
          <cell r="A756" t="str">
            <v>SAPALY,HERVE</v>
          </cell>
          <cell r="B756" t="str">
            <v>SAPALY</v>
          </cell>
          <cell r="D756" t="str">
            <v>_</v>
          </cell>
          <cell r="E756" t="str">
            <v>H</v>
          </cell>
          <cell r="F756">
            <v>21193</v>
          </cell>
          <cell r="G756">
            <v>6</v>
          </cell>
          <cell r="H756" t="str">
            <v>TITULAIRE</v>
          </cell>
          <cell r="I756" t="str">
            <v>ADJ-T</v>
          </cell>
          <cell r="J756" t="str">
            <v>AT2CL</v>
          </cell>
          <cell r="K756" t="str">
            <v xml:space="preserve">PT </v>
          </cell>
          <cell r="L756">
            <v>1</v>
          </cell>
          <cell r="M756" t="str">
            <v>84</v>
          </cell>
          <cell r="N756" t="str">
            <v>EPEI AVIGNON</v>
          </cell>
          <cell r="O756" t="str">
            <v>UEHC AVIGNON</v>
          </cell>
          <cell r="P756" t="str">
            <v>_</v>
          </cell>
        </row>
        <row r="757">
          <cell r="A757" t="str">
            <v>SAPALY,JUSTINE</v>
          </cell>
          <cell r="B757" t="str">
            <v>SAPALY</v>
          </cell>
          <cell r="D757" t="str">
            <v>_</v>
          </cell>
          <cell r="E757" t="str">
            <v>F</v>
          </cell>
          <cell r="F757">
            <v>31835</v>
          </cell>
          <cell r="G757">
            <v>3</v>
          </cell>
          <cell r="H757" t="str">
            <v>CONTRACTUEL</v>
          </cell>
          <cell r="I757" t="str">
            <v>EDU</v>
          </cell>
          <cell r="J757" t="str">
            <v>AGTC</v>
          </cell>
          <cell r="K757" t="str">
            <v xml:space="preserve">PT </v>
          </cell>
          <cell r="L757">
            <v>1</v>
          </cell>
          <cell r="M757">
            <v>84</v>
          </cell>
          <cell r="N757" t="str">
            <v>CEF MONTFAVET</v>
          </cell>
          <cell r="O757" t="str">
            <v>UECEF MONTFAVET</v>
          </cell>
          <cell r="P757" t="str">
            <v>_</v>
          </cell>
        </row>
        <row r="758">
          <cell r="A758" t="str">
            <v>SARACACEANU,ECATERINA</v>
          </cell>
          <cell r="B758" t="str">
            <v>SARACACEANU</v>
          </cell>
          <cell r="D758" t="str">
            <v>_</v>
          </cell>
          <cell r="E758" t="str">
            <v>F</v>
          </cell>
          <cell r="F758">
            <v>23739</v>
          </cell>
          <cell r="G758">
            <v>2</v>
          </cell>
          <cell r="H758" t="str">
            <v>CONTRACTUEL</v>
          </cell>
          <cell r="I758" t="str">
            <v>PSYatre</v>
          </cell>
          <cell r="J758" t="str">
            <v>VAC</v>
          </cell>
          <cell r="K758" t="str">
            <v xml:space="preserve">TI </v>
          </cell>
          <cell r="L758">
            <v>0.17</v>
          </cell>
          <cell r="M758">
            <v>83</v>
          </cell>
          <cell r="N758" t="str">
            <v>STEMO TOULON</v>
          </cell>
          <cell r="O758" t="str">
            <v>UEMO DRAGUIGNAN</v>
          </cell>
          <cell r="P758" t="str">
            <v>_</v>
          </cell>
        </row>
        <row r="759">
          <cell r="A759" t="str">
            <v>SARAGA,JANVANNAIS</v>
          </cell>
          <cell r="B759" t="str">
            <v>SARAGA</v>
          </cell>
          <cell r="D759">
            <v>14465</v>
          </cell>
          <cell r="E759" t="str">
            <v>H</v>
          </cell>
          <cell r="F759">
            <v>27072</v>
          </cell>
          <cell r="G759">
            <v>3</v>
          </cell>
          <cell r="H759" t="str">
            <v>TITULAIRE</v>
          </cell>
          <cell r="I759" t="str">
            <v>EDU</v>
          </cell>
          <cell r="J759" t="str">
            <v>EDUT2</v>
          </cell>
          <cell r="K759" t="str">
            <v>PT</v>
          </cell>
          <cell r="L759">
            <v>1</v>
          </cell>
          <cell r="M759" t="str">
            <v>06</v>
          </cell>
          <cell r="N759" t="str">
            <v>EPE NICE</v>
          </cell>
          <cell r="O759" t="str">
            <v>UEHC NICE</v>
          </cell>
          <cell r="P759" t="str">
            <v>_</v>
          </cell>
        </row>
        <row r="760">
          <cell r="A760" t="str">
            <v>SAUMON,JEAN-LUC</v>
          </cell>
          <cell r="B760" t="str">
            <v>SAUMON</v>
          </cell>
          <cell r="D760" t="str">
            <v>_</v>
          </cell>
          <cell r="E760" t="str">
            <v>H</v>
          </cell>
          <cell r="F760">
            <v>21832</v>
          </cell>
          <cell r="G760">
            <v>3</v>
          </cell>
          <cell r="H760" t="str">
            <v>TITULAIRE</v>
          </cell>
          <cell r="I760" t="str">
            <v>EDU</v>
          </cell>
          <cell r="J760" t="str">
            <v>EDUT2</v>
          </cell>
          <cell r="K760" t="str">
            <v xml:space="preserve">PT </v>
          </cell>
          <cell r="L760">
            <v>1</v>
          </cell>
          <cell r="M760" t="str">
            <v>06</v>
          </cell>
          <cell r="N760" t="str">
            <v>STEMO NICE</v>
          </cell>
          <cell r="O760" t="str">
            <v>UEMO NICE EST</v>
          </cell>
          <cell r="P760" t="str">
            <v>_</v>
          </cell>
        </row>
        <row r="761">
          <cell r="A761" t="str">
            <v>SAUTRON,KEVIN</v>
          </cell>
          <cell r="B761" t="str">
            <v>SAUTRON</v>
          </cell>
          <cell r="D761">
            <v>18161</v>
          </cell>
          <cell r="E761" t="str">
            <v>H</v>
          </cell>
          <cell r="F761">
            <v>30385</v>
          </cell>
          <cell r="G761">
            <v>3</v>
          </cell>
          <cell r="H761" t="str">
            <v>TITULAIRE</v>
          </cell>
          <cell r="I761" t="str">
            <v>EDU</v>
          </cell>
          <cell r="J761" t="str">
            <v>EDUT2</v>
          </cell>
          <cell r="K761" t="str">
            <v xml:space="preserve">PT </v>
          </cell>
          <cell r="L761">
            <v>1</v>
          </cell>
          <cell r="M761" t="str">
            <v>13</v>
          </cell>
          <cell r="N761" t="str">
            <v>STEMO MARSEILLE NORD</v>
          </cell>
          <cell r="O761" t="str">
            <v>UEMO MARSEILLE CHUTES LAVIE</v>
          </cell>
          <cell r="P761" t="str">
            <v>_</v>
          </cell>
        </row>
        <row r="762">
          <cell r="A762" t="str">
            <v>SAY,GREGORY</v>
          </cell>
          <cell r="B762" t="str">
            <v xml:space="preserve">SAY </v>
          </cell>
          <cell r="D762" t="str">
            <v>_</v>
          </cell>
          <cell r="E762" t="str">
            <v>H</v>
          </cell>
          <cell r="F762">
            <v>27572</v>
          </cell>
          <cell r="G762">
            <v>2</v>
          </cell>
          <cell r="H762" t="str">
            <v>TITULAIRE</v>
          </cell>
          <cell r="I762" t="str">
            <v>PT</v>
          </cell>
          <cell r="J762" t="str">
            <v>PTCN</v>
          </cell>
          <cell r="K762" t="str">
            <v>PT</v>
          </cell>
          <cell r="L762">
            <v>1</v>
          </cell>
          <cell r="M762" t="str">
            <v>84</v>
          </cell>
          <cell r="N762" t="str">
            <v>CEF MONTFAVET</v>
          </cell>
          <cell r="O762" t="str">
            <v>UECEF MONTFAVET</v>
          </cell>
          <cell r="P762" t="str">
            <v>_</v>
          </cell>
        </row>
        <row r="763">
          <cell r="A763" t="str">
            <v>SCARPA,CRYSTELLE</v>
          </cell>
          <cell r="B763" t="str">
            <v>ROMANO</v>
          </cell>
          <cell r="D763" t="str">
            <v>_</v>
          </cell>
          <cell r="E763" t="str">
            <v>F</v>
          </cell>
          <cell r="F763">
            <v>28354</v>
          </cell>
          <cell r="G763">
            <v>2</v>
          </cell>
          <cell r="H763" t="str">
            <v>TITULAIRE</v>
          </cell>
          <cell r="I763" t="str">
            <v>PSY</v>
          </cell>
          <cell r="J763" t="str">
            <v>PSYCN</v>
          </cell>
          <cell r="K763" t="str">
            <v>TT5</v>
          </cell>
          <cell r="L763">
            <v>1</v>
          </cell>
          <cell r="M763" t="str">
            <v>13</v>
          </cell>
          <cell r="N763" t="str">
            <v>STEMO MARSEILLE NORD</v>
          </cell>
          <cell r="O763" t="str">
            <v>UEMO MARSEILLE CHUTES LAVIE</v>
          </cell>
          <cell r="P763" t="str">
            <v>_</v>
          </cell>
        </row>
        <row r="764">
          <cell r="A764" t="str">
            <v>SCHEMBRI,CAROLINE</v>
          </cell>
          <cell r="B764" t="str">
            <v>CINTRE</v>
          </cell>
          <cell r="C764" t="str">
            <v>?</v>
          </cell>
          <cell r="D764">
            <v>10061</v>
          </cell>
          <cell r="E764" t="str">
            <v>F</v>
          </cell>
          <cell r="F764">
            <v>24926</v>
          </cell>
          <cell r="G764">
            <v>2</v>
          </cell>
          <cell r="H764" t="str">
            <v>TITULAIRE</v>
          </cell>
          <cell r="I764" t="str">
            <v>CSE</v>
          </cell>
          <cell r="J764" t="str">
            <v>CSE</v>
          </cell>
          <cell r="K764" t="str">
            <v>P90</v>
          </cell>
          <cell r="L764">
            <v>0.9</v>
          </cell>
          <cell r="M764" t="str">
            <v>06</v>
          </cell>
          <cell r="N764" t="str">
            <v>STEMOI GRASSE</v>
          </cell>
          <cell r="O764" t="str">
            <v>UEMO GRASSE</v>
          </cell>
          <cell r="P764" t="str">
            <v>_</v>
          </cell>
        </row>
        <row r="765">
          <cell r="A765" t="str">
            <v>SCHOTT,JEROME</v>
          </cell>
          <cell r="B765" t="str">
            <v>SCHOTT</v>
          </cell>
          <cell r="D765" t="str">
            <v>_</v>
          </cell>
          <cell r="E765" t="str">
            <v>H</v>
          </cell>
          <cell r="F765">
            <v>27811</v>
          </cell>
          <cell r="G765">
            <v>3</v>
          </cell>
          <cell r="H765" t="str">
            <v>TITULAIRE</v>
          </cell>
          <cell r="I765" t="str">
            <v>EDU</v>
          </cell>
          <cell r="J765" t="str">
            <v>EDUT2</v>
          </cell>
          <cell r="K765" t="str">
            <v xml:space="preserve">PT </v>
          </cell>
          <cell r="L765">
            <v>1</v>
          </cell>
          <cell r="M765" t="str">
            <v>13</v>
          </cell>
          <cell r="N765" t="str">
            <v>STEMO MARSEILLE EST</v>
          </cell>
          <cell r="O765" t="str">
            <v>UEMO MARSEILLE CENTRE</v>
          </cell>
          <cell r="P765" t="str">
            <v>_</v>
          </cell>
        </row>
        <row r="766">
          <cell r="A766" t="str">
            <v>SCHWEITZER,PATRICIA</v>
          </cell>
          <cell r="B766" t="str">
            <v>SCHWEITZER</v>
          </cell>
          <cell r="D766" t="str">
            <v>_</v>
          </cell>
          <cell r="E766" t="str">
            <v>F</v>
          </cell>
          <cell r="F766">
            <v>21359</v>
          </cell>
          <cell r="G766">
            <v>2</v>
          </cell>
          <cell r="H766" t="str">
            <v>TITULAIRE</v>
          </cell>
          <cell r="I766" t="str">
            <v>DIR</v>
          </cell>
          <cell r="J766" t="str">
            <v>DIRHC</v>
          </cell>
          <cell r="K766" t="str">
            <v>PT</v>
          </cell>
          <cell r="L766">
            <v>1</v>
          </cell>
          <cell r="M766" t="str">
            <v>06</v>
          </cell>
          <cell r="N766" t="str">
            <v>EPE NICE</v>
          </cell>
          <cell r="O766" t="str">
            <v>_</v>
          </cell>
          <cell r="P766" t="str">
            <v>_</v>
          </cell>
        </row>
        <row r="767">
          <cell r="A767" t="str">
            <v>SCOZZARO,HELENE</v>
          </cell>
          <cell r="B767" t="str">
            <v>CARTEAUD</v>
          </cell>
          <cell r="D767" t="str">
            <v>_</v>
          </cell>
          <cell r="E767" t="str">
            <v>F</v>
          </cell>
          <cell r="F767">
            <v>23541</v>
          </cell>
          <cell r="G767">
            <v>6</v>
          </cell>
          <cell r="H767" t="str">
            <v>CONTRACTUEL</v>
          </cell>
          <cell r="I767" t="str">
            <v>ADJ-A</v>
          </cell>
          <cell r="J767" t="str">
            <v>AGTC</v>
          </cell>
          <cell r="K767" t="str">
            <v xml:space="preserve">PT </v>
          </cell>
          <cell r="L767">
            <v>1</v>
          </cell>
          <cell r="M767" t="str">
            <v>84</v>
          </cell>
          <cell r="N767" t="str">
            <v>STEMO AVIGNON</v>
          </cell>
          <cell r="O767" t="str">
            <v>UEMO CARPENTRAS</v>
          </cell>
          <cell r="P767" t="str">
            <v>_</v>
          </cell>
        </row>
        <row r="768">
          <cell r="A768" t="str">
            <v>SEDRATI,SOUAD</v>
          </cell>
          <cell r="B768" t="str">
            <v xml:space="preserve">BRAHIMI              </v>
          </cell>
          <cell r="D768" t="str">
            <v>_</v>
          </cell>
          <cell r="E768" t="str">
            <v>F</v>
          </cell>
          <cell r="F768">
            <v>21082</v>
          </cell>
          <cell r="G768">
            <v>6</v>
          </cell>
          <cell r="H768" t="str">
            <v>CONTRACTUEL</v>
          </cell>
          <cell r="I768" t="str">
            <v>ADJ-T</v>
          </cell>
          <cell r="J768" t="str">
            <v>VAC</v>
          </cell>
          <cell r="K768" t="str">
            <v>TI</v>
          </cell>
          <cell r="L768">
            <v>0.61</v>
          </cell>
          <cell r="M768" t="str">
            <v>13</v>
          </cell>
          <cell r="N768" t="str">
            <v>DTPJJ BOUCHES DU RHÔNE</v>
          </cell>
          <cell r="O768" t="str">
            <v>_</v>
          </cell>
          <cell r="P768" t="str">
            <v>_</v>
          </cell>
        </row>
        <row r="769">
          <cell r="A769" t="str">
            <v>SEGURA,EMILIE</v>
          </cell>
          <cell r="B769" t="str">
            <v>SEGURA</v>
          </cell>
          <cell r="D769" t="str">
            <v>_</v>
          </cell>
          <cell r="E769" t="str">
            <v>F</v>
          </cell>
          <cell r="F769">
            <v>29501</v>
          </cell>
          <cell r="G769">
            <v>3</v>
          </cell>
          <cell r="H769" t="str">
            <v>TITULAIRE</v>
          </cell>
          <cell r="I769" t="str">
            <v>EDU</v>
          </cell>
          <cell r="J769" t="str">
            <v>EDUT2</v>
          </cell>
          <cell r="K769" t="str">
            <v>PT</v>
          </cell>
          <cell r="L769">
            <v>1</v>
          </cell>
          <cell r="M769" t="str">
            <v>84</v>
          </cell>
          <cell r="N769" t="str">
            <v>EPEI AVIGNON</v>
          </cell>
          <cell r="O769" t="str">
            <v>UEHC AVIGNON</v>
          </cell>
          <cell r="P769" t="str">
            <v>_</v>
          </cell>
        </row>
        <row r="770">
          <cell r="A770" t="str">
            <v>SERRE,NATHALIE</v>
          </cell>
          <cell r="B770" t="str">
            <v>SERRE</v>
          </cell>
          <cell r="D770">
            <v>139634</v>
          </cell>
          <cell r="E770" t="str">
            <v>F</v>
          </cell>
          <cell r="F770">
            <v>26892</v>
          </cell>
          <cell r="G770">
            <v>6</v>
          </cell>
          <cell r="H770" t="str">
            <v>TITULAIRE</v>
          </cell>
          <cell r="I770" t="str">
            <v>ADJ-A</v>
          </cell>
          <cell r="J770" t="str">
            <v>AA2CL</v>
          </cell>
          <cell r="K770" t="str">
            <v xml:space="preserve">PT </v>
          </cell>
          <cell r="L770">
            <v>1</v>
          </cell>
          <cell r="M770">
            <v>13</v>
          </cell>
          <cell r="N770" t="str">
            <v>DIR SUD EST</v>
          </cell>
          <cell r="O770" t="str">
            <v>DRH</v>
          </cell>
          <cell r="P770" t="str">
            <v>_</v>
          </cell>
        </row>
        <row r="771">
          <cell r="A771" t="str">
            <v>SERRENE,ERIC</v>
          </cell>
          <cell r="B771" t="str">
            <v>SERRENE</v>
          </cell>
          <cell r="D771" t="str">
            <v>_</v>
          </cell>
          <cell r="E771" t="str">
            <v>H</v>
          </cell>
          <cell r="F771">
            <v>24156</v>
          </cell>
          <cell r="G771">
            <v>2</v>
          </cell>
          <cell r="H771" t="str">
            <v>TITULAIRE</v>
          </cell>
          <cell r="I771" t="str">
            <v>DIRFONC</v>
          </cell>
          <cell r="J771" t="str">
            <v>DF3G</v>
          </cell>
          <cell r="K771" t="str">
            <v>PT</v>
          </cell>
          <cell r="L771">
            <v>1</v>
          </cell>
          <cell r="M771" t="str">
            <v>06</v>
          </cell>
          <cell r="N771" t="str">
            <v>DTPJJ ALPES MARITIMES</v>
          </cell>
          <cell r="O771" t="str">
            <v>_</v>
          </cell>
          <cell r="P771" t="str">
            <v>_</v>
          </cell>
        </row>
        <row r="772">
          <cell r="A772" t="str">
            <v>SETTARI,NORDINE</v>
          </cell>
          <cell r="B772" t="str">
            <v>SETTARI</v>
          </cell>
          <cell r="C772" t="str">
            <v>?</v>
          </cell>
          <cell r="D772" t="str">
            <v>_</v>
          </cell>
          <cell r="E772" t="str">
            <v>H</v>
          </cell>
          <cell r="F772">
            <v>28087</v>
          </cell>
          <cell r="G772">
            <v>3</v>
          </cell>
          <cell r="H772" t="str">
            <v>TITULAIRE</v>
          </cell>
          <cell r="I772" t="str">
            <v>EDU</v>
          </cell>
          <cell r="J772" t="str">
            <v>EDUT2</v>
          </cell>
          <cell r="K772" t="str">
            <v xml:space="preserve">PT </v>
          </cell>
          <cell r="L772">
            <v>1</v>
          </cell>
          <cell r="M772" t="str">
            <v>13</v>
          </cell>
          <cell r="N772" t="str">
            <v xml:space="preserve">EPE AIX EN PROVENCE siège à SAINT CANNAT </v>
          </cell>
          <cell r="O772" t="str">
            <v>UEHC AIX EN PROVENCE siège à SAINT CANNAT</v>
          </cell>
          <cell r="P772" t="str">
            <v>_</v>
          </cell>
        </row>
        <row r="773">
          <cell r="A773" t="str">
            <v>SEVA,ISABELLE</v>
          </cell>
          <cell r="B773" t="str">
            <v xml:space="preserve">SEVA                </v>
          </cell>
          <cell r="D773" t="str">
            <v>_</v>
          </cell>
          <cell r="E773" t="str">
            <v>F</v>
          </cell>
          <cell r="F773">
            <v>25235</v>
          </cell>
          <cell r="G773">
            <v>3</v>
          </cell>
          <cell r="H773" t="str">
            <v>TITULAIRE</v>
          </cell>
          <cell r="I773" t="str">
            <v>EDU</v>
          </cell>
          <cell r="J773" t="str">
            <v>EDUT1</v>
          </cell>
          <cell r="K773" t="str">
            <v>P80</v>
          </cell>
          <cell r="L773">
            <v>0.8</v>
          </cell>
          <cell r="M773" t="str">
            <v>84</v>
          </cell>
          <cell r="N773" t="str">
            <v>STEMO AVIGNON</v>
          </cell>
          <cell r="O773" t="str">
            <v>UEMO AVIGNON CENTRE</v>
          </cell>
          <cell r="P773" t="str">
            <v>_</v>
          </cell>
        </row>
        <row r="774">
          <cell r="A774" t="str">
            <v>SHANG,ALEXANDRA</v>
          </cell>
          <cell r="B774" t="str">
            <v>SHANG</v>
          </cell>
          <cell r="D774" t="str">
            <v>_</v>
          </cell>
          <cell r="E774" t="str">
            <v>F</v>
          </cell>
          <cell r="F774">
            <v>28146</v>
          </cell>
          <cell r="G774">
            <v>3</v>
          </cell>
          <cell r="H774" t="str">
            <v>CONTRACTUEL</v>
          </cell>
          <cell r="I774" t="str">
            <v>ASS</v>
          </cell>
          <cell r="J774" t="str">
            <v>AGTC</v>
          </cell>
          <cell r="K774" t="str">
            <v xml:space="preserve">PT </v>
          </cell>
          <cell r="L774">
            <v>1</v>
          </cell>
          <cell r="M774" t="str">
            <v>84</v>
          </cell>
          <cell r="N774" t="str">
            <v>STEMO AVIGNON</v>
          </cell>
          <cell r="O774" t="str">
            <v>UEMO CARPENTRAS</v>
          </cell>
          <cell r="P774" t="str">
            <v>_</v>
          </cell>
        </row>
        <row r="775">
          <cell r="A775" t="str">
            <v>SIMOES-CASTANHO,TAISSA</v>
          </cell>
          <cell r="B775" t="str">
            <v>SIMOES CASTANHO</v>
          </cell>
          <cell r="D775" t="str">
            <v>_</v>
          </cell>
          <cell r="E775" t="str">
            <v>F</v>
          </cell>
          <cell r="F775">
            <v>31676</v>
          </cell>
          <cell r="G775">
            <v>2</v>
          </cell>
          <cell r="H775" t="str">
            <v>CONTRACTUEL</v>
          </cell>
          <cell r="I775" t="str">
            <v>PSY</v>
          </cell>
          <cell r="J775" t="str">
            <v>AGTC</v>
          </cell>
          <cell r="K775" t="str">
            <v>P80</v>
          </cell>
          <cell r="L775">
            <v>0.8</v>
          </cell>
          <cell r="M775">
            <v>83</v>
          </cell>
          <cell r="N775" t="str">
            <v>STEMO TOULON</v>
          </cell>
          <cell r="O775" t="str">
            <v>UEMO DRAGUIGNAN</v>
          </cell>
          <cell r="P775" t="str">
            <v>_</v>
          </cell>
        </row>
        <row r="776">
          <cell r="A776" t="str">
            <v>SIRSI,VIOLAINE</v>
          </cell>
          <cell r="B776" t="str">
            <v>BROHAN</v>
          </cell>
          <cell r="D776">
            <v>10541</v>
          </cell>
          <cell r="E776" t="str">
            <v>F</v>
          </cell>
          <cell r="F776">
            <v>25736</v>
          </cell>
          <cell r="G776">
            <v>2</v>
          </cell>
          <cell r="H776" t="str">
            <v>TITULAIRE</v>
          </cell>
          <cell r="I776" t="str">
            <v>PSY</v>
          </cell>
          <cell r="J776" t="str">
            <v>PSYHC</v>
          </cell>
          <cell r="K776" t="str">
            <v>PT</v>
          </cell>
          <cell r="L776">
            <v>1</v>
          </cell>
          <cell r="M776" t="str">
            <v>06</v>
          </cell>
          <cell r="N776" t="str">
            <v>EPE GRASSE</v>
          </cell>
          <cell r="O776" t="str">
            <v>UEHC GRASSE futur rattachement EPE NICE</v>
          </cell>
          <cell r="P776" t="str">
            <v>CS UEMO GRASSE</v>
          </cell>
        </row>
        <row r="777">
          <cell r="A777" t="str">
            <v>SLIMANI,RACHID</v>
          </cell>
          <cell r="B777" t="str">
            <v>SLIMANI</v>
          </cell>
          <cell r="D777" t="str">
            <v>_</v>
          </cell>
          <cell r="E777" t="str">
            <v>F</v>
          </cell>
          <cell r="F777">
            <v>24867</v>
          </cell>
          <cell r="G777">
            <v>3</v>
          </cell>
          <cell r="H777" t="str">
            <v>CONTRACTUEL</v>
          </cell>
          <cell r="I777" t="str">
            <v>EDU</v>
          </cell>
          <cell r="J777" t="str">
            <v>AGTC</v>
          </cell>
          <cell r="K777" t="str">
            <v xml:space="preserve">PT </v>
          </cell>
          <cell r="L777">
            <v>1</v>
          </cell>
          <cell r="M777" t="str">
            <v>13</v>
          </cell>
          <cell r="N777" t="str">
            <v>STEI MARSEILLE</v>
          </cell>
          <cell r="O777" t="str">
            <v>UEAJ MARSEILLE "ECOLE D'APPLICATION"</v>
          </cell>
          <cell r="P777" t="str">
            <v>_</v>
          </cell>
        </row>
        <row r="778">
          <cell r="A778" t="str">
            <v>SMADJA,FLORENCE</v>
          </cell>
          <cell r="B778" t="str">
            <v xml:space="preserve">BROSSARD            </v>
          </cell>
          <cell r="D778" t="str">
            <v>_</v>
          </cell>
          <cell r="E778" t="str">
            <v>F</v>
          </cell>
          <cell r="F778">
            <v>22858</v>
          </cell>
          <cell r="G778">
            <v>2</v>
          </cell>
          <cell r="H778" t="str">
            <v>TITULAIRE</v>
          </cell>
          <cell r="I778" t="str">
            <v>CSE</v>
          </cell>
          <cell r="J778" t="str">
            <v>CSE</v>
          </cell>
          <cell r="K778" t="str">
            <v xml:space="preserve">PT </v>
          </cell>
          <cell r="L778">
            <v>1</v>
          </cell>
          <cell r="M778" t="str">
            <v>13</v>
          </cell>
          <cell r="N778" t="str">
            <v>STEMO MARSEILLE EST</v>
          </cell>
          <cell r="O778" t="str">
            <v>UEMO MARSEILLE CENTRE</v>
          </cell>
          <cell r="P778" t="str">
            <v>_</v>
          </cell>
        </row>
        <row r="779">
          <cell r="A779" t="str">
            <v>SOCCORSI,CATHERINE</v>
          </cell>
          <cell r="B779" t="str">
            <v>SOCCORSI</v>
          </cell>
          <cell r="D779">
            <v>9407</v>
          </cell>
          <cell r="E779" t="str">
            <v>F</v>
          </cell>
          <cell r="F779">
            <v>23504</v>
          </cell>
          <cell r="G779">
            <v>4</v>
          </cell>
          <cell r="H779" t="str">
            <v>TITULAIRE</v>
          </cell>
          <cell r="I779" t="str">
            <v>SA</v>
          </cell>
          <cell r="J779" t="str">
            <v>SACN</v>
          </cell>
          <cell r="K779" t="str">
            <v xml:space="preserve">PT </v>
          </cell>
          <cell r="L779">
            <v>1</v>
          </cell>
          <cell r="M779">
            <v>13</v>
          </cell>
          <cell r="N779" t="str">
            <v>DIR SUD EST</v>
          </cell>
          <cell r="O779" t="str">
            <v>DRH</v>
          </cell>
          <cell r="P779" t="str">
            <v>_</v>
          </cell>
        </row>
        <row r="780">
          <cell r="A780" t="str">
            <v>SOUIAI,ELISABETH</v>
          </cell>
          <cell r="B780" t="str">
            <v>LECLERQ</v>
          </cell>
          <cell r="D780" t="str">
            <v>_</v>
          </cell>
          <cell r="E780" t="str">
            <v>F</v>
          </cell>
          <cell r="F780">
            <v>21171</v>
          </cell>
          <cell r="G780">
            <v>2</v>
          </cell>
          <cell r="H780" t="str">
            <v>TITULAIRE</v>
          </cell>
          <cell r="I780" t="str">
            <v>CSE</v>
          </cell>
          <cell r="J780" t="str">
            <v>CSE</v>
          </cell>
          <cell r="K780" t="str">
            <v>PT</v>
          </cell>
          <cell r="L780">
            <v>1</v>
          </cell>
          <cell r="M780" t="str">
            <v>06</v>
          </cell>
          <cell r="N780" t="str">
            <v>STEMO NICE</v>
          </cell>
          <cell r="O780" t="str">
            <v>UEMO NICE</v>
          </cell>
          <cell r="P780" t="str">
            <v>_</v>
          </cell>
        </row>
        <row r="781">
          <cell r="A781" t="str">
            <v>SOUILLARD,DOMINIQUE</v>
          </cell>
          <cell r="B781" t="str">
            <v>SAUVAGE</v>
          </cell>
          <cell r="D781" t="str">
            <v>_</v>
          </cell>
          <cell r="E781" t="str">
            <v>F</v>
          </cell>
          <cell r="F781">
            <v>21605</v>
          </cell>
          <cell r="G781">
            <v>6</v>
          </cell>
          <cell r="H781" t="str">
            <v>TITULAIRE</v>
          </cell>
          <cell r="I781" t="str">
            <v>ADJ-A</v>
          </cell>
          <cell r="J781" t="str">
            <v>AA1CL</v>
          </cell>
          <cell r="K781" t="str">
            <v>PT</v>
          </cell>
          <cell r="L781">
            <v>1</v>
          </cell>
          <cell r="M781" t="str">
            <v>04</v>
          </cell>
          <cell r="N781" t="str">
            <v>STEMO DIGNE LES BAINS</v>
          </cell>
          <cell r="O781" t="str">
            <v>UEMO DIGNE LES BAINS</v>
          </cell>
          <cell r="P781" t="str">
            <v>_</v>
          </cell>
        </row>
        <row r="782">
          <cell r="A782" t="str">
            <v>SOUISSI,MAGDA</v>
          </cell>
          <cell r="B782" t="str">
            <v>VIEVILLE</v>
          </cell>
          <cell r="D782">
            <v>18254</v>
          </cell>
          <cell r="E782" t="str">
            <v>F</v>
          </cell>
          <cell r="F782">
            <v>30231</v>
          </cell>
          <cell r="G782">
            <v>3</v>
          </cell>
          <cell r="H782" t="str">
            <v>TITULAIRE</v>
          </cell>
          <cell r="I782" t="str">
            <v>EDU</v>
          </cell>
          <cell r="J782" t="str">
            <v>EDUT2</v>
          </cell>
          <cell r="K782" t="str">
            <v xml:space="preserve">PT </v>
          </cell>
          <cell r="L782">
            <v>1</v>
          </cell>
          <cell r="M782" t="str">
            <v>84</v>
          </cell>
          <cell r="N782" t="str">
            <v>STEMO AVIGNON</v>
          </cell>
          <cell r="O782" t="str">
            <v xml:space="preserve">UEMO CAVAILLON </v>
          </cell>
          <cell r="P782" t="str">
            <v>_</v>
          </cell>
        </row>
        <row r="783">
          <cell r="A783" t="str">
            <v>SOULIER,PHILIPPE</v>
          </cell>
          <cell r="B783" t="str">
            <v xml:space="preserve">SOULIER            </v>
          </cell>
          <cell r="D783">
            <v>13786</v>
          </cell>
          <cell r="E783" t="str">
            <v>H</v>
          </cell>
          <cell r="F783">
            <v>22937</v>
          </cell>
          <cell r="G783">
            <v>2</v>
          </cell>
          <cell r="H783" t="str">
            <v>TITULAIRE</v>
          </cell>
          <cell r="I783" t="str">
            <v>CSE</v>
          </cell>
          <cell r="J783" t="str">
            <v>CSE</v>
          </cell>
          <cell r="K783" t="str">
            <v xml:space="preserve">PT </v>
          </cell>
          <cell r="L783">
            <v>1</v>
          </cell>
          <cell r="M783" t="str">
            <v>84</v>
          </cell>
          <cell r="N783" t="str">
            <v>STEMO AVIGNON</v>
          </cell>
          <cell r="O783" t="str">
            <v>UEMO CARPENTRAS</v>
          </cell>
          <cell r="P783" t="str">
            <v>_</v>
          </cell>
        </row>
        <row r="784">
          <cell r="A784" t="str">
            <v>STAALI,SABRI</v>
          </cell>
          <cell r="B784" t="str">
            <v>STAALI</v>
          </cell>
          <cell r="D784" t="str">
            <v>_</v>
          </cell>
          <cell r="E784" t="str">
            <v>H</v>
          </cell>
          <cell r="F784">
            <v>27595</v>
          </cell>
          <cell r="G784">
            <v>3</v>
          </cell>
          <cell r="H784" t="str">
            <v>TITULAIRE</v>
          </cell>
          <cell r="I784" t="str">
            <v>EDU</v>
          </cell>
          <cell r="J784" t="str">
            <v>EDUT2</v>
          </cell>
          <cell r="K784" t="str">
            <v xml:space="preserve">PT </v>
          </cell>
          <cell r="L784">
            <v>1</v>
          </cell>
          <cell r="M784" t="str">
            <v>13</v>
          </cell>
          <cell r="N784" t="str">
            <v>STEMO MARSEILLE NORD</v>
          </cell>
          <cell r="O784" t="str">
            <v>UEMO MARSEILLE CHUTES LAVIE</v>
          </cell>
          <cell r="P784" t="str">
            <v>_</v>
          </cell>
        </row>
        <row r="785">
          <cell r="A785" t="str">
            <v>STEYAERT,FLORIANE</v>
          </cell>
          <cell r="B785" t="str">
            <v>STEYAERT</v>
          </cell>
          <cell r="D785" t="str">
            <v>_</v>
          </cell>
          <cell r="E785" t="str">
            <v>F</v>
          </cell>
          <cell r="F785">
            <v>32017</v>
          </cell>
          <cell r="G785">
            <v>3</v>
          </cell>
          <cell r="H785" t="str">
            <v>CONTRACTUEL</v>
          </cell>
          <cell r="I785" t="str">
            <v>ASS</v>
          </cell>
          <cell r="J785" t="str">
            <v>AGTC</v>
          </cell>
          <cell r="K785" t="str">
            <v xml:space="preserve">TI </v>
          </cell>
          <cell r="L785">
            <v>0.5</v>
          </cell>
          <cell r="M785" t="str">
            <v>06</v>
          </cell>
          <cell r="N785" t="str">
            <v>STEMOI GRASSE</v>
          </cell>
          <cell r="O785" t="str">
            <v>UEMO ANTIBES</v>
          </cell>
          <cell r="P785" t="str">
            <v>_</v>
          </cell>
        </row>
        <row r="786">
          <cell r="A786" t="str">
            <v>SYBILLAIN,MARC</v>
          </cell>
          <cell r="B786" t="str">
            <v xml:space="preserve">SYBILLAIN             </v>
          </cell>
          <cell r="D786" t="str">
            <v>_</v>
          </cell>
          <cell r="E786" t="str">
            <v>H</v>
          </cell>
          <cell r="F786">
            <v>22412</v>
          </cell>
          <cell r="G786">
            <v>2</v>
          </cell>
          <cell r="H786" t="str">
            <v>TITULAIRE</v>
          </cell>
          <cell r="I786" t="str">
            <v>CSE</v>
          </cell>
          <cell r="J786" t="str">
            <v>CSE</v>
          </cell>
          <cell r="K786" t="str">
            <v>PT</v>
          </cell>
          <cell r="L786">
            <v>1</v>
          </cell>
          <cell r="M786" t="str">
            <v>13</v>
          </cell>
          <cell r="N786" t="str">
            <v>STEMOI AIX EN PROVENCE</v>
          </cell>
          <cell r="O786" t="str">
            <v>UEMO AIX EN PROVENCE NORD</v>
          </cell>
          <cell r="P786" t="str">
            <v>_</v>
          </cell>
        </row>
        <row r="787">
          <cell r="A787" t="str">
            <v>TAGUELMINT,MOURAD</v>
          </cell>
          <cell r="B787" t="str">
            <v>TAGUELMINT</v>
          </cell>
          <cell r="D787" t="str">
            <v>_</v>
          </cell>
          <cell r="E787" t="str">
            <v>H</v>
          </cell>
          <cell r="F787">
            <v>27221</v>
          </cell>
          <cell r="G787">
            <v>3</v>
          </cell>
          <cell r="H787" t="str">
            <v>TITULAIRE</v>
          </cell>
          <cell r="I787" t="str">
            <v>EDU</v>
          </cell>
          <cell r="J787" t="str">
            <v>EDUS2</v>
          </cell>
          <cell r="K787" t="str">
            <v xml:space="preserve">PT </v>
          </cell>
          <cell r="L787">
            <v>1</v>
          </cell>
          <cell r="M787" t="str">
            <v>13</v>
          </cell>
          <cell r="N787" t="str">
            <v>EPE BOUCHES DU RHÔNE siège à MARTIGUES</v>
          </cell>
          <cell r="O787" t="str">
            <v>UEHC MARSEILLE CHUTES LAVIE</v>
          </cell>
          <cell r="P787" t="str">
            <v>_</v>
          </cell>
        </row>
        <row r="788">
          <cell r="A788" t="str">
            <v>TALBI,HOCINE</v>
          </cell>
          <cell r="B788" t="str">
            <v>TALBI</v>
          </cell>
          <cell r="D788">
            <v>49904</v>
          </cell>
          <cell r="E788" t="str">
            <v>H</v>
          </cell>
          <cell r="F788">
            <v>25891</v>
          </cell>
          <cell r="G788">
            <v>4</v>
          </cell>
          <cell r="H788" t="str">
            <v>TITULAIRE</v>
          </cell>
          <cell r="I788" t="str">
            <v>SA</v>
          </cell>
          <cell r="J788" t="str">
            <v>SACN</v>
          </cell>
          <cell r="K788" t="str">
            <v>PT</v>
          </cell>
          <cell r="L788">
            <v>1</v>
          </cell>
          <cell r="M788">
            <v>13</v>
          </cell>
          <cell r="N788" t="str">
            <v>DIR SUD EST</v>
          </cell>
          <cell r="O788" t="str">
            <v>DRH</v>
          </cell>
          <cell r="P788" t="str">
            <v>_</v>
          </cell>
        </row>
        <row r="789">
          <cell r="A789" t="str">
            <v>TANIDI-GEREMIA,SOPHIE</v>
          </cell>
          <cell r="B789" t="str">
            <v xml:space="preserve">TANIDI-GEREMIA      </v>
          </cell>
          <cell r="D789">
            <v>11627</v>
          </cell>
          <cell r="E789" t="str">
            <v>F</v>
          </cell>
          <cell r="F789">
            <v>27203</v>
          </cell>
          <cell r="G789">
            <v>2</v>
          </cell>
          <cell r="H789" t="str">
            <v>TITULAIRE</v>
          </cell>
          <cell r="I789" t="str">
            <v>CSE</v>
          </cell>
          <cell r="J789" t="str">
            <v>CSE</v>
          </cell>
          <cell r="K789" t="str">
            <v xml:space="preserve">PT </v>
          </cell>
          <cell r="L789">
            <v>1</v>
          </cell>
          <cell r="M789" t="str">
            <v>06</v>
          </cell>
          <cell r="N789" t="str">
            <v>STEMOI GRASSE</v>
          </cell>
          <cell r="O789" t="str">
            <v>UEMO ANTIBES</v>
          </cell>
          <cell r="P789" t="str">
            <v>_</v>
          </cell>
        </row>
        <row r="790">
          <cell r="A790" t="str">
            <v>TAVIAUX,LEA</v>
          </cell>
          <cell r="B790" t="str">
            <v>TAVIAUX</v>
          </cell>
          <cell r="D790" t="str">
            <v>_</v>
          </cell>
          <cell r="E790" t="str">
            <v>F</v>
          </cell>
          <cell r="F790">
            <v>30288</v>
          </cell>
          <cell r="G790">
            <v>3</v>
          </cell>
          <cell r="H790" t="str">
            <v>CONTRACTUEL</v>
          </cell>
          <cell r="I790" t="str">
            <v>EDU</v>
          </cell>
          <cell r="J790" t="str">
            <v>AGTC</v>
          </cell>
          <cell r="K790" t="str">
            <v xml:space="preserve">PT </v>
          </cell>
          <cell r="L790">
            <v>1</v>
          </cell>
          <cell r="M790" t="str">
            <v>13</v>
          </cell>
          <cell r="N790" t="str">
            <v>CEF MARSEILLE LES CEDRES</v>
          </cell>
          <cell r="O790" t="str">
            <v>UECEF MARSEILLE</v>
          </cell>
          <cell r="P790" t="str">
            <v>_</v>
          </cell>
        </row>
        <row r="791">
          <cell r="A791" t="str">
            <v>TEISSIER,CHRITSTOPHE</v>
          </cell>
          <cell r="B791" t="str">
            <v>TEISSIER</v>
          </cell>
          <cell r="D791">
            <v>142502</v>
          </cell>
          <cell r="E791" t="str">
            <v>H</v>
          </cell>
          <cell r="F791">
            <v>27821</v>
          </cell>
          <cell r="G791">
            <v>4</v>
          </cell>
          <cell r="H791" t="str">
            <v>TITULAIRE</v>
          </cell>
          <cell r="I791" t="str">
            <v>SA</v>
          </cell>
          <cell r="J791" t="str">
            <v>SACN</v>
          </cell>
          <cell r="K791" t="str">
            <v>PT</v>
          </cell>
          <cell r="L791">
            <v>1</v>
          </cell>
          <cell r="M791">
            <v>13</v>
          </cell>
          <cell r="N791" t="str">
            <v>DIR SUD EST</v>
          </cell>
          <cell r="O791" t="str">
            <v>DRH</v>
          </cell>
          <cell r="P791" t="str">
            <v>_</v>
          </cell>
        </row>
        <row r="792">
          <cell r="A792" t="str">
            <v>TEISSIER,LAETITIA</v>
          </cell>
          <cell r="B792" t="str">
            <v>TEISSIER</v>
          </cell>
          <cell r="D792" t="str">
            <v>_</v>
          </cell>
          <cell r="E792" t="str">
            <v>F</v>
          </cell>
          <cell r="F792">
            <v>31103</v>
          </cell>
          <cell r="G792">
            <v>2</v>
          </cell>
          <cell r="H792" t="str">
            <v>CONTRACTUEL</v>
          </cell>
          <cell r="I792" t="str">
            <v>PSY</v>
          </cell>
          <cell r="J792" t="str">
            <v>AGTC</v>
          </cell>
          <cell r="K792" t="str">
            <v xml:space="preserve">PT </v>
          </cell>
          <cell r="L792">
            <v>1</v>
          </cell>
          <cell r="M792">
            <v>13</v>
          </cell>
          <cell r="N792" t="str">
            <v>EPE BOUCHES DU RHÔNE siège à MARTIGUES</v>
          </cell>
          <cell r="O792" t="str">
            <v>UEHC MARSEILLE CHUTES LAVIE</v>
          </cell>
          <cell r="P792" t="str">
            <v>CS UEHC AIX EN PROVENCE</v>
          </cell>
        </row>
        <row r="793">
          <cell r="A793" t="str">
            <v>TESSIER,CECILE</v>
          </cell>
          <cell r="B793" t="str">
            <v xml:space="preserve">TESSIER             </v>
          </cell>
          <cell r="D793">
            <v>12642</v>
          </cell>
          <cell r="E793" t="str">
            <v>F</v>
          </cell>
          <cell r="F793">
            <v>28814</v>
          </cell>
          <cell r="G793">
            <v>3</v>
          </cell>
          <cell r="H793" t="str">
            <v>TITULAIRE</v>
          </cell>
          <cell r="I793" t="str">
            <v>ASS</v>
          </cell>
          <cell r="J793" t="str">
            <v>ASS</v>
          </cell>
          <cell r="K793" t="str">
            <v>MAD</v>
          </cell>
          <cell r="L793">
            <v>1</v>
          </cell>
          <cell r="M793" t="str">
            <v>06</v>
          </cell>
          <cell r="N793" t="str">
            <v>STEMO NICE</v>
          </cell>
          <cell r="O793" t="str">
            <v>UEMO NICE</v>
          </cell>
          <cell r="P793" t="str">
            <v>_</v>
          </cell>
        </row>
        <row r="794">
          <cell r="A794" t="str">
            <v>TEURTRIE,NATHALIE</v>
          </cell>
          <cell r="B794" t="str">
            <v>TEURTRIE</v>
          </cell>
          <cell r="D794" t="str">
            <v>_</v>
          </cell>
          <cell r="E794" t="str">
            <v>F</v>
          </cell>
          <cell r="F794">
            <v>30156</v>
          </cell>
          <cell r="G794">
            <v>3</v>
          </cell>
          <cell r="H794" t="str">
            <v>TITULAIRE</v>
          </cell>
          <cell r="I794" t="str">
            <v>EDU</v>
          </cell>
          <cell r="J794" t="str">
            <v>EDUS2</v>
          </cell>
          <cell r="K794" t="str">
            <v xml:space="preserve">PT </v>
          </cell>
          <cell r="L794">
            <v>1</v>
          </cell>
          <cell r="M794">
            <v>13</v>
          </cell>
          <cell r="N794" t="str">
            <v>CEF MARSEILLE LES CEDRES</v>
          </cell>
          <cell r="O794" t="str">
            <v>UECEF MARSEILLE</v>
          </cell>
          <cell r="P794" t="str">
            <v>_</v>
          </cell>
        </row>
        <row r="795">
          <cell r="A795" t="str">
            <v>TEYSSEIRE,CINDY</v>
          </cell>
          <cell r="B795" t="str">
            <v>TEYSSEIRE</v>
          </cell>
          <cell r="D795">
            <v>114054</v>
          </cell>
          <cell r="E795" t="str">
            <v>F</v>
          </cell>
          <cell r="F795">
            <v>31223</v>
          </cell>
          <cell r="G795">
            <v>3</v>
          </cell>
          <cell r="H795" t="str">
            <v>TITULAIRE</v>
          </cell>
          <cell r="I795" t="str">
            <v>EDU</v>
          </cell>
          <cell r="J795" t="str">
            <v>EDUT2</v>
          </cell>
          <cell r="K795" t="str">
            <v xml:space="preserve">PT </v>
          </cell>
          <cell r="L795">
            <v>1</v>
          </cell>
          <cell r="M795" t="str">
            <v>13</v>
          </cell>
          <cell r="N795" t="str">
            <v>EPE BOUCHES DU RHÔNE siège à MARTIGUES</v>
          </cell>
          <cell r="O795" t="str">
            <v>UEHC MARSEILLE CHUTES LAVIE</v>
          </cell>
          <cell r="P795" t="str">
            <v>_</v>
          </cell>
        </row>
        <row r="796">
          <cell r="A796" t="str">
            <v>THEVENET,MELISSA</v>
          </cell>
          <cell r="B796" t="str">
            <v>THEVENET</v>
          </cell>
          <cell r="D796">
            <v>138054</v>
          </cell>
          <cell r="E796" t="str">
            <v>F</v>
          </cell>
          <cell r="F796">
            <v>33032</v>
          </cell>
          <cell r="G796">
            <v>4</v>
          </cell>
          <cell r="H796" t="str">
            <v>TITULAIRE</v>
          </cell>
          <cell r="I796" t="str">
            <v>SA</v>
          </cell>
          <cell r="J796" t="str">
            <v>SACN</v>
          </cell>
          <cell r="K796" t="str">
            <v xml:space="preserve">PT </v>
          </cell>
          <cell r="L796">
            <v>1</v>
          </cell>
          <cell r="M796">
            <v>13</v>
          </cell>
          <cell r="N796" t="str">
            <v>DTPJJ BOUCHES DU RHÔNE</v>
          </cell>
          <cell r="O796" t="str">
            <v>_</v>
          </cell>
          <cell r="P796" t="str">
            <v>_</v>
          </cell>
        </row>
        <row r="797">
          <cell r="A797" t="str">
            <v>THORAVAL,EMMANUELLE</v>
          </cell>
          <cell r="B797" t="str">
            <v>THORAVAL</v>
          </cell>
          <cell r="D797">
            <v>140667</v>
          </cell>
          <cell r="E797" t="str">
            <v>F</v>
          </cell>
          <cell r="F797">
            <v>32303</v>
          </cell>
          <cell r="G797">
            <v>2</v>
          </cell>
          <cell r="H797" t="str">
            <v>TITULAIRE</v>
          </cell>
          <cell r="I797" t="str">
            <v>PSY</v>
          </cell>
          <cell r="J797" t="str">
            <v>PSYCN</v>
          </cell>
          <cell r="K797" t="str">
            <v xml:space="preserve">PT </v>
          </cell>
          <cell r="L797">
            <v>1</v>
          </cell>
          <cell r="M797" t="str">
            <v>06</v>
          </cell>
          <cell r="N797" t="str">
            <v>STEMO NICE</v>
          </cell>
          <cell r="O797" t="str">
            <v>UEMO NICE EST</v>
          </cell>
          <cell r="P797" t="str">
            <v>_</v>
          </cell>
        </row>
        <row r="798">
          <cell r="A798" t="str">
            <v>TIGUERROUMINE,ILHAM</v>
          </cell>
          <cell r="B798" t="str">
            <v>BAZZINE</v>
          </cell>
          <cell r="D798">
            <v>12013</v>
          </cell>
          <cell r="E798" t="str">
            <v>F</v>
          </cell>
          <cell r="F798">
            <v>27747</v>
          </cell>
          <cell r="G798">
            <v>3</v>
          </cell>
          <cell r="H798" t="str">
            <v>TITULAIRE</v>
          </cell>
          <cell r="I798" t="str">
            <v>EDU</v>
          </cell>
          <cell r="J798" t="str">
            <v>EDUT2</v>
          </cell>
          <cell r="K798" t="str">
            <v>CPR</v>
          </cell>
          <cell r="L798">
            <v>0.8</v>
          </cell>
          <cell r="M798" t="str">
            <v>83</v>
          </cell>
          <cell r="N798" t="str">
            <v>EPEI TOULON</v>
          </cell>
          <cell r="O798" t="str">
            <v>UEHC ESCAILLON</v>
          </cell>
          <cell r="P798" t="str">
            <v>_</v>
          </cell>
        </row>
        <row r="799">
          <cell r="A799" t="str">
            <v>TISSIER-BEAUMONT,MICHEL</v>
          </cell>
          <cell r="B799" t="str">
            <v>TISSIER-BEAUMONT</v>
          </cell>
          <cell r="D799">
            <v>2698</v>
          </cell>
          <cell r="E799" t="str">
            <v>H</v>
          </cell>
          <cell r="F799">
            <v>21560</v>
          </cell>
          <cell r="G799">
            <v>2</v>
          </cell>
          <cell r="H799" t="str">
            <v>TITULAIRE</v>
          </cell>
          <cell r="I799" t="str">
            <v>CSE</v>
          </cell>
          <cell r="J799" t="str">
            <v>CSE</v>
          </cell>
          <cell r="K799" t="str">
            <v xml:space="preserve">PT </v>
          </cell>
          <cell r="L799">
            <v>1</v>
          </cell>
          <cell r="M799">
            <v>83</v>
          </cell>
          <cell r="N799" t="str">
            <v>STEMO TOULON</v>
          </cell>
          <cell r="O799" t="str">
            <v>UEMO TOULON CENTRE</v>
          </cell>
          <cell r="P799" t="str">
            <v>_</v>
          </cell>
        </row>
        <row r="800">
          <cell r="A800" t="str">
            <v>TONIOLO,GEOFFROY</v>
          </cell>
          <cell r="B800" t="str">
            <v>TONIOLO</v>
          </cell>
          <cell r="D800" t="str">
            <v>_</v>
          </cell>
          <cell r="E800" t="str">
            <v>H</v>
          </cell>
          <cell r="F800">
            <v>31083</v>
          </cell>
          <cell r="G800">
            <v>3</v>
          </cell>
          <cell r="H800" t="str">
            <v>CONTRACTUEL</v>
          </cell>
          <cell r="I800" t="str">
            <v>EDU</v>
          </cell>
          <cell r="J800" t="str">
            <v>AGTC</v>
          </cell>
          <cell r="K800" t="str">
            <v xml:space="preserve">PT </v>
          </cell>
          <cell r="L800">
            <v>1</v>
          </cell>
          <cell r="M800">
            <v>83</v>
          </cell>
          <cell r="N800" t="str">
            <v>EPEI TOULON</v>
          </cell>
          <cell r="O800" t="str">
            <v>UEHC TOULON</v>
          </cell>
          <cell r="P800" t="str">
            <v>_</v>
          </cell>
        </row>
        <row r="801">
          <cell r="A801" t="str">
            <v>TORLONE,MIREILLE</v>
          </cell>
          <cell r="B801" t="str">
            <v xml:space="preserve">TORLONE             </v>
          </cell>
          <cell r="D801">
            <v>17285</v>
          </cell>
          <cell r="E801" t="str">
            <v>F</v>
          </cell>
          <cell r="F801">
            <v>25798</v>
          </cell>
          <cell r="G801">
            <v>3</v>
          </cell>
          <cell r="H801" t="str">
            <v>TITULAIRE</v>
          </cell>
          <cell r="I801" t="str">
            <v>INF (B)</v>
          </cell>
          <cell r="J801" t="str">
            <v>INFCN</v>
          </cell>
          <cell r="K801" t="str">
            <v>PT</v>
          </cell>
          <cell r="L801">
            <v>1</v>
          </cell>
          <cell r="M801" t="str">
            <v>84</v>
          </cell>
          <cell r="N801" t="str">
            <v>CEF MONTFAVET</v>
          </cell>
          <cell r="O801" t="str">
            <v>UECEF MONTFAVET</v>
          </cell>
          <cell r="P801" t="str">
            <v>_</v>
          </cell>
        </row>
        <row r="802">
          <cell r="A802" t="str">
            <v>TOUATI,ARMELLE</v>
          </cell>
          <cell r="B802" t="str">
            <v>BRACONNIER</v>
          </cell>
          <cell r="D802" t="str">
            <v>_</v>
          </cell>
          <cell r="E802" t="str">
            <v>F</v>
          </cell>
          <cell r="F802">
            <v>25911</v>
          </cell>
          <cell r="G802">
            <v>6</v>
          </cell>
          <cell r="H802" t="str">
            <v>TITULAIRE</v>
          </cell>
          <cell r="I802" t="str">
            <v>ADJ-A</v>
          </cell>
          <cell r="J802" t="str">
            <v>AAP2CL</v>
          </cell>
          <cell r="K802" t="str">
            <v>PT</v>
          </cell>
          <cell r="L802">
            <v>1</v>
          </cell>
          <cell r="M802" t="str">
            <v>06</v>
          </cell>
          <cell r="N802" t="str">
            <v>EPE NICE</v>
          </cell>
          <cell r="O802" t="str">
            <v>UEHC NICE</v>
          </cell>
          <cell r="P802" t="str">
            <v>_</v>
          </cell>
        </row>
        <row r="803">
          <cell r="A803" t="str">
            <v>TOUIL,KARIM</v>
          </cell>
          <cell r="B803" t="str">
            <v xml:space="preserve">TOUIL                   </v>
          </cell>
          <cell r="D803" t="str">
            <v>_</v>
          </cell>
          <cell r="E803" t="str">
            <v>H</v>
          </cell>
          <cell r="F803">
            <v>26403</v>
          </cell>
          <cell r="G803">
            <v>3</v>
          </cell>
          <cell r="H803" t="str">
            <v>TITULAIRE</v>
          </cell>
          <cell r="I803" t="str">
            <v>EDU</v>
          </cell>
          <cell r="J803" t="str">
            <v>EDUT2</v>
          </cell>
          <cell r="K803" t="str">
            <v>PT</v>
          </cell>
          <cell r="L803">
            <v>1</v>
          </cell>
          <cell r="M803" t="str">
            <v>13</v>
          </cell>
          <cell r="N803" t="str">
            <v>CEF MARSEILLE LES CEDRES</v>
          </cell>
          <cell r="O803" t="str">
            <v>UECEF MARSEILLE</v>
          </cell>
          <cell r="P803" t="str">
            <v>_</v>
          </cell>
        </row>
        <row r="804">
          <cell r="A804" t="str">
            <v>TOUREL,CELINE</v>
          </cell>
          <cell r="B804" t="str">
            <v>TOUREL</v>
          </cell>
          <cell r="D804" t="str">
            <v>_</v>
          </cell>
          <cell r="E804" t="str">
            <v>F</v>
          </cell>
          <cell r="F804">
            <v>31393</v>
          </cell>
          <cell r="G804">
            <v>2</v>
          </cell>
          <cell r="H804" t="str">
            <v>TITULAIRE</v>
          </cell>
          <cell r="I804" t="str">
            <v>DIR</v>
          </cell>
          <cell r="J804" t="str">
            <v>DIR</v>
          </cell>
          <cell r="K804" t="str">
            <v xml:space="preserve">PT </v>
          </cell>
          <cell r="L804">
            <v>1</v>
          </cell>
          <cell r="M804">
            <v>13</v>
          </cell>
          <cell r="N804" t="str">
            <v>CEF MARSEILLE LES CEDRES</v>
          </cell>
          <cell r="O804" t="str">
            <v>_</v>
          </cell>
          <cell r="P804" t="str">
            <v>_</v>
          </cell>
        </row>
        <row r="805">
          <cell r="A805" t="str">
            <v>TOUZE,MAGALI</v>
          </cell>
          <cell r="B805" t="str">
            <v>TOUZE</v>
          </cell>
          <cell r="D805">
            <v>11216</v>
          </cell>
          <cell r="E805" t="str">
            <v>F</v>
          </cell>
          <cell r="F805">
            <v>26617</v>
          </cell>
          <cell r="G805">
            <v>2</v>
          </cell>
          <cell r="H805" t="str">
            <v>TITULAIRE</v>
          </cell>
          <cell r="I805" t="str">
            <v>CSE</v>
          </cell>
          <cell r="J805" t="str">
            <v>CSE</v>
          </cell>
          <cell r="K805" t="str">
            <v xml:space="preserve">PT </v>
          </cell>
          <cell r="L805">
            <v>1</v>
          </cell>
          <cell r="M805" t="str">
            <v>13</v>
          </cell>
          <cell r="N805" t="str">
            <v>STEMOI AIX EN PROVENCE</v>
          </cell>
          <cell r="O805" t="str">
            <v>UEMO AIX EN PROVENCE NORD</v>
          </cell>
          <cell r="P805" t="str">
            <v>_</v>
          </cell>
        </row>
        <row r="806">
          <cell r="A806" t="str">
            <v>TRONQUOY,VANESSA</v>
          </cell>
          <cell r="B806" t="str">
            <v>TRONQUOY</v>
          </cell>
          <cell r="D806" t="str">
            <v>_</v>
          </cell>
          <cell r="E806" t="str">
            <v>F</v>
          </cell>
          <cell r="F806">
            <v>31227</v>
          </cell>
          <cell r="G806">
            <v>3</v>
          </cell>
          <cell r="H806" t="str">
            <v>TITULAIRE</v>
          </cell>
          <cell r="I806" t="str">
            <v>ASS</v>
          </cell>
          <cell r="J806" t="str">
            <v>ASS</v>
          </cell>
          <cell r="K806" t="str">
            <v xml:space="preserve">PT </v>
          </cell>
          <cell r="L806">
            <v>1</v>
          </cell>
          <cell r="M806" t="str">
            <v>84</v>
          </cell>
          <cell r="N806" t="str">
            <v>STEMO AVIGNON</v>
          </cell>
          <cell r="O806" t="str">
            <v xml:space="preserve">UEMO CAVAILLON </v>
          </cell>
          <cell r="P806" t="str">
            <v>_</v>
          </cell>
        </row>
        <row r="807">
          <cell r="A807" t="str">
            <v>TROUBADY,ARNAUD</v>
          </cell>
          <cell r="B807" t="str">
            <v>TROUBADY</v>
          </cell>
          <cell r="D807" t="str">
            <v>_</v>
          </cell>
          <cell r="E807" t="str">
            <v>H</v>
          </cell>
          <cell r="F807">
            <v>27402</v>
          </cell>
          <cell r="G807">
            <v>3</v>
          </cell>
          <cell r="H807" t="str">
            <v>TITULAIRE</v>
          </cell>
          <cell r="I807" t="str">
            <v>INF (B)</v>
          </cell>
          <cell r="J807">
            <v>0</v>
          </cell>
          <cell r="K807" t="str">
            <v>MAD</v>
          </cell>
          <cell r="L807">
            <v>1</v>
          </cell>
          <cell r="M807">
            <v>83</v>
          </cell>
          <cell r="N807" t="str">
            <v>CEF BRIGNOLES</v>
          </cell>
          <cell r="O807" t="str">
            <v>UECEF BRIGNOLES</v>
          </cell>
          <cell r="P807" t="str">
            <v>_</v>
          </cell>
        </row>
        <row r="808">
          <cell r="A808" t="str">
            <v>TRUCHI,MARC</v>
          </cell>
          <cell r="B808" t="str">
            <v>TRUCHI</v>
          </cell>
          <cell r="D808" t="str">
            <v>_</v>
          </cell>
          <cell r="E808" t="str">
            <v>H</v>
          </cell>
          <cell r="F808">
            <v>28800</v>
          </cell>
          <cell r="G808">
            <v>3</v>
          </cell>
          <cell r="H808" t="str">
            <v>CONTRACTUEL</v>
          </cell>
          <cell r="I808" t="str">
            <v>EDU</v>
          </cell>
          <cell r="J808" t="str">
            <v>AGTC</v>
          </cell>
          <cell r="K808" t="str">
            <v xml:space="preserve">PT </v>
          </cell>
          <cell r="L808">
            <v>1</v>
          </cell>
          <cell r="M808" t="str">
            <v>06</v>
          </cell>
          <cell r="N808" t="str">
            <v>STEMO NICE</v>
          </cell>
          <cell r="O808" t="str">
            <v>UEMO NICE</v>
          </cell>
          <cell r="P808" t="str">
            <v>_</v>
          </cell>
        </row>
        <row r="809">
          <cell r="A809" t="str">
            <v>TUAL,CARINE</v>
          </cell>
          <cell r="B809" t="str">
            <v>TUAL</v>
          </cell>
          <cell r="D809">
            <v>11140</v>
          </cell>
          <cell r="E809" t="str">
            <v>F</v>
          </cell>
          <cell r="F809">
            <v>26515</v>
          </cell>
          <cell r="G809">
            <v>2</v>
          </cell>
          <cell r="H809" t="str">
            <v>TITULAIRE</v>
          </cell>
          <cell r="I809" t="str">
            <v>CSE</v>
          </cell>
          <cell r="J809" t="str">
            <v>CSE</v>
          </cell>
          <cell r="K809" t="str">
            <v xml:space="preserve">PT </v>
          </cell>
          <cell r="L809">
            <v>1</v>
          </cell>
          <cell r="M809" t="str">
            <v>13</v>
          </cell>
          <cell r="N809" t="str">
            <v>STEMOI AIX EN PROVENCE</v>
          </cell>
          <cell r="O809" t="str">
            <v>UEMO MARTIGUES</v>
          </cell>
          <cell r="P809" t="str">
            <v>_</v>
          </cell>
        </row>
        <row r="810">
          <cell r="A810" t="str">
            <v>TUKAOKO,LAINA</v>
          </cell>
          <cell r="B810" t="str">
            <v xml:space="preserve">TUKAOKO             </v>
          </cell>
          <cell r="D810">
            <v>12697</v>
          </cell>
          <cell r="E810" t="str">
            <v>F</v>
          </cell>
          <cell r="F810">
            <v>28889</v>
          </cell>
          <cell r="G810">
            <v>2</v>
          </cell>
          <cell r="H810" t="str">
            <v>TITULAIRE</v>
          </cell>
          <cell r="I810" t="str">
            <v>CSE</v>
          </cell>
          <cell r="J810" t="str">
            <v>CSE</v>
          </cell>
          <cell r="K810" t="str">
            <v xml:space="preserve">PT </v>
          </cell>
          <cell r="L810">
            <v>1</v>
          </cell>
          <cell r="M810">
            <v>83</v>
          </cell>
          <cell r="N810" t="str">
            <v>STEMO TOULON</v>
          </cell>
          <cell r="O810" t="str">
            <v xml:space="preserve"> UEMO TOULON OUEST</v>
          </cell>
          <cell r="P810" t="str">
            <v>QUARTIER MINEUR</v>
          </cell>
        </row>
        <row r="811">
          <cell r="A811" t="str">
            <v>TURCI,SYLVIE</v>
          </cell>
          <cell r="B811" t="str">
            <v>NOLLEVALLE</v>
          </cell>
          <cell r="D811">
            <v>10431</v>
          </cell>
          <cell r="E811" t="str">
            <v>F</v>
          </cell>
          <cell r="F811">
            <v>25589</v>
          </cell>
          <cell r="G811">
            <v>6</v>
          </cell>
          <cell r="H811" t="str">
            <v>TITULAIRE</v>
          </cell>
          <cell r="I811" t="str">
            <v>ADJ-A</v>
          </cell>
          <cell r="J811" t="str">
            <v>AA2CL</v>
          </cell>
          <cell r="K811" t="str">
            <v xml:space="preserve">PT </v>
          </cell>
          <cell r="L811">
            <v>1</v>
          </cell>
          <cell r="M811" t="str">
            <v>06</v>
          </cell>
          <cell r="N811" t="str">
            <v>STEMOI GRASSE</v>
          </cell>
          <cell r="O811" t="str">
            <v>UEMO ANTIBES</v>
          </cell>
          <cell r="P811" t="str">
            <v>_</v>
          </cell>
        </row>
        <row r="812">
          <cell r="A812" t="str">
            <v>TUY,AURELIE</v>
          </cell>
          <cell r="B812" t="str">
            <v xml:space="preserve">GUENNEC             </v>
          </cell>
          <cell r="D812">
            <v>13182</v>
          </cell>
          <cell r="E812" t="str">
            <v>F</v>
          </cell>
          <cell r="F812">
            <v>29932</v>
          </cell>
          <cell r="G812">
            <v>3</v>
          </cell>
          <cell r="H812" t="str">
            <v>TITULAIRE</v>
          </cell>
          <cell r="I812" t="str">
            <v>ASS</v>
          </cell>
          <cell r="J812" t="str">
            <v>ASS</v>
          </cell>
          <cell r="K812" t="str">
            <v>PF8</v>
          </cell>
          <cell r="L812">
            <v>0.8</v>
          </cell>
          <cell r="M812">
            <v>20</v>
          </cell>
          <cell r="N812" t="str">
            <v xml:space="preserve">STEMO BASTIA </v>
          </cell>
          <cell r="O812" t="str">
            <v>UEMO AJACCIO</v>
          </cell>
          <cell r="P812" t="str">
            <v>_</v>
          </cell>
        </row>
        <row r="813">
          <cell r="A813" t="str">
            <v>UGHETTO,CHRISTOPHE</v>
          </cell>
          <cell r="B813" t="str">
            <v xml:space="preserve">UGHETTO            </v>
          </cell>
          <cell r="D813">
            <v>5060</v>
          </cell>
          <cell r="E813" t="str">
            <v>H</v>
          </cell>
          <cell r="F813">
            <v>27543</v>
          </cell>
          <cell r="G813">
            <v>3</v>
          </cell>
          <cell r="H813" t="str">
            <v>TITULAIRE</v>
          </cell>
          <cell r="I813" t="str">
            <v>EDU</v>
          </cell>
          <cell r="J813" t="str">
            <v>EDUT1</v>
          </cell>
          <cell r="K813" t="str">
            <v xml:space="preserve">PT </v>
          </cell>
          <cell r="L813">
            <v>1</v>
          </cell>
          <cell r="M813" t="str">
            <v>06</v>
          </cell>
          <cell r="N813" t="str">
            <v>STEMOI GRASSE</v>
          </cell>
          <cell r="O813" t="str">
            <v>UEMO GRASSE</v>
          </cell>
          <cell r="P813" t="str">
            <v>_</v>
          </cell>
        </row>
        <row r="814">
          <cell r="A814" t="str">
            <v>VALDENAIRE,JOSSELIN</v>
          </cell>
          <cell r="B814" t="str">
            <v>VALDENAIRE</v>
          </cell>
          <cell r="D814">
            <v>131193</v>
          </cell>
          <cell r="E814" t="str">
            <v>H</v>
          </cell>
          <cell r="F814">
            <v>30639</v>
          </cell>
          <cell r="G814">
            <v>3</v>
          </cell>
          <cell r="H814" t="str">
            <v>TITULAIRE</v>
          </cell>
          <cell r="I814" t="str">
            <v>EDU</v>
          </cell>
          <cell r="J814" t="str">
            <v>EDUS2</v>
          </cell>
          <cell r="K814" t="str">
            <v xml:space="preserve">PT </v>
          </cell>
          <cell r="L814">
            <v>1</v>
          </cell>
          <cell r="M814" t="str">
            <v>84</v>
          </cell>
          <cell r="N814" t="str">
            <v>EPEI AVIGNON</v>
          </cell>
          <cell r="O814" t="str">
            <v>UEHC AVIGNON</v>
          </cell>
          <cell r="P814" t="str">
            <v>_</v>
          </cell>
        </row>
        <row r="815">
          <cell r="A815" t="str">
            <v>VALLEE,VALERIE</v>
          </cell>
          <cell r="B815" t="str">
            <v xml:space="preserve">VALLEE              </v>
          </cell>
          <cell r="D815" t="str">
            <v>_</v>
          </cell>
          <cell r="E815" t="str">
            <v>F</v>
          </cell>
          <cell r="F815">
            <v>26004</v>
          </cell>
          <cell r="G815">
            <v>3</v>
          </cell>
          <cell r="H815" t="str">
            <v>TITULAIRE</v>
          </cell>
          <cell r="I815" t="str">
            <v>EDU</v>
          </cell>
          <cell r="J815" t="str">
            <v>EDUT1</v>
          </cell>
          <cell r="K815" t="str">
            <v>PT</v>
          </cell>
          <cell r="L815">
            <v>1</v>
          </cell>
          <cell r="M815" t="str">
            <v>84</v>
          </cell>
          <cell r="N815" t="str">
            <v>STEMO AVIGNON</v>
          </cell>
          <cell r="O815" t="str">
            <v>UEMO AVIGNON CENTRE</v>
          </cell>
          <cell r="P815" t="str">
            <v>_</v>
          </cell>
        </row>
        <row r="816">
          <cell r="A816" t="str">
            <v>VALLOIS,ERIC</v>
          </cell>
          <cell r="B816" t="str">
            <v>VALLOIS</v>
          </cell>
          <cell r="D816">
            <v>13855</v>
          </cell>
          <cell r="E816" t="str">
            <v>H</v>
          </cell>
          <cell r="F816">
            <v>26051</v>
          </cell>
          <cell r="G816">
            <v>3</v>
          </cell>
          <cell r="H816" t="str">
            <v>TITULAIRE</v>
          </cell>
          <cell r="I816" t="str">
            <v>EDU</v>
          </cell>
          <cell r="J816" t="str">
            <v>EDUT1</v>
          </cell>
          <cell r="K816" t="str">
            <v xml:space="preserve">PT </v>
          </cell>
          <cell r="L816">
            <v>1</v>
          </cell>
          <cell r="M816" t="str">
            <v>20</v>
          </cell>
          <cell r="N816" t="str">
            <v xml:space="preserve">STEMO BASTIA </v>
          </cell>
          <cell r="O816" t="str">
            <v>UEMO AJACCIO</v>
          </cell>
          <cell r="P816" t="str">
            <v>_</v>
          </cell>
        </row>
        <row r="817">
          <cell r="A817" t="str">
            <v>VALLOIS,LILIANE</v>
          </cell>
          <cell r="B817" t="str">
            <v xml:space="preserve">LACOMBE </v>
          </cell>
          <cell r="D817">
            <v>11057</v>
          </cell>
          <cell r="E817" t="str">
            <v>F</v>
          </cell>
          <cell r="F817">
            <v>26447</v>
          </cell>
          <cell r="G817">
            <v>2</v>
          </cell>
          <cell r="H817" t="str">
            <v>TITULAIRE</v>
          </cell>
          <cell r="I817" t="str">
            <v>DIRFONC</v>
          </cell>
          <cell r="J817" t="str">
            <v>DF3G</v>
          </cell>
          <cell r="K817" t="str">
            <v xml:space="preserve">PT </v>
          </cell>
          <cell r="L817">
            <v>1</v>
          </cell>
          <cell r="M817">
            <v>20</v>
          </cell>
          <cell r="N817" t="str">
            <v>DTPJJ CORSE siège à AJACCIO</v>
          </cell>
          <cell r="O817" t="str">
            <v>_</v>
          </cell>
          <cell r="P817" t="str">
            <v>_</v>
          </cell>
        </row>
        <row r="818">
          <cell r="A818" t="str">
            <v>VALLY,SEBASTIEN</v>
          </cell>
          <cell r="B818" t="str">
            <v>VALLY</v>
          </cell>
          <cell r="D818" t="str">
            <v>_</v>
          </cell>
          <cell r="E818" t="str">
            <v>H</v>
          </cell>
          <cell r="F818">
            <v>28603</v>
          </cell>
          <cell r="G818">
            <v>3</v>
          </cell>
          <cell r="H818" t="str">
            <v>CONTRACTUEL</v>
          </cell>
          <cell r="I818" t="str">
            <v>EDU</v>
          </cell>
          <cell r="J818" t="str">
            <v>AGTC</v>
          </cell>
          <cell r="K818" t="str">
            <v>PT</v>
          </cell>
          <cell r="L818">
            <v>1</v>
          </cell>
          <cell r="M818" t="str">
            <v>13</v>
          </cell>
          <cell r="N818" t="str">
            <v>EPE BOUCHES DU RHÔNE siège à MARTIGUES</v>
          </cell>
          <cell r="O818" t="str">
            <v>UEHC MARTIGUES</v>
          </cell>
          <cell r="P818" t="str">
            <v>_</v>
          </cell>
        </row>
        <row r="819">
          <cell r="A819" t="str">
            <v>VALMARY,ADELINE</v>
          </cell>
          <cell r="B819" t="str">
            <v xml:space="preserve">VALMARY </v>
          </cell>
          <cell r="D819" t="str">
            <v>_</v>
          </cell>
          <cell r="E819" t="str">
            <v>F</v>
          </cell>
          <cell r="F819">
            <v>32046</v>
          </cell>
          <cell r="G819">
            <v>3</v>
          </cell>
          <cell r="H819" t="str">
            <v>TITULAIRE</v>
          </cell>
          <cell r="I819" t="str">
            <v>ASS</v>
          </cell>
          <cell r="J819" t="str">
            <v>ASS</v>
          </cell>
          <cell r="K819" t="str">
            <v xml:space="preserve">PT </v>
          </cell>
          <cell r="L819">
            <v>1</v>
          </cell>
          <cell r="M819" t="str">
            <v>06</v>
          </cell>
          <cell r="N819" t="str">
            <v>STEMOI GRASSE</v>
          </cell>
          <cell r="O819" t="str">
            <v>UEMO CANNES</v>
          </cell>
          <cell r="P819" t="str">
            <v>_</v>
          </cell>
        </row>
        <row r="820">
          <cell r="A820" t="str">
            <v>VAN-HECKE,EMILIE</v>
          </cell>
          <cell r="B820" t="str">
            <v>VAN HECKE</v>
          </cell>
          <cell r="D820" t="str">
            <v>_</v>
          </cell>
          <cell r="E820" t="str">
            <v>F</v>
          </cell>
          <cell r="F820">
            <v>28627</v>
          </cell>
          <cell r="G820">
            <v>3</v>
          </cell>
          <cell r="H820" t="str">
            <v>TITULAIRE</v>
          </cell>
          <cell r="I820" t="str">
            <v>EDU</v>
          </cell>
          <cell r="J820" t="str">
            <v>EDUT1</v>
          </cell>
          <cell r="K820" t="str">
            <v>PF8</v>
          </cell>
          <cell r="L820">
            <v>0.8</v>
          </cell>
          <cell r="M820" t="str">
            <v>20</v>
          </cell>
          <cell r="N820" t="str">
            <v xml:space="preserve">STEMO BASTIA </v>
          </cell>
          <cell r="O820" t="str">
            <v>UEMO AJACCIO</v>
          </cell>
          <cell r="P820" t="str">
            <v>_</v>
          </cell>
        </row>
        <row r="821">
          <cell r="A821" t="str">
            <v>VAUGEOIS,JACQUES</v>
          </cell>
          <cell r="B821" t="str">
            <v>VAUGEOIS</v>
          </cell>
          <cell r="D821" t="str">
            <v>_</v>
          </cell>
          <cell r="E821" t="str">
            <v>H</v>
          </cell>
          <cell r="F821">
            <v>21230</v>
          </cell>
          <cell r="G821">
            <v>2</v>
          </cell>
          <cell r="H821" t="str">
            <v>TITULAIRE</v>
          </cell>
          <cell r="I821" t="str">
            <v>CSE</v>
          </cell>
          <cell r="J821" t="str">
            <v>CSE</v>
          </cell>
          <cell r="K821" t="str">
            <v>PT</v>
          </cell>
          <cell r="L821">
            <v>1</v>
          </cell>
          <cell r="M821" t="str">
            <v>13</v>
          </cell>
          <cell r="N821" t="str">
            <v>STEMO MARSEILLE NORD</v>
          </cell>
          <cell r="O821" t="str">
            <v>UEMO MARSEILLE NORD</v>
          </cell>
          <cell r="P821" t="str">
            <v>_</v>
          </cell>
        </row>
        <row r="822">
          <cell r="A822" t="str">
            <v>VAXELAIRE,FREDERIC</v>
          </cell>
          <cell r="B822" t="str">
            <v>VAXELAIRE</v>
          </cell>
          <cell r="D822">
            <v>3975</v>
          </cell>
          <cell r="E822" t="str">
            <v>H</v>
          </cell>
          <cell r="F822">
            <v>25412</v>
          </cell>
          <cell r="G822">
            <v>2</v>
          </cell>
          <cell r="H822" t="str">
            <v>TITULAIRE</v>
          </cell>
          <cell r="I822" t="str">
            <v>CSE</v>
          </cell>
          <cell r="J822" t="str">
            <v>CSE</v>
          </cell>
          <cell r="K822" t="str">
            <v xml:space="preserve">PT </v>
          </cell>
          <cell r="L822">
            <v>1</v>
          </cell>
          <cell r="M822" t="str">
            <v>06</v>
          </cell>
          <cell r="N822" t="str">
            <v>STEMOI GRASSE</v>
          </cell>
          <cell r="O822" t="str">
            <v>UEMO GRASSE</v>
          </cell>
          <cell r="P822" t="str">
            <v>_</v>
          </cell>
        </row>
        <row r="823">
          <cell r="A823" t="str">
            <v>VENISSAC,CECILE</v>
          </cell>
          <cell r="B823" t="str">
            <v>VENISSAC</v>
          </cell>
          <cell r="D823">
            <v>12364</v>
          </cell>
          <cell r="E823" t="str">
            <v>F</v>
          </cell>
          <cell r="F823">
            <v>28324</v>
          </cell>
          <cell r="G823">
            <v>2</v>
          </cell>
          <cell r="H823" t="str">
            <v>TITULAIRE</v>
          </cell>
          <cell r="I823" t="str">
            <v>CSE</v>
          </cell>
          <cell r="J823" t="str">
            <v>CSE</v>
          </cell>
          <cell r="K823" t="str">
            <v xml:space="preserve">PT </v>
          </cell>
          <cell r="L823">
            <v>1</v>
          </cell>
          <cell r="M823" t="str">
            <v>06</v>
          </cell>
          <cell r="N823" t="str">
            <v>STEMO NICE</v>
          </cell>
          <cell r="O823" t="str">
            <v>UEMO NICE</v>
          </cell>
          <cell r="P823" t="str">
            <v>_</v>
          </cell>
        </row>
        <row r="824">
          <cell r="A824" t="str">
            <v>VENTURA,JEAN-CHARLES</v>
          </cell>
          <cell r="B824" t="str">
            <v xml:space="preserve">VENTURA          </v>
          </cell>
          <cell r="D824" t="str">
            <v>_</v>
          </cell>
          <cell r="E824" t="str">
            <v>H</v>
          </cell>
          <cell r="F824">
            <v>21030</v>
          </cell>
          <cell r="G824">
            <v>3</v>
          </cell>
          <cell r="H824" t="str">
            <v>TITULAIRE</v>
          </cell>
          <cell r="I824" t="str">
            <v>EDU</v>
          </cell>
          <cell r="J824" t="str">
            <v>EDUT1</v>
          </cell>
          <cell r="K824" t="str">
            <v>PT</v>
          </cell>
          <cell r="L824">
            <v>1</v>
          </cell>
          <cell r="M824" t="str">
            <v>13</v>
          </cell>
          <cell r="N824" t="str">
            <v xml:space="preserve">EPE AIX EN PROVENCE siège à SAINT CANNAT </v>
          </cell>
          <cell r="O824" t="str">
            <v>UEHC AIX EN PROVENCE siège à SAINT CANNAT</v>
          </cell>
          <cell r="P824" t="str">
            <v>_</v>
          </cell>
        </row>
        <row r="825">
          <cell r="A825" t="str">
            <v>VERDIER,EMILIE</v>
          </cell>
          <cell r="B825" t="str">
            <v>VERDIER</v>
          </cell>
          <cell r="D825">
            <v>18233</v>
          </cell>
          <cell r="E825" t="str">
            <v>F</v>
          </cell>
          <cell r="F825">
            <v>29354</v>
          </cell>
          <cell r="G825">
            <v>3</v>
          </cell>
          <cell r="H825" t="str">
            <v>TITULAIRE</v>
          </cell>
          <cell r="I825" t="str">
            <v>EDU</v>
          </cell>
          <cell r="J825" t="str">
            <v>EDUT2</v>
          </cell>
          <cell r="K825" t="str">
            <v xml:space="preserve">PT </v>
          </cell>
          <cell r="L825">
            <v>1</v>
          </cell>
          <cell r="M825" t="str">
            <v>13</v>
          </cell>
          <cell r="N825" t="str">
            <v>STEMO MARSEILLE NORD</v>
          </cell>
          <cell r="O825" t="str">
            <v>UEMO MARSEILLE NORD</v>
          </cell>
          <cell r="P825" t="str">
            <v>_</v>
          </cell>
        </row>
        <row r="826">
          <cell r="A826" t="str">
            <v>VETEL,PATRICK</v>
          </cell>
          <cell r="B826" t="str">
            <v>VETEL</v>
          </cell>
          <cell r="D826" t="str">
            <v>_</v>
          </cell>
          <cell r="E826" t="str">
            <v>H</v>
          </cell>
          <cell r="F826">
            <v>21873</v>
          </cell>
          <cell r="G826">
            <v>2</v>
          </cell>
          <cell r="H826" t="str">
            <v>CONTRACTUEL</v>
          </cell>
          <cell r="I826" t="str">
            <v>DIR</v>
          </cell>
          <cell r="J826" t="str">
            <v>AGTC</v>
          </cell>
          <cell r="K826" t="str">
            <v xml:space="preserve">PT </v>
          </cell>
          <cell r="L826">
            <v>1</v>
          </cell>
          <cell r="M826" t="str">
            <v>06</v>
          </cell>
          <cell r="N826" t="str">
            <v>EPE NICE</v>
          </cell>
          <cell r="O826" t="str">
            <v>_</v>
          </cell>
          <cell r="P826" t="str">
            <v>_</v>
          </cell>
        </row>
        <row r="827">
          <cell r="A827" t="str">
            <v>VEYRES,FANNY</v>
          </cell>
          <cell r="B827" t="str">
            <v>VEYRES</v>
          </cell>
          <cell r="D827" t="str">
            <v>_</v>
          </cell>
          <cell r="E827" t="str">
            <v>F</v>
          </cell>
          <cell r="F827">
            <v>30216</v>
          </cell>
          <cell r="G827">
            <v>6</v>
          </cell>
          <cell r="H827" t="str">
            <v>TITULAIRE</v>
          </cell>
          <cell r="I827" t="str">
            <v>ADJ-A</v>
          </cell>
          <cell r="J827" t="str">
            <v>AA1CL</v>
          </cell>
          <cell r="K827" t="str">
            <v>PT</v>
          </cell>
          <cell r="L827">
            <v>1</v>
          </cell>
          <cell r="M827" t="str">
            <v>06</v>
          </cell>
          <cell r="N827" t="str">
            <v>STEMOI GRASSE</v>
          </cell>
          <cell r="O827" t="str">
            <v>UEMO CANNES</v>
          </cell>
          <cell r="P827" t="str">
            <v>_</v>
          </cell>
        </row>
        <row r="828">
          <cell r="A828" t="str">
            <v>VIALETTES,MARIE</v>
          </cell>
          <cell r="B828" t="str">
            <v xml:space="preserve">VIALETTES           </v>
          </cell>
          <cell r="D828">
            <v>18610</v>
          </cell>
          <cell r="E828" t="str">
            <v>F</v>
          </cell>
          <cell r="F828">
            <v>28821</v>
          </cell>
          <cell r="G828">
            <v>2</v>
          </cell>
          <cell r="H828" t="str">
            <v>TITULAIRE</v>
          </cell>
          <cell r="I828" t="str">
            <v>PSY</v>
          </cell>
          <cell r="J828" t="str">
            <v>PSYCN</v>
          </cell>
          <cell r="K828" t="str">
            <v>PF8</v>
          </cell>
          <cell r="L828">
            <v>0.8</v>
          </cell>
          <cell r="M828" t="str">
            <v>13</v>
          </cell>
          <cell r="N828" t="str">
            <v>STEMO MARSEILLE EST</v>
          </cell>
          <cell r="O828" t="str">
            <v>UEMO MARSEILLE ROMAIN ROLLAND</v>
          </cell>
          <cell r="P828" t="str">
            <v>_</v>
          </cell>
        </row>
        <row r="829">
          <cell r="A829" t="str">
            <v>VICARI,CORINNE</v>
          </cell>
          <cell r="B829" t="str">
            <v>VICARI</v>
          </cell>
          <cell r="D829" t="str">
            <v>_</v>
          </cell>
          <cell r="E829" t="str">
            <v>F</v>
          </cell>
          <cell r="F829">
            <v>26151</v>
          </cell>
          <cell r="G829">
            <v>2</v>
          </cell>
          <cell r="H829" t="str">
            <v>CONTRACTUEL</v>
          </cell>
          <cell r="I829" t="str">
            <v>PT</v>
          </cell>
          <cell r="J829" t="str">
            <v>AGTC</v>
          </cell>
          <cell r="K829" t="str">
            <v xml:space="preserve">PT </v>
          </cell>
          <cell r="L829">
            <v>0.77</v>
          </cell>
          <cell r="M829" t="str">
            <v>13</v>
          </cell>
          <cell r="N829" t="str">
            <v>STEI MARSEILLE</v>
          </cell>
          <cell r="O829" t="str">
            <v>UEAJ MARSEILLE SYLVESTRE</v>
          </cell>
          <cell r="P829" t="str">
            <v>_</v>
          </cell>
        </row>
        <row r="830">
          <cell r="A830" t="str">
            <v>VIELMAS,PATRICK</v>
          </cell>
          <cell r="B830" t="str">
            <v xml:space="preserve">VIELMAS               </v>
          </cell>
          <cell r="D830">
            <v>5012</v>
          </cell>
          <cell r="E830" t="str">
            <v>H</v>
          </cell>
          <cell r="F830">
            <v>27402</v>
          </cell>
          <cell r="G830">
            <v>3</v>
          </cell>
          <cell r="H830" t="str">
            <v>TITULAIRE</v>
          </cell>
          <cell r="I830" t="str">
            <v>EDU</v>
          </cell>
          <cell r="J830" t="str">
            <v>EDUT1</v>
          </cell>
          <cell r="K830" t="str">
            <v>PT</v>
          </cell>
          <cell r="L830">
            <v>1</v>
          </cell>
          <cell r="M830">
            <v>83</v>
          </cell>
          <cell r="N830" t="str">
            <v>STEMO TOULON</v>
          </cell>
          <cell r="O830" t="str">
            <v xml:space="preserve"> UEMO TOULON OUEST</v>
          </cell>
          <cell r="P830" t="str">
            <v>_</v>
          </cell>
        </row>
        <row r="831">
          <cell r="A831" t="str">
            <v>VIGNAU,CLAIRE</v>
          </cell>
          <cell r="B831" t="str">
            <v>VIGNAU</v>
          </cell>
          <cell r="D831">
            <v>10792</v>
          </cell>
          <cell r="E831" t="str">
            <v>F</v>
          </cell>
          <cell r="F831">
            <v>26095</v>
          </cell>
          <cell r="G831">
            <v>2</v>
          </cell>
          <cell r="H831" t="str">
            <v>TITULAIRE</v>
          </cell>
          <cell r="I831" t="str">
            <v>CSE</v>
          </cell>
          <cell r="J831" t="str">
            <v>CSE</v>
          </cell>
          <cell r="K831" t="str">
            <v xml:space="preserve">PT </v>
          </cell>
          <cell r="L831">
            <v>1</v>
          </cell>
          <cell r="M831" t="str">
            <v>13</v>
          </cell>
          <cell r="N831" t="str">
            <v>STEI MARSEILLE</v>
          </cell>
          <cell r="O831" t="str">
            <v>UEAJ MARSEILLE SYLVESTRE</v>
          </cell>
          <cell r="P831" t="str">
            <v>_</v>
          </cell>
        </row>
        <row r="832">
          <cell r="A832" t="str">
            <v>VITALONE,LIONEL</v>
          </cell>
          <cell r="B832" t="str">
            <v>VITALONE</v>
          </cell>
          <cell r="D832" t="str">
            <v>_</v>
          </cell>
          <cell r="E832" t="str">
            <v>H</v>
          </cell>
          <cell r="F832">
            <v>31431</v>
          </cell>
          <cell r="G832">
            <v>3</v>
          </cell>
          <cell r="H832" t="str">
            <v>CONTRACTUEL</v>
          </cell>
          <cell r="I832" t="str">
            <v>EDU</v>
          </cell>
          <cell r="J832" t="str">
            <v>AGTC</v>
          </cell>
          <cell r="K832" t="str">
            <v xml:space="preserve">PT </v>
          </cell>
          <cell r="L832">
            <v>1</v>
          </cell>
          <cell r="M832">
            <v>83</v>
          </cell>
          <cell r="N832" t="str">
            <v>CEF BRIGNOLES</v>
          </cell>
          <cell r="O832" t="str">
            <v>UECEF BRIGNOLES</v>
          </cell>
          <cell r="P832" t="str">
            <v>_</v>
          </cell>
        </row>
        <row r="833">
          <cell r="A833" t="str">
            <v>VOGTMANN,VANESSA</v>
          </cell>
          <cell r="B833" t="str">
            <v>VOGTMANN</v>
          </cell>
          <cell r="D833" t="str">
            <v>_</v>
          </cell>
          <cell r="E833" t="str">
            <v>F</v>
          </cell>
          <cell r="F833">
            <v>31718</v>
          </cell>
          <cell r="G833">
            <v>2</v>
          </cell>
          <cell r="H833" t="str">
            <v>CONTRACTUEL</v>
          </cell>
          <cell r="I833" t="str">
            <v>PSY</v>
          </cell>
          <cell r="J833" t="str">
            <v>AGTC</v>
          </cell>
          <cell r="K833" t="str">
            <v xml:space="preserve">PT </v>
          </cell>
          <cell r="L833">
            <v>1</v>
          </cell>
          <cell r="M833" t="str">
            <v>06</v>
          </cell>
          <cell r="N833" t="str">
            <v>STEMO NICE</v>
          </cell>
          <cell r="O833" t="str">
            <v>UEMO NICE EST</v>
          </cell>
          <cell r="P833" t="str">
            <v>_</v>
          </cell>
        </row>
        <row r="834">
          <cell r="A834" t="str">
            <v>VULLIEN,VIRGINIE</v>
          </cell>
          <cell r="B834" t="str">
            <v xml:space="preserve">VULLIEN             </v>
          </cell>
          <cell r="D834">
            <v>11943</v>
          </cell>
          <cell r="E834" t="str">
            <v>F</v>
          </cell>
          <cell r="F834">
            <v>27632</v>
          </cell>
          <cell r="G834">
            <v>2</v>
          </cell>
          <cell r="H834" t="str">
            <v>TITULAIRE</v>
          </cell>
          <cell r="I834" t="str">
            <v>CSE</v>
          </cell>
          <cell r="J834" t="str">
            <v>CSE</v>
          </cell>
          <cell r="K834" t="str">
            <v xml:space="preserve">PT </v>
          </cell>
          <cell r="L834">
            <v>1</v>
          </cell>
          <cell r="M834" t="str">
            <v>13</v>
          </cell>
          <cell r="N834" t="str">
            <v>STEMO MARSEILLE NORD</v>
          </cell>
          <cell r="O834" t="str">
            <v>UEMO MARSEILLE NORD</v>
          </cell>
          <cell r="P834" t="str">
            <v>_</v>
          </cell>
        </row>
        <row r="835">
          <cell r="A835" t="str">
            <v>VUOLO,MYRIAM</v>
          </cell>
          <cell r="B835" t="str">
            <v xml:space="preserve">VUOLO               </v>
          </cell>
          <cell r="D835">
            <v>9638</v>
          </cell>
          <cell r="E835" t="str">
            <v>F</v>
          </cell>
          <cell r="F835">
            <v>24049</v>
          </cell>
          <cell r="G835">
            <v>2</v>
          </cell>
          <cell r="H835" t="str">
            <v>TITULAIRE</v>
          </cell>
          <cell r="I835" t="str">
            <v>CSE</v>
          </cell>
          <cell r="J835" t="str">
            <v>CSE</v>
          </cell>
          <cell r="K835" t="str">
            <v xml:space="preserve">PT </v>
          </cell>
          <cell r="L835">
            <v>1</v>
          </cell>
          <cell r="M835" t="str">
            <v>06</v>
          </cell>
          <cell r="N835" t="str">
            <v>STEMO NICE</v>
          </cell>
          <cell r="O835" t="str">
            <v>UEMO NICE</v>
          </cell>
          <cell r="P835" t="str">
            <v>_</v>
          </cell>
        </row>
        <row r="836">
          <cell r="A836" t="str">
            <v>WIEDENMANN,STEPHANIE</v>
          </cell>
          <cell r="B836" t="str">
            <v xml:space="preserve">WIEDENMANN          </v>
          </cell>
          <cell r="D836" t="str">
            <v>_</v>
          </cell>
          <cell r="E836" t="str">
            <v>F</v>
          </cell>
          <cell r="F836">
            <v>27286</v>
          </cell>
          <cell r="G836">
            <v>3</v>
          </cell>
          <cell r="H836" t="str">
            <v>TITULAIRE</v>
          </cell>
          <cell r="I836" t="str">
            <v>EDU</v>
          </cell>
          <cell r="J836" t="str">
            <v>EDUT1</v>
          </cell>
          <cell r="K836" t="str">
            <v>PT</v>
          </cell>
          <cell r="L836">
            <v>1</v>
          </cell>
          <cell r="M836" t="str">
            <v>05</v>
          </cell>
          <cell r="N836" t="str">
            <v>STEMO DIGNE LES BAINS</v>
          </cell>
          <cell r="O836" t="str">
            <v>UEMO GAP</v>
          </cell>
          <cell r="P836" t="str">
            <v>_</v>
          </cell>
        </row>
        <row r="837">
          <cell r="A837" t="str">
            <v>WILLAUMEZ,BENOIT</v>
          </cell>
          <cell r="B837" t="str">
            <v>WILLAUMEZ</v>
          </cell>
          <cell r="D837" t="str">
            <v>_</v>
          </cell>
          <cell r="E837" t="str">
            <v>H</v>
          </cell>
          <cell r="F837">
            <v>25548</v>
          </cell>
          <cell r="G837">
            <v>2</v>
          </cell>
          <cell r="H837" t="str">
            <v>TITULAIRE</v>
          </cell>
          <cell r="I837" t="str">
            <v>CSE</v>
          </cell>
          <cell r="J837" t="str">
            <v>CSE</v>
          </cell>
          <cell r="K837" t="str">
            <v xml:space="preserve">PT </v>
          </cell>
          <cell r="L837">
            <v>1</v>
          </cell>
          <cell r="M837" t="str">
            <v>13</v>
          </cell>
          <cell r="N837" t="str">
            <v>CEF MARSEILLE LES CEDRES</v>
          </cell>
          <cell r="O837" t="str">
            <v>UECEF MARSEILLE</v>
          </cell>
          <cell r="P837" t="str">
            <v>_</v>
          </cell>
        </row>
        <row r="838">
          <cell r="A838" t="str">
            <v>WINKLER,FATIHA</v>
          </cell>
          <cell r="B838" t="str">
            <v>SLIMANI</v>
          </cell>
          <cell r="D838" t="str">
            <v>_</v>
          </cell>
          <cell r="E838" t="str">
            <v>F</v>
          </cell>
          <cell r="F838">
            <v>31021</v>
          </cell>
          <cell r="G838">
            <v>6</v>
          </cell>
          <cell r="H838" t="str">
            <v>CONTRACTUEL</v>
          </cell>
          <cell r="I838" t="str">
            <v>ADJ-T</v>
          </cell>
          <cell r="J838" t="str">
            <v>AGTC</v>
          </cell>
          <cell r="K838" t="str">
            <v xml:space="preserve">PT </v>
          </cell>
          <cell r="L838">
            <v>1</v>
          </cell>
          <cell r="M838" t="str">
            <v>83</v>
          </cell>
          <cell r="N838" t="str">
            <v>EPEI TOULON</v>
          </cell>
          <cell r="O838" t="str">
            <v>UEHC ESCAILLON</v>
          </cell>
          <cell r="P838" t="str">
            <v>_</v>
          </cell>
        </row>
        <row r="839">
          <cell r="A839" t="str">
            <v>YAHI,ABEDSALAM</v>
          </cell>
          <cell r="B839" t="str">
            <v>YAHI</v>
          </cell>
          <cell r="D839" t="str">
            <v>_</v>
          </cell>
          <cell r="E839" t="str">
            <v>H</v>
          </cell>
          <cell r="F839">
            <v>25134</v>
          </cell>
          <cell r="G839">
            <v>6</v>
          </cell>
          <cell r="H839" t="str">
            <v>CONTRACTUEL</v>
          </cell>
          <cell r="I839" t="str">
            <v>ADJ-T</v>
          </cell>
          <cell r="J839" t="str">
            <v>AGTC</v>
          </cell>
          <cell r="K839" t="str">
            <v xml:space="preserve">PT </v>
          </cell>
          <cell r="L839">
            <v>1</v>
          </cell>
          <cell r="M839" t="str">
            <v>13</v>
          </cell>
          <cell r="N839" t="str">
            <v>EPE BOUCHES DU RHÔNE siège à MARTIGUES</v>
          </cell>
          <cell r="O839" t="str">
            <v>UEHC MARTIGUES</v>
          </cell>
          <cell r="P839" t="str">
            <v>CS UEHC MARSEILLE CHUTES LAVIE</v>
          </cell>
        </row>
        <row r="840">
          <cell r="A840" t="str">
            <v>YAKER,SONIA</v>
          </cell>
          <cell r="B840" t="str">
            <v>YAKER</v>
          </cell>
          <cell r="D840" t="str">
            <v>_</v>
          </cell>
          <cell r="E840" t="str">
            <v>F</v>
          </cell>
          <cell r="F840">
            <v>32068</v>
          </cell>
          <cell r="G840">
            <v>3</v>
          </cell>
          <cell r="H840" t="str">
            <v>TITULAIRE</v>
          </cell>
          <cell r="I840" t="str">
            <v>EDU</v>
          </cell>
          <cell r="J840" t="str">
            <v>EDUS2</v>
          </cell>
          <cell r="K840" t="str">
            <v xml:space="preserve">PT </v>
          </cell>
          <cell r="L840">
            <v>1</v>
          </cell>
          <cell r="M840" t="str">
            <v>83</v>
          </cell>
          <cell r="N840" t="str">
            <v>EPEI TOULON</v>
          </cell>
          <cell r="O840" t="str">
            <v>UEHC ESCAILLON</v>
          </cell>
          <cell r="P840" t="str">
            <v>_</v>
          </cell>
        </row>
        <row r="841">
          <cell r="A841" t="str">
            <v>YOUGBARE,ANTOINE</v>
          </cell>
          <cell r="B841" t="str">
            <v>YOUGBARE</v>
          </cell>
          <cell r="D841" t="str">
            <v>_</v>
          </cell>
          <cell r="E841" t="str">
            <v>H</v>
          </cell>
          <cell r="F841">
            <v>26506</v>
          </cell>
          <cell r="G841">
            <v>3</v>
          </cell>
          <cell r="H841" t="str">
            <v>CONTRACTUEL</v>
          </cell>
          <cell r="I841" t="str">
            <v>EDU</v>
          </cell>
          <cell r="J841" t="str">
            <v>AGTC</v>
          </cell>
          <cell r="K841" t="str">
            <v xml:space="preserve">PT </v>
          </cell>
          <cell r="L841">
            <v>1</v>
          </cell>
          <cell r="M841" t="str">
            <v>13</v>
          </cell>
          <cell r="N841" t="str">
            <v>CEF MARSEILLE LES CEDRES</v>
          </cell>
          <cell r="O841" t="str">
            <v>UECEF MARSEILLE</v>
          </cell>
          <cell r="P841" t="str">
            <v>_</v>
          </cell>
        </row>
        <row r="842">
          <cell r="A842" t="str">
            <v>YOUNSI,SOUFIANE</v>
          </cell>
          <cell r="B842" t="str">
            <v>YOUNSI</v>
          </cell>
          <cell r="D842">
            <v>5797</v>
          </cell>
          <cell r="E842" t="str">
            <v>H</v>
          </cell>
          <cell r="F842">
            <v>29873</v>
          </cell>
          <cell r="G842">
            <v>3</v>
          </cell>
          <cell r="H842" t="str">
            <v>TITULAIRE</v>
          </cell>
          <cell r="I842" t="str">
            <v>EDU</v>
          </cell>
          <cell r="J842" t="str">
            <v>EDUT2</v>
          </cell>
          <cell r="K842" t="str">
            <v xml:space="preserve">PT </v>
          </cell>
          <cell r="L842">
            <v>1</v>
          </cell>
          <cell r="M842" t="str">
            <v>83</v>
          </cell>
          <cell r="N842" t="str">
            <v>EPEI TOULON</v>
          </cell>
          <cell r="O842" t="str">
            <v>UEHC ESCAILLON</v>
          </cell>
          <cell r="P842" t="str">
            <v>_</v>
          </cell>
        </row>
        <row r="843">
          <cell r="A843" t="str">
            <v>YVORRA,ESTELLE</v>
          </cell>
          <cell r="B843" t="str">
            <v>YVORRA</v>
          </cell>
          <cell r="D843">
            <v>12307</v>
          </cell>
          <cell r="E843" t="str">
            <v>F</v>
          </cell>
          <cell r="F843">
            <v>28246</v>
          </cell>
          <cell r="G843">
            <v>3</v>
          </cell>
          <cell r="H843" t="str">
            <v>TITULAIRE</v>
          </cell>
          <cell r="I843" t="str">
            <v>EDU</v>
          </cell>
          <cell r="J843" t="str">
            <v>EDUT2</v>
          </cell>
          <cell r="K843" t="str">
            <v>P80</v>
          </cell>
          <cell r="L843">
            <v>0.8</v>
          </cell>
          <cell r="M843" t="str">
            <v>05</v>
          </cell>
          <cell r="N843" t="str">
            <v>STEMO DIGNE LES BAINS</v>
          </cell>
          <cell r="O843" t="str">
            <v>UEMO GAP</v>
          </cell>
          <cell r="P843" t="str">
            <v>_</v>
          </cell>
        </row>
        <row r="844">
          <cell r="A844" t="str">
            <v>ZAABAT,MAMA</v>
          </cell>
          <cell r="B844" t="str">
            <v>KAABOUN</v>
          </cell>
          <cell r="D844" t="str">
            <v>_</v>
          </cell>
          <cell r="E844" t="str">
            <v>F</v>
          </cell>
          <cell r="F844">
            <v>28092</v>
          </cell>
          <cell r="G844">
            <v>3</v>
          </cell>
          <cell r="H844" t="str">
            <v>CONTRACTUEL</v>
          </cell>
          <cell r="I844" t="str">
            <v>EDU</v>
          </cell>
          <cell r="J844" t="str">
            <v>AGTC</v>
          </cell>
          <cell r="K844" t="str">
            <v xml:space="preserve">PT </v>
          </cell>
          <cell r="L844">
            <v>1</v>
          </cell>
          <cell r="M844" t="str">
            <v>06</v>
          </cell>
          <cell r="N844" t="str">
            <v>STEMOI GRASSE</v>
          </cell>
          <cell r="O844" t="str">
            <v>UEAJ ANTIBES</v>
          </cell>
          <cell r="P844" t="str">
            <v>_</v>
          </cell>
        </row>
        <row r="845">
          <cell r="A845" t="str">
            <v>ZAMOURI,NABIL</v>
          </cell>
          <cell r="B845" t="str">
            <v>ZAMOURI</v>
          </cell>
          <cell r="D845" t="str">
            <v>_</v>
          </cell>
          <cell r="E845" t="str">
            <v>H</v>
          </cell>
          <cell r="F845">
            <v>23987</v>
          </cell>
          <cell r="G845">
            <v>6</v>
          </cell>
          <cell r="H845" t="str">
            <v>CONTRACTUEL</v>
          </cell>
          <cell r="I845" t="str">
            <v>ADJ-T</v>
          </cell>
          <cell r="J845" t="str">
            <v>AGTC</v>
          </cell>
          <cell r="K845" t="str">
            <v>PT</v>
          </cell>
          <cell r="L845">
            <v>1</v>
          </cell>
          <cell r="M845" t="str">
            <v>13</v>
          </cell>
          <cell r="N845" t="str">
            <v>SEEPM MARSEILLE</v>
          </cell>
          <cell r="O845" t="str">
            <v>UESEEPM MARSEILLE</v>
          </cell>
          <cell r="P845" t="str">
            <v>_</v>
          </cell>
        </row>
        <row r="846">
          <cell r="A846" t="str">
            <v>ZANTE,PATRICIA</v>
          </cell>
          <cell r="B846" t="str">
            <v>CHOPET</v>
          </cell>
          <cell r="D846" t="str">
            <v>_</v>
          </cell>
          <cell r="E846" t="str">
            <v>F</v>
          </cell>
          <cell r="F846">
            <v>24406</v>
          </cell>
          <cell r="G846">
            <v>6</v>
          </cell>
          <cell r="H846" t="str">
            <v>CONTRACTUEL</v>
          </cell>
          <cell r="I846" t="str">
            <v>ADJ-A</v>
          </cell>
          <cell r="J846" t="str">
            <v>AGTC</v>
          </cell>
          <cell r="K846" t="str">
            <v xml:space="preserve">TI </v>
          </cell>
          <cell r="L846">
            <v>0.7</v>
          </cell>
          <cell r="M846">
            <v>83</v>
          </cell>
          <cell r="N846" t="str">
            <v>STEMO TOULON</v>
          </cell>
          <cell r="O846" t="str">
            <v>_</v>
          </cell>
          <cell r="P846" t="str">
            <v>_</v>
          </cell>
        </row>
        <row r="847">
          <cell r="A847" t="str">
            <v>ZELLAT,ZARAH</v>
          </cell>
          <cell r="B847" t="str">
            <v>ZELLAT</v>
          </cell>
          <cell r="D847">
            <v>80465</v>
          </cell>
          <cell r="E847" t="str">
            <v>F</v>
          </cell>
          <cell r="F847">
            <v>22479</v>
          </cell>
          <cell r="G847">
            <v>6</v>
          </cell>
          <cell r="H847" t="str">
            <v>TITULAIRE</v>
          </cell>
          <cell r="I847" t="str">
            <v>ADJ-A</v>
          </cell>
          <cell r="J847" t="str">
            <v>AAP2CL</v>
          </cell>
          <cell r="K847" t="str">
            <v xml:space="preserve">PT </v>
          </cell>
          <cell r="L847">
            <v>1</v>
          </cell>
          <cell r="M847" t="str">
            <v>13</v>
          </cell>
          <cell r="N847" t="str">
            <v>EPE BOUCHES DU RHÔNE siège à MARTIGUES</v>
          </cell>
          <cell r="O847" t="str">
            <v>UEHC MARSEILLE CHUTES LAVIE</v>
          </cell>
          <cell r="P847" t="str">
            <v>_</v>
          </cell>
        </row>
        <row r="848">
          <cell r="A848" t="str">
            <v>ZERLINI,MARIE-FRANCOISE</v>
          </cell>
          <cell r="B848" t="str">
            <v>LABITTE</v>
          </cell>
          <cell r="D848" t="str">
            <v>_</v>
          </cell>
          <cell r="E848" t="str">
            <v>F</v>
          </cell>
          <cell r="F848">
            <v>21407</v>
          </cell>
          <cell r="G848">
            <v>2</v>
          </cell>
          <cell r="H848" t="str">
            <v>CONTRACTUEL</v>
          </cell>
          <cell r="I848" t="str">
            <v>PSY</v>
          </cell>
          <cell r="J848" t="str">
            <v>VAC</v>
          </cell>
          <cell r="K848" t="str">
            <v>TI</v>
          </cell>
          <cell r="L848">
            <v>0.3</v>
          </cell>
          <cell r="M848" t="str">
            <v>20</v>
          </cell>
          <cell r="N848" t="str">
            <v xml:space="preserve">STEMO BASTIA </v>
          </cell>
          <cell r="O848" t="str">
            <v>UEMO BASTIA</v>
          </cell>
          <cell r="P848" t="str">
            <v>_</v>
          </cell>
        </row>
        <row r="849">
          <cell r="A849" t="str">
            <v>ZERROUKI,FATIMA</v>
          </cell>
          <cell r="B849" t="str">
            <v>LAHJARI</v>
          </cell>
          <cell r="D849">
            <v>6890</v>
          </cell>
          <cell r="E849" t="str">
            <v>F</v>
          </cell>
          <cell r="F849">
            <v>18821</v>
          </cell>
          <cell r="G849">
            <v>6</v>
          </cell>
          <cell r="H849" t="str">
            <v>TITULAIRE</v>
          </cell>
          <cell r="I849" t="str">
            <v>ADJ-T</v>
          </cell>
          <cell r="J849" t="str">
            <v>ATP2CL</v>
          </cell>
          <cell r="K849" t="str">
            <v>PT</v>
          </cell>
          <cell r="L849">
            <v>1</v>
          </cell>
          <cell r="M849" t="str">
            <v>13</v>
          </cell>
          <cell r="N849" t="str">
            <v>STEI MARSEILLE</v>
          </cell>
          <cell r="O849" t="str">
            <v>UEAJ MARSEILLE SYLVESTRE</v>
          </cell>
          <cell r="P849" t="str">
            <v>_</v>
          </cell>
        </row>
        <row r="850">
          <cell r="A850" t="str">
            <v>ZERROUKI,SAMIRA</v>
          </cell>
          <cell r="B850" t="str">
            <v>ZERROUKI</v>
          </cell>
          <cell r="D850">
            <v>129907</v>
          </cell>
          <cell r="E850" t="str">
            <v>F</v>
          </cell>
          <cell r="F850">
            <v>28588</v>
          </cell>
          <cell r="G850">
            <v>3</v>
          </cell>
          <cell r="H850" t="str">
            <v>TITULAIRE</v>
          </cell>
          <cell r="I850" t="str">
            <v>EDU</v>
          </cell>
          <cell r="J850" t="str">
            <v>EDUT2</v>
          </cell>
          <cell r="K850" t="str">
            <v xml:space="preserve">PT </v>
          </cell>
          <cell r="L850">
            <v>1</v>
          </cell>
          <cell r="M850" t="str">
            <v>13</v>
          </cell>
          <cell r="N850" t="str">
            <v>SEAT MARSEILLE</v>
          </cell>
          <cell r="O850" t="str">
            <v>UESEAT MARSEILLE</v>
          </cell>
          <cell r="P850" t="str">
            <v>_</v>
          </cell>
        </row>
        <row r="851">
          <cell r="A851" t="str">
            <v>ZLAYJI,MARC</v>
          </cell>
          <cell r="B851" t="str">
            <v>ZLAYJI</v>
          </cell>
          <cell r="D851" t="str">
            <v>_</v>
          </cell>
          <cell r="E851" t="str">
            <v>H</v>
          </cell>
          <cell r="F851">
            <v>22138</v>
          </cell>
          <cell r="G851">
            <v>3</v>
          </cell>
          <cell r="H851" t="str">
            <v>TITULAIRE</v>
          </cell>
          <cell r="I851" t="str">
            <v>EDU</v>
          </cell>
          <cell r="J851" t="str">
            <v>EDUT1</v>
          </cell>
          <cell r="K851" t="str">
            <v>PT</v>
          </cell>
          <cell r="L851">
            <v>1</v>
          </cell>
          <cell r="M851" t="str">
            <v>04</v>
          </cell>
          <cell r="N851" t="str">
            <v>STEMO DIGNE LES BAINS</v>
          </cell>
          <cell r="O851" t="str">
            <v>UEMO DIGNE LES BAINS</v>
          </cell>
          <cell r="P851" t="str">
            <v>_</v>
          </cell>
        </row>
        <row r="852">
          <cell r="A852" t="str">
            <v>ZOUAOUA,LAETITIA</v>
          </cell>
          <cell r="B852" t="str">
            <v xml:space="preserve">ZOUAOUA             </v>
          </cell>
          <cell r="D852">
            <v>10684</v>
          </cell>
          <cell r="E852" t="str">
            <v>F</v>
          </cell>
          <cell r="F852">
            <v>25941</v>
          </cell>
          <cell r="G852">
            <v>2</v>
          </cell>
          <cell r="H852" t="str">
            <v>TITULAIRE</v>
          </cell>
          <cell r="I852" t="str">
            <v>CSE</v>
          </cell>
          <cell r="J852" t="str">
            <v>CSE</v>
          </cell>
          <cell r="K852" t="str">
            <v xml:space="preserve">PT </v>
          </cell>
          <cell r="L852">
            <v>1</v>
          </cell>
          <cell r="M852" t="str">
            <v>13</v>
          </cell>
          <cell r="N852" t="str">
            <v>STEMO MARSEILLE EST</v>
          </cell>
          <cell r="O852" t="str">
            <v>UEMO MARSEILLE ROMAIN ROLLAND</v>
          </cell>
          <cell r="P852" t="str">
            <v>_</v>
          </cell>
        </row>
        <row r="853">
          <cell r="A853" t="str">
            <v>ZOULEIRI,MOHAMED</v>
          </cell>
          <cell r="B853" t="str">
            <v>ZOULEIRI</v>
          </cell>
          <cell r="D853" t="str">
            <v>_</v>
          </cell>
          <cell r="E853" t="str">
            <v>H</v>
          </cell>
          <cell r="F853">
            <v>33317</v>
          </cell>
          <cell r="G853">
            <v>3</v>
          </cell>
          <cell r="H853" t="str">
            <v>CONTRACTUEL</v>
          </cell>
          <cell r="I853" t="str">
            <v>EDU</v>
          </cell>
          <cell r="J853" t="str">
            <v>AGTC</v>
          </cell>
          <cell r="K853" t="str">
            <v xml:space="preserve">PT </v>
          </cell>
          <cell r="L853">
            <v>1</v>
          </cell>
          <cell r="M853">
            <v>13</v>
          </cell>
          <cell r="N853" t="str">
            <v>EPE BOUCHES DU RHÔNE siège à MARTIGUES</v>
          </cell>
          <cell r="O853" t="str">
            <v>UEHC MARSEILLE CHUTES LAVIE</v>
          </cell>
          <cell r="P853" t="str">
            <v>_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6"/>
  <sheetViews>
    <sheetView tabSelected="1" workbookViewId="0">
      <pane ySplit="1" topLeftCell="A2" activePane="bottomLeft" state="frozen"/>
      <selection activeCell="D1" sqref="D1"/>
      <selection pane="bottomLeft" activeCell="J21" sqref="J20:J21"/>
    </sheetView>
  </sheetViews>
  <sheetFormatPr baseColWidth="10" defaultRowHeight="15" x14ac:dyDescent="0.25"/>
  <cols>
    <col min="1" max="1" width="9.7109375" style="19" bestFit="1" customWidth="1"/>
    <col min="2" max="2" width="9" style="19" customWidth="1"/>
    <col min="3" max="3" width="33.5703125" style="20" customWidth="1"/>
    <col min="4" max="4" width="16.85546875" style="20" customWidth="1"/>
    <col min="5" max="5" width="9.5703125" style="20" bestFit="1" customWidth="1"/>
    <col min="6" max="6" width="11.42578125" style="20"/>
    <col min="7" max="7" width="13.28515625" style="20" customWidth="1"/>
    <col min="8" max="8" width="11.42578125" style="20" customWidth="1"/>
    <col min="9" max="9" width="49.85546875" style="20" customWidth="1"/>
    <col min="10" max="11" width="29.28515625" style="20" customWidth="1"/>
    <col min="12" max="12" width="18.140625" style="20" customWidth="1"/>
    <col min="13" max="14" width="13.5703125" style="21" customWidth="1"/>
    <col min="15" max="15" width="13" style="21" customWidth="1"/>
    <col min="16" max="16" width="13.42578125" style="21" customWidth="1"/>
    <col min="17" max="17" width="20.7109375" style="22" customWidth="1"/>
    <col min="18" max="18" width="60.140625" style="23" customWidth="1"/>
    <col min="19" max="28" width="11.42578125" style="24"/>
    <col min="29" max="29" width="17" style="20" customWidth="1"/>
    <col min="30" max="16384" width="11.42578125" style="24"/>
  </cols>
  <sheetData>
    <row r="1" spans="1:29" s="5" customFormat="1" ht="45" x14ac:dyDescent="0.25">
      <c r="A1" s="1" t="s">
        <v>0</v>
      </c>
      <c r="B1" s="1" t="s">
        <v>1</v>
      </c>
      <c r="C1" s="11" t="s">
        <v>2</v>
      </c>
      <c r="D1" s="11" t="s">
        <v>3</v>
      </c>
      <c r="E1" s="2" t="s">
        <v>4</v>
      </c>
      <c r="F1" s="2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2" t="s">
        <v>10</v>
      </c>
      <c r="L1" s="11" t="s">
        <v>11</v>
      </c>
      <c r="M1" s="3" t="s">
        <v>12</v>
      </c>
      <c r="N1" s="3" t="s">
        <v>13</v>
      </c>
      <c r="O1" s="13" t="s">
        <v>14</v>
      </c>
      <c r="P1" s="13" t="s">
        <v>15</v>
      </c>
      <c r="Q1" s="14" t="s">
        <v>16</v>
      </c>
      <c r="R1" s="4" t="s">
        <v>17</v>
      </c>
      <c r="AC1" s="5" t="s">
        <v>18</v>
      </c>
    </row>
    <row r="2" spans="1:29" s="10" customFormat="1" x14ac:dyDescent="0.25">
      <c r="A2" s="6" t="s">
        <v>19</v>
      </c>
      <c r="B2" s="6" t="s">
        <v>20</v>
      </c>
      <c r="C2" s="12"/>
      <c r="D2" s="12"/>
      <c r="E2" s="7"/>
      <c r="F2" s="7" t="str">
        <f>IF(C2="","",VLOOKUP(C2,[1]Données!A$1:D$65536,4,0))</f>
        <v/>
      </c>
      <c r="G2" s="12" t="str">
        <f>IF(C2="","",VLOOKUP(C2,[1]Données!A$1:N$65536,8,0))</f>
        <v/>
      </c>
      <c r="H2" s="12" t="str">
        <f>IF(C2="","",VLOOKUP(C2,[1]Données!A$1:M$65536,13,0))</f>
        <v/>
      </c>
      <c r="I2" s="12" t="s">
        <v>41</v>
      </c>
      <c r="J2" s="12" t="str">
        <f>IF(C2="","",VLOOKUP(C2,[1]Données!A$1:T$65536,15,0))</f>
        <v/>
      </c>
      <c r="K2" s="7" t="str">
        <f>IF(C2="","",VLOOKUP(C2,[1]Données!A$1:U$65536,16,0))</f>
        <v/>
      </c>
      <c r="L2" s="12" t="s">
        <v>18</v>
      </c>
      <c r="M2" s="8">
        <v>42006</v>
      </c>
      <c r="N2" s="8"/>
      <c r="O2" s="17">
        <v>41992</v>
      </c>
      <c r="P2" s="17">
        <v>42020</v>
      </c>
      <c r="Q2" s="18">
        <f>IF(O2="","",((P2-O2)+1))</f>
        <v>29</v>
      </c>
      <c r="R2" s="9"/>
      <c r="AC2" s="5" t="s">
        <v>21</v>
      </c>
    </row>
    <row r="3" spans="1:29" s="10" customFormat="1" x14ac:dyDescent="0.25">
      <c r="A3" s="6" t="s">
        <v>22</v>
      </c>
      <c r="B3" s="6" t="s">
        <v>20</v>
      </c>
      <c r="C3" s="12"/>
      <c r="D3" s="12" t="str">
        <f>IF(C3="","",VLOOKUP(C3,[1]Données!A$1:B$65536,2,0))</f>
        <v/>
      </c>
      <c r="E3" s="7"/>
      <c r="F3" s="7" t="str">
        <f>IF(C3="","",VLOOKUP(C3,[1]Données!A$1:D$65536,4,0))</f>
        <v/>
      </c>
      <c r="G3" s="12" t="str">
        <f>IF(C3="","",VLOOKUP(C3,[1]Données!A$1:N$65536,8,0))</f>
        <v/>
      </c>
      <c r="H3" s="12" t="str">
        <f>IF(C3="","",VLOOKUP(C3,[1]Données!A$1:M$65536,13,0))</f>
        <v/>
      </c>
      <c r="I3" s="12" t="s">
        <v>42</v>
      </c>
      <c r="J3" s="12" t="str">
        <f>IF(C3="","",VLOOKUP(C3,[1]Données!A$1:T$65536,15,0))</f>
        <v/>
      </c>
      <c r="K3" s="7" t="str">
        <f>IF(C3="","",VLOOKUP(C3,[1]Données!A$1:U$65536,16,0))</f>
        <v/>
      </c>
      <c r="L3" s="12" t="s">
        <v>18</v>
      </c>
      <c r="M3" s="8">
        <v>42004</v>
      </c>
      <c r="N3" s="8"/>
      <c r="O3" s="17">
        <v>42002</v>
      </c>
      <c r="P3" s="17">
        <v>42029</v>
      </c>
      <c r="Q3" s="18">
        <f t="shared" ref="Q3:Q16" si="0">IF(O3="","",((P3-O3)+1))</f>
        <v>28</v>
      </c>
      <c r="R3" s="9"/>
      <c r="AC3" s="7" t="s">
        <v>23</v>
      </c>
    </row>
    <row r="4" spans="1:29" s="10" customFormat="1" x14ac:dyDescent="0.25">
      <c r="A4" s="6" t="s">
        <v>24</v>
      </c>
      <c r="B4" s="6" t="s">
        <v>20</v>
      </c>
      <c r="C4" s="12"/>
      <c r="D4" s="12" t="str">
        <f>IF(C4="","",VLOOKUP(C4,[1]Données!A$1:B$65536,2,0))</f>
        <v/>
      </c>
      <c r="E4" s="7"/>
      <c r="F4" s="7" t="str">
        <f>IF(C4="","",VLOOKUP(C4,[1]Données!A$1:D$65536,4,0))</f>
        <v/>
      </c>
      <c r="G4" s="12" t="str">
        <f>IF(C4="","",VLOOKUP(C4,[1]Données!A$1:N$65536,8,0))</f>
        <v/>
      </c>
      <c r="H4" s="12" t="str">
        <f>IF(C4="","",VLOOKUP(C4,[1]Données!A$1:M$65536,13,0))</f>
        <v/>
      </c>
      <c r="I4" s="12" t="s">
        <v>43</v>
      </c>
      <c r="J4" s="12" t="str">
        <f>IF(C4="","",VLOOKUP(C4,[1]Données!A$1:T$65536,15,0))</f>
        <v/>
      </c>
      <c r="K4" s="7" t="str">
        <f>IF(C4="","",VLOOKUP(C4,[1]Données!A$1:U$65536,16,0))</f>
        <v/>
      </c>
      <c r="L4" s="12" t="s">
        <v>18</v>
      </c>
      <c r="M4" s="8">
        <v>42003</v>
      </c>
      <c r="N4" s="8"/>
      <c r="O4" s="17">
        <v>41993</v>
      </c>
      <c r="P4" s="17">
        <v>42006</v>
      </c>
      <c r="Q4" s="18">
        <f t="shared" si="0"/>
        <v>14</v>
      </c>
      <c r="R4" s="9"/>
      <c r="AC4" s="7" t="s">
        <v>25</v>
      </c>
    </row>
    <row r="5" spans="1:29" s="10" customFormat="1" x14ac:dyDescent="0.25">
      <c r="A5" s="6" t="s">
        <v>26</v>
      </c>
      <c r="B5" s="6" t="s">
        <v>20</v>
      </c>
      <c r="C5" s="12"/>
      <c r="D5" s="12" t="str">
        <f>IF(C5="","",VLOOKUP(C5,[1]Données!A$1:B$65536,2,0))</f>
        <v/>
      </c>
      <c r="E5" s="7"/>
      <c r="F5" s="7" t="str">
        <f>IF(C5="","",VLOOKUP(C5,[1]Données!A$1:D$65536,4,0))</f>
        <v/>
      </c>
      <c r="G5" s="12" t="str">
        <f>IF(C5="","",VLOOKUP(C5,[1]Données!A$1:N$65536,8,0))</f>
        <v/>
      </c>
      <c r="H5" s="12" t="str">
        <f>IF(C5="","",VLOOKUP(C5,[1]Données!A$1:M$65536,13,0))</f>
        <v/>
      </c>
      <c r="I5" s="12" t="s">
        <v>44</v>
      </c>
      <c r="J5" s="12" t="str">
        <f>IF(C5="","",VLOOKUP(C5,[1]Données!A$1:T$65536,15,0))</f>
        <v/>
      </c>
      <c r="K5" s="7" t="str">
        <f>IF(C5="","",VLOOKUP(C5,[1]Données!A$1:U$65536,16,0))</f>
        <v/>
      </c>
      <c r="L5" s="12" t="s">
        <v>18</v>
      </c>
      <c r="M5" s="8">
        <v>41997</v>
      </c>
      <c r="N5" s="8"/>
      <c r="O5" s="17">
        <v>41990</v>
      </c>
      <c r="P5" s="17">
        <v>42017</v>
      </c>
      <c r="Q5" s="18">
        <f t="shared" si="0"/>
        <v>28</v>
      </c>
      <c r="R5" s="9"/>
      <c r="AC5" s="7" t="s">
        <v>27</v>
      </c>
    </row>
    <row r="6" spans="1:29" s="10" customFormat="1" x14ac:dyDescent="0.25">
      <c r="A6" s="6" t="s">
        <v>28</v>
      </c>
      <c r="B6" s="6" t="s">
        <v>20</v>
      </c>
      <c r="C6" s="12"/>
      <c r="D6" s="12" t="str">
        <f>IF(C6="","",VLOOKUP(C6,[1]Données!A$1:B$65536,2,0))</f>
        <v/>
      </c>
      <c r="E6" s="7" t="str">
        <f>IF(C6="","",VLOOKUP(C6,[1]Données!A$1:C$65536,3,0))</f>
        <v/>
      </c>
      <c r="F6" s="7" t="str">
        <f>IF(C6="","",VLOOKUP(C6,[1]Données!A$1:D$65536,4,0))</f>
        <v/>
      </c>
      <c r="G6" s="12" t="str">
        <f>IF(C6="","",VLOOKUP(C6,[1]Données!A$1:N$65536,8,0))</f>
        <v/>
      </c>
      <c r="H6" s="12" t="str">
        <f>IF(C6="","",VLOOKUP(C6,[1]Données!A$1:M$65536,13,0))</f>
        <v/>
      </c>
      <c r="I6" s="12" t="s">
        <v>45</v>
      </c>
      <c r="J6" s="12" t="str">
        <f>IF(C6="","",VLOOKUP(C6,[1]Données!A$1:T$65536,15,0))</f>
        <v/>
      </c>
      <c r="K6" s="7" t="str">
        <f>IF(C6="","",VLOOKUP(C6,[1]Données!A$1:U$65536,16,0))</f>
        <v/>
      </c>
      <c r="L6" s="12" t="s">
        <v>21</v>
      </c>
      <c r="M6" s="8">
        <v>42009</v>
      </c>
      <c r="N6" s="8"/>
      <c r="O6" s="17">
        <v>41982</v>
      </c>
      <c r="P6" s="17">
        <v>42023</v>
      </c>
      <c r="Q6" s="18">
        <f t="shared" si="0"/>
        <v>42</v>
      </c>
      <c r="R6" s="9"/>
      <c r="AC6" s="7" t="s">
        <v>29</v>
      </c>
    </row>
    <row r="7" spans="1:29" s="10" customFormat="1" x14ac:dyDescent="0.25">
      <c r="A7" s="6" t="s">
        <v>30</v>
      </c>
      <c r="B7" s="6" t="s">
        <v>20</v>
      </c>
      <c r="C7" s="12"/>
      <c r="D7" s="12" t="str">
        <f>IF(C7="","",VLOOKUP(C7,[1]Données!A$1:B$65536,2,0))</f>
        <v/>
      </c>
      <c r="E7" s="7" t="str">
        <f>IF(C7="","",VLOOKUP(C7,[1]Données!A$1:C$65536,3,0))</f>
        <v/>
      </c>
      <c r="F7" s="7" t="str">
        <f>IF(C7="","",VLOOKUP(C7,[1]Données!A$1:D$65536,4,0))</f>
        <v/>
      </c>
      <c r="G7" s="12" t="str">
        <f>IF(C7="","",VLOOKUP(C7,[1]Données!A$1:N$65536,8,0))</f>
        <v/>
      </c>
      <c r="H7" s="12" t="str">
        <f>IF(C7="","",VLOOKUP(C7,[1]Données!A$1:M$65536,13,0))</f>
        <v/>
      </c>
      <c r="I7" s="12" t="s">
        <v>46</v>
      </c>
      <c r="J7" s="12" t="str">
        <f>IF(C7="","",VLOOKUP(C7,[1]Données!A$1:T$65536,15,0))</f>
        <v/>
      </c>
      <c r="K7" s="7" t="str">
        <f>IF(C7="","",VLOOKUP(C7,[1]Données!A$1:U$65536,16,0))</f>
        <v/>
      </c>
      <c r="L7" s="12" t="s">
        <v>18</v>
      </c>
      <c r="M7" s="8">
        <v>42009</v>
      </c>
      <c r="N7" s="8"/>
      <c r="O7" s="17">
        <v>41991</v>
      </c>
      <c r="P7" s="17">
        <v>42027</v>
      </c>
      <c r="Q7" s="18">
        <f t="shared" si="0"/>
        <v>37</v>
      </c>
      <c r="R7" s="9"/>
      <c r="AC7" s="7" t="s">
        <v>31</v>
      </c>
    </row>
    <row r="8" spans="1:29" s="10" customFormat="1" x14ac:dyDescent="0.25">
      <c r="A8" s="6" t="s">
        <v>32</v>
      </c>
      <c r="B8" s="6" t="s">
        <v>20</v>
      </c>
      <c r="C8" s="12"/>
      <c r="D8" s="12" t="str">
        <f>IF(C8="","",VLOOKUP(C8,[1]Données!A$1:B$65536,2,0))</f>
        <v/>
      </c>
      <c r="E8" s="7" t="str">
        <f>IF(C8="","",VLOOKUP(C8,[1]Données!A$1:C$65536,3,0))</f>
        <v/>
      </c>
      <c r="F8" s="7" t="str">
        <f>IF(C8="","",VLOOKUP(C8,[1]Données!A$1:D$65536,4,0))</f>
        <v/>
      </c>
      <c r="G8" s="12" t="str">
        <f>IF(C8="","",VLOOKUP(C8,[1]Données!A$1:N$65536,8,0))</f>
        <v/>
      </c>
      <c r="H8" s="12" t="str">
        <f>IF(C8="","",VLOOKUP(C8,[1]Données!A$1:M$65536,13,0))</f>
        <v/>
      </c>
      <c r="I8" s="12" t="s">
        <v>47</v>
      </c>
      <c r="J8" s="12" t="str">
        <f>IF(C8="","",VLOOKUP(C8,[1]Données!A$1:T$65536,15,0))</f>
        <v/>
      </c>
      <c r="K8" s="7" t="str">
        <f>IF(C8="","",VLOOKUP(C8,[1]Données!A$1:U$65536,16,0))</f>
        <v/>
      </c>
      <c r="L8" s="12" t="s">
        <v>21</v>
      </c>
      <c r="M8" s="8">
        <v>42009</v>
      </c>
      <c r="N8" s="8"/>
      <c r="O8" s="17">
        <v>41991</v>
      </c>
      <c r="P8" s="17">
        <v>42008</v>
      </c>
      <c r="Q8" s="18">
        <f t="shared" si="0"/>
        <v>18</v>
      </c>
      <c r="R8" s="9"/>
      <c r="AC8" s="7" t="s">
        <v>33</v>
      </c>
    </row>
    <row r="9" spans="1:29" s="10" customFormat="1" x14ac:dyDescent="0.25">
      <c r="A9" s="6" t="s">
        <v>34</v>
      </c>
      <c r="B9" s="6" t="s">
        <v>20</v>
      </c>
      <c r="C9" s="12"/>
      <c r="D9" s="12" t="str">
        <f>IF(C9="","",VLOOKUP(C9,[1]Données!A$1:B$65536,2,0))</f>
        <v/>
      </c>
      <c r="E9" s="7" t="str">
        <f>IF(C9="","",VLOOKUP(C9,[1]Données!A$1:C$65536,3,0))</f>
        <v/>
      </c>
      <c r="F9" s="7" t="str">
        <f>IF(C9="","",VLOOKUP(C9,[1]Données!A$1:D$65536,4,0))</f>
        <v/>
      </c>
      <c r="G9" s="12" t="str">
        <f>IF(C9="","",VLOOKUP(C9,[1]Données!A$1:N$65536,8,0))</f>
        <v/>
      </c>
      <c r="H9" s="12" t="str">
        <f>IF(C9="","",VLOOKUP(C9,[1]Données!A$1:M$65536,13,0))</f>
        <v/>
      </c>
      <c r="I9" s="12" t="s">
        <v>41</v>
      </c>
      <c r="J9" s="12" t="str">
        <f>IF(C9="","",VLOOKUP(C9,[1]Données!A$1:T$65536,15,0))</f>
        <v/>
      </c>
      <c r="K9" s="7" t="str">
        <f>IF(C9="","",VLOOKUP(C9,[1]Données!A$1:U$65536,16,0))</f>
        <v/>
      </c>
      <c r="L9" s="12" t="s">
        <v>18</v>
      </c>
      <c r="M9" s="8">
        <v>42009</v>
      </c>
      <c r="N9" s="8"/>
      <c r="O9" s="17">
        <v>42005</v>
      </c>
      <c r="P9" s="17">
        <v>42025</v>
      </c>
      <c r="Q9" s="18">
        <f t="shared" si="0"/>
        <v>21</v>
      </c>
      <c r="R9" s="9"/>
      <c r="AC9" s="7"/>
    </row>
    <row r="10" spans="1:29" s="10" customFormat="1" x14ac:dyDescent="0.25">
      <c r="A10" s="6" t="s">
        <v>35</v>
      </c>
      <c r="B10" s="6" t="s">
        <v>20</v>
      </c>
      <c r="C10" s="12"/>
      <c r="D10" s="12" t="str">
        <f>IF(C10="","",VLOOKUP(C10,[1]Données!A$1:B$65536,2,0))</f>
        <v/>
      </c>
      <c r="E10" s="7" t="str">
        <f>IF(C10="","",VLOOKUP(C10,[1]Données!A$1:C$65536,3,0))</f>
        <v/>
      </c>
      <c r="F10" s="7" t="str">
        <f>IF(C10="","",VLOOKUP(C10,[1]Données!A$1:D$65536,4,0))</f>
        <v/>
      </c>
      <c r="G10" s="12" t="str">
        <f>IF(C10="","",VLOOKUP(C10,[1]Données!A$1:N$65536,8,0))</f>
        <v/>
      </c>
      <c r="H10" s="12" t="str">
        <f>IF(C10="","",VLOOKUP(C10,[1]Données!A$1:M$65536,13,0))</f>
        <v/>
      </c>
      <c r="I10" s="12" t="s">
        <v>42</v>
      </c>
      <c r="J10" s="12" t="str">
        <f>IF(C10="","",VLOOKUP(C10,[1]Données!A$1:T$65536,15,0))</f>
        <v/>
      </c>
      <c r="K10" s="7" t="str">
        <f>IF(C10="","",VLOOKUP(C10,[1]Données!A$1:U$65536,16,0))</f>
        <v/>
      </c>
      <c r="L10" s="12" t="s">
        <v>18</v>
      </c>
      <c r="M10" s="8">
        <v>42011</v>
      </c>
      <c r="N10" s="8"/>
      <c r="O10" s="17">
        <v>42000</v>
      </c>
      <c r="P10" s="17">
        <v>42094</v>
      </c>
      <c r="Q10" s="18">
        <f t="shared" si="0"/>
        <v>95</v>
      </c>
      <c r="R10" s="9"/>
      <c r="AC10" s="7"/>
    </row>
    <row r="11" spans="1:29" s="10" customFormat="1" x14ac:dyDescent="0.25">
      <c r="A11" s="6" t="s">
        <v>36</v>
      </c>
      <c r="B11" s="6" t="s">
        <v>20</v>
      </c>
      <c r="C11" s="12"/>
      <c r="D11" s="12" t="str">
        <f>IF(C11="","",VLOOKUP(C11,[1]Données!A$1:B$65536,2,0))</f>
        <v/>
      </c>
      <c r="E11" s="7" t="str">
        <f>IF(C11="","",VLOOKUP(C11,[1]Données!A$1:C$65536,3,0))</f>
        <v/>
      </c>
      <c r="F11" s="7" t="str">
        <f>IF(C11="","",VLOOKUP(C11,[1]Données!A$1:D$65536,4,0))</f>
        <v/>
      </c>
      <c r="G11" s="12" t="str">
        <f>IF(C11="","",VLOOKUP(C11,[1]Données!A$1:N$65536,8,0))</f>
        <v/>
      </c>
      <c r="H11" s="12" t="str">
        <f>IF(C11="","",VLOOKUP(C11,[1]Données!A$1:M$65536,13,0))</f>
        <v/>
      </c>
      <c r="I11" s="12" t="s">
        <v>43</v>
      </c>
      <c r="J11" s="12" t="str">
        <f>IF(C11="","",VLOOKUP(C11,[1]Données!A$1:T$65536,15,0))</f>
        <v/>
      </c>
      <c r="K11" s="7" t="str">
        <f>IF(C11="","",VLOOKUP(C11,[1]Données!A$1:U$65536,16,0))</f>
        <v/>
      </c>
      <c r="L11" s="12" t="s">
        <v>18</v>
      </c>
      <c r="M11" s="8">
        <v>42011</v>
      </c>
      <c r="N11" s="8"/>
      <c r="O11" s="17">
        <v>42009</v>
      </c>
      <c r="P11" s="17">
        <v>42029</v>
      </c>
      <c r="Q11" s="18">
        <f t="shared" si="0"/>
        <v>21</v>
      </c>
      <c r="R11" s="9"/>
      <c r="AC11" s="7"/>
    </row>
    <row r="12" spans="1:29" s="10" customFormat="1" ht="15" customHeight="1" x14ac:dyDescent="0.25">
      <c r="A12" s="6" t="s">
        <v>37</v>
      </c>
      <c r="B12" s="6" t="s">
        <v>20</v>
      </c>
      <c r="C12" s="12"/>
      <c r="D12" s="12" t="str">
        <f>IF(C12="","",VLOOKUP(C12,[1]Données!A$1:B$65536,2,0))</f>
        <v/>
      </c>
      <c r="E12" s="7" t="str">
        <f>IF(C12="","",VLOOKUP(C12,[1]Données!A$1:C$65536,3,0))</f>
        <v/>
      </c>
      <c r="F12" s="7" t="str">
        <f>IF(C12="","",VLOOKUP(C12,[1]Données!A$1:D$65536,4,0))</f>
        <v/>
      </c>
      <c r="G12" s="12" t="str">
        <f>IF(C12="","",VLOOKUP(C12,[1]Données!A$1:N$65536,8,0))</f>
        <v/>
      </c>
      <c r="H12" s="12" t="str">
        <f>IF(C12="","",VLOOKUP(C12,[1]Données!A$1:M$65536,13,0))</f>
        <v/>
      </c>
      <c r="I12" s="12" t="s">
        <v>44</v>
      </c>
      <c r="J12" s="12" t="str">
        <f>IF(C12="","",VLOOKUP(C12,[1]Données!A$1:T$65536,15,0))</f>
        <v/>
      </c>
      <c r="K12" s="7" t="str">
        <f>IF(C12="","",VLOOKUP(C12,[1]Données!A$1:U$65536,16,0))</f>
        <v/>
      </c>
      <c r="L12" s="12" t="s">
        <v>18</v>
      </c>
      <c r="M12" s="8">
        <v>42011</v>
      </c>
      <c r="N12" s="8"/>
      <c r="O12" s="17">
        <v>42003</v>
      </c>
      <c r="P12" s="17">
        <v>42004</v>
      </c>
      <c r="Q12" s="18">
        <f t="shared" si="0"/>
        <v>2</v>
      </c>
      <c r="R12" s="9"/>
      <c r="AC12" s="5"/>
    </row>
    <row r="13" spans="1:29" s="10" customFormat="1" ht="15" customHeight="1" x14ac:dyDescent="0.25">
      <c r="A13" s="6" t="s">
        <v>38</v>
      </c>
      <c r="B13" s="6" t="s">
        <v>20</v>
      </c>
      <c r="C13" s="12"/>
      <c r="D13" s="12" t="str">
        <f>IF(C13="","",VLOOKUP(C13,[1]Données!A$1:B$65536,2,0))</f>
        <v/>
      </c>
      <c r="E13" s="7" t="str">
        <f>IF(C13="","",VLOOKUP(C13,[1]Données!A$1:C$65536,3,0))</f>
        <v/>
      </c>
      <c r="F13" s="7" t="str">
        <f>IF(C13="","",VLOOKUP(C13,[1]Données!A$1:D$65536,4,0))</f>
        <v/>
      </c>
      <c r="G13" s="12" t="str">
        <f>IF(C13="","",VLOOKUP(C13,[1]Données!A$1:N$65536,8,0))</f>
        <v/>
      </c>
      <c r="H13" s="12" t="str">
        <f>IF(C13="","",VLOOKUP(C13,[1]Données!A$1:M$65536,13,0))</f>
        <v/>
      </c>
      <c r="I13" s="12" t="s">
        <v>45</v>
      </c>
      <c r="J13" s="12" t="str">
        <f>IF(C13="","",VLOOKUP(C13,[1]Données!A$1:T$65536,15,0))</f>
        <v/>
      </c>
      <c r="K13" s="7" t="str">
        <f>IF(C13="","",VLOOKUP(C13,[1]Données!A$1:U$65536,16,0))</f>
        <v/>
      </c>
      <c r="L13" s="12" t="s">
        <v>18</v>
      </c>
      <c r="M13" s="8">
        <v>42011</v>
      </c>
      <c r="N13" s="8"/>
      <c r="O13" s="17">
        <v>41988</v>
      </c>
      <c r="P13" s="17">
        <v>41991</v>
      </c>
      <c r="Q13" s="18">
        <f t="shared" si="0"/>
        <v>4</v>
      </c>
      <c r="R13" s="9"/>
      <c r="AC13" s="5"/>
    </row>
    <row r="14" spans="1:29" s="10" customFormat="1" x14ac:dyDescent="0.25">
      <c r="A14" s="6" t="s">
        <v>39</v>
      </c>
      <c r="B14" s="6" t="s">
        <v>20</v>
      </c>
      <c r="C14" s="12"/>
      <c r="D14" s="12" t="str">
        <f>IF(C14="","",VLOOKUP(C14,[1]Données!A$1:B$65536,2,0))</f>
        <v/>
      </c>
      <c r="E14" s="7" t="str">
        <f>IF(C14="","",VLOOKUP(C14,[1]Données!A$1:C$65536,3,0))</f>
        <v/>
      </c>
      <c r="F14" s="7" t="str">
        <f>IF(C14="","",VLOOKUP(C14,[1]Données!A$1:D$65536,4,0))</f>
        <v/>
      </c>
      <c r="G14" s="12" t="str">
        <f>IF(C14="","",VLOOKUP(C14,[1]Données!A$1:N$65536,8,0))</f>
        <v/>
      </c>
      <c r="H14" s="12" t="str">
        <f>IF(C14="","",VLOOKUP(C14,[1]Données!A$1:M$65536,13,0))</f>
        <v/>
      </c>
      <c r="I14" s="12" t="s">
        <v>46</v>
      </c>
      <c r="J14" s="12" t="str">
        <f>IF(C14="","",VLOOKUP(C14,[1]Données!A$1:T$65536,15,0))</f>
        <v/>
      </c>
      <c r="K14" s="7" t="str">
        <f>IF(C14="","",VLOOKUP(C14,[1]Données!A$1:U$65536,16,0))</f>
        <v/>
      </c>
      <c r="L14" s="12" t="s">
        <v>18</v>
      </c>
      <c r="M14" s="8">
        <v>42012</v>
      </c>
      <c r="N14" s="8"/>
      <c r="O14" s="17">
        <v>41999</v>
      </c>
      <c r="P14" s="17">
        <v>42005</v>
      </c>
      <c r="Q14" s="18">
        <f t="shared" si="0"/>
        <v>7</v>
      </c>
      <c r="R14" s="9"/>
      <c r="AC14" s="5"/>
    </row>
    <row r="15" spans="1:29" s="10" customFormat="1" x14ac:dyDescent="0.25">
      <c r="A15" s="6" t="s">
        <v>40</v>
      </c>
      <c r="B15" s="6" t="s">
        <v>20</v>
      </c>
      <c r="C15" s="12"/>
      <c r="D15" s="12" t="str">
        <f>IF(C15="","",VLOOKUP(C15,[1]Données!A$1:B$65536,2,0))</f>
        <v/>
      </c>
      <c r="E15" s="7" t="str">
        <f>IF(C15="","",VLOOKUP(C15,[1]Données!A$1:C$65536,3,0))</f>
        <v/>
      </c>
      <c r="F15" s="7" t="str">
        <f>IF(C15="","",VLOOKUP(C15,[1]Données!A$1:D$65536,4,0))</f>
        <v/>
      </c>
      <c r="G15" s="12" t="str">
        <f>IF(C15="","",VLOOKUP(C15,[1]Données!A$1:N$65536,8,0))</f>
        <v/>
      </c>
      <c r="H15" s="12" t="str">
        <f>IF(C15="","",VLOOKUP(C15,[1]Données!A$1:M$65536,13,0))</f>
        <v/>
      </c>
      <c r="I15" s="12" t="s">
        <v>47</v>
      </c>
      <c r="J15" s="12" t="str">
        <f>IF(C15="","",VLOOKUP(C15,[1]Données!A$1:T$65536,15,0))</f>
        <v/>
      </c>
      <c r="K15" s="7" t="str">
        <f>IF(C15="","",VLOOKUP(C15,[1]Données!A$1:U$65536,16,0))</f>
        <v/>
      </c>
      <c r="L15" s="12" t="s">
        <v>18</v>
      </c>
      <c r="M15" s="8">
        <v>42012</v>
      </c>
      <c r="N15" s="8"/>
      <c r="O15" s="17">
        <v>42009</v>
      </c>
      <c r="P15" s="17">
        <v>42009</v>
      </c>
      <c r="Q15" s="18">
        <f t="shared" si="0"/>
        <v>1</v>
      </c>
      <c r="R15" s="9"/>
      <c r="AC15" s="5"/>
    </row>
    <row r="16" spans="1:29" s="10" customFormat="1" x14ac:dyDescent="0.25">
      <c r="A16" s="6"/>
      <c r="B16" s="6"/>
      <c r="C16" s="20"/>
      <c r="D16" s="20"/>
      <c r="E16" s="20"/>
      <c r="F16" s="20"/>
      <c r="G16" s="20"/>
      <c r="H16" s="20"/>
      <c r="I16" s="20"/>
      <c r="J16" s="20"/>
      <c r="K16" s="7" t="str">
        <f>IF(C16="","",VLOOKUP(C16,[1]Données!A$1:U$65536,16,0))</f>
        <v/>
      </c>
      <c r="L16" s="12" t="s">
        <v>18</v>
      </c>
      <c r="M16" s="8">
        <v>42012</v>
      </c>
      <c r="N16" s="8"/>
      <c r="O16" s="15">
        <v>41988</v>
      </c>
      <c r="P16" s="15">
        <v>41990</v>
      </c>
      <c r="Q16" s="16">
        <f t="shared" si="0"/>
        <v>3</v>
      </c>
      <c r="R16" s="9"/>
      <c r="AC16" s="5"/>
    </row>
  </sheetData>
  <autoFilter ref="A1:R16"/>
  <dataValidations disablePrompts="1" count="2">
    <dataValidation type="list" allowBlank="1" showInputMessage="1" showErrorMessage="1" sqref="C1">
      <formula1>Noms</formula1>
    </dataValidation>
    <dataValidation type="list" allowBlank="1" showInputMessage="1" showErrorMessage="1" sqref="L2:L16">
      <formula1>$AC$1:$AC$16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Ministere de la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Guy Blancher</cp:lastModifiedBy>
  <dcterms:created xsi:type="dcterms:W3CDTF">2015-02-04T09:58:17Z</dcterms:created>
  <dcterms:modified xsi:type="dcterms:W3CDTF">2015-02-04T12:57:00Z</dcterms:modified>
</cp:coreProperties>
</file>