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515" windowHeight="6495" activeTab="1"/>
  </bookViews>
  <sheets>
    <sheet name="Sheet1" sheetId="1" r:id="rId1"/>
    <sheet name="Sheet1 (2)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3" i="2" l="1"/>
  <c r="F31" i="2"/>
  <c r="H29" i="2"/>
  <c r="H28" i="2"/>
  <c r="F28" i="2"/>
  <c r="H27" i="2"/>
  <c r="F27" i="2"/>
  <c r="H25" i="2"/>
  <c r="F24" i="2"/>
  <c r="F23" i="2"/>
  <c r="H22" i="2"/>
  <c r="F22" i="2"/>
  <c r="F21" i="2"/>
  <c r="H20" i="2"/>
  <c r="F20" i="2"/>
  <c r="H18" i="2"/>
  <c r="G18" i="2"/>
  <c r="F18" i="2"/>
  <c r="E18" i="2"/>
  <c r="G7" i="2"/>
  <c r="F7" i="2"/>
  <c r="E7" i="2"/>
  <c r="D7" i="2"/>
  <c r="C7" i="2"/>
  <c r="B7" i="2"/>
  <c r="G6" i="2"/>
  <c r="F6" i="2"/>
  <c r="E6" i="2"/>
  <c r="D6" i="2"/>
  <c r="C6" i="2"/>
  <c r="B6" i="2"/>
  <c r="G5" i="2"/>
  <c r="F5" i="2"/>
  <c r="E5" i="2"/>
  <c r="D5" i="2"/>
  <c r="C5" i="2"/>
  <c r="B5" i="2"/>
  <c r="G4" i="2"/>
  <c r="F4" i="2"/>
  <c r="E4" i="2"/>
  <c r="D4" i="2"/>
  <c r="C4" i="2"/>
  <c r="B4" i="2"/>
  <c r="G3" i="2"/>
  <c r="F3" i="2"/>
  <c r="E3" i="2"/>
  <c r="D3" i="2"/>
  <c r="C3" i="2"/>
  <c r="B3" i="2"/>
  <c r="H6" i="2" s="1" a="1"/>
  <c r="H6" i="2" s="1"/>
  <c r="A12" i="2" s="1"/>
  <c r="G2" i="2"/>
  <c r="G33" i="2" s="1"/>
  <c r="F2" i="2"/>
  <c r="E32" i="2" s="1"/>
  <c r="E2" i="2"/>
  <c r="E28" i="2" s="1"/>
  <c r="D2" i="2"/>
  <c r="E33" i="2" s="1"/>
  <c r="C2" i="2"/>
  <c r="G32" i="2" s="1"/>
  <c r="B2" i="2"/>
  <c r="G26" i="2" s="1"/>
  <c r="F19" i="2" l="1"/>
  <c r="H19" i="2"/>
  <c r="H21" i="2"/>
  <c r="H23" i="2"/>
  <c r="H24" i="2"/>
  <c r="F25" i="2"/>
  <c r="F26" i="2"/>
  <c r="H26" i="2"/>
  <c r="F29" i="2"/>
  <c r="F30" i="2"/>
  <c r="H30" i="2"/>
  <c r="H31" i="2"/>
  <c r="F32" i="2"/>
  <c r="H32" i="2"/>
  <c r="F33" i="2"/>
  <c r="H3" i="2" a="1"/>
  <c r="H3" i="2" s="1"/>
  <c r="A9" i="2" s="1"/>
  <c r="H4" i="2" a="1"/>
  <c r="H4" i="2" s="1"/>
  <c r="A10" i="2" s="1"/>
  <c r="H5" i="2" a="1"/>
  <c r="H5" i="2" s="1"/>
  <c r="A11" i="2" s="1"/>
  <c r="E19" i="2"/>
  <c r="G19" i="2"/>
  <c r="E20" i="2"/>
  <c r="G20" i="2"/>
  <c r="E21" i="2"/>
  <c r="G21" i="2"/>
  <c r="E22" i="2"/>
  <c r="G22" i="2"/>
  <c r="E23" i="2"/>
  <c r="G23" i="2"/>
  <c r="E24" i="2"/>
  <c r="G24" i="2"/>
  <c r="E25" i="2"/>
  <c r="G25" i="2"/>
  <c r="E26" i="2"/>
  <c r="E27" i="2"/>
  <c r="G27" i="2"/>
  <c r="G28" i="2"/>
  <c r="E29" i="2"/>
  <c r="G29" i="2"/>
  <c r="E30" i="2"/>
  <c r="G30" i="2"/>
  <c r="E31" i="2"/>
  <c r="G31" i="2"/>
  <c r="E30" i="1"/>
  <c r="E29" i="1"/>
  <c r="E28" i="1"/>
  <c r="E27" i="1"/>
  <c r="E26" i="1"/>
  <c r="E25" i="1"/>
  <c r="E23" i="1"/>
  <c r="E22" i="1"/>
  <c r="E21" i="1"/>
  <c r="E20" i="1"/>
  <c r="E19" i="1"/>
  <c r="H18" i="1"/>
  <c r="G18" i="1"/>
  <c r="F18" i="1"/>
  <c r="E18" i="1"/>
  <c r="G7" i="1"/>
  <c r="F7" i="1"/>
  <c r="E7" i="1"/>
  <c r="D7" i="1"/>
  <c r="C7" i="1"/>
  <c r="B7" i="1"/>
  <c r="G6" i="1"/>
  <c r="F6" i="1"/>
  <c r="E6" i="1"/>
  <c r="D6" i="1"/>
  <c r="C6" i="1"/>
  <c r="B6" i="1"/>
  <c r="G5" i="1"/>
  <c r="F5" i="1"/>
  <c r="E5" i="1"/>
  <c r="D5" i="1"/>
  <c r="C5" i="1"/>
  <c r="B5" i="1"/>
  <c r="G4" i="1"/>
  <c r="F4" i="1"/>
  <c r="E4" i="1"/>
  <c r="D4" i="1"/>
  <c r="C4" i="1"/>
  <c r="B4" i="1"/>
  <c r="G3" i="1"/>
  <c r="F3" i="1"/>
  <c r="E3" i="1"/>
  <c r="D3" i="1"/>
  <c r="H5" i="1" s="1" a="1"/>
  <c r="H5" i="1" s="1"/>
  <c r="A11" i="1" s="1"/>
  <c r="C3" i="1"/>
  <c r="B3" i="1"/>
  <c r="G2" i="1"/>
  <c r="H32" i="1" s="1"/>
  <c r="F2" i="1"/>
  <c r="H33" i="1" s="1"/>
  <c r="E2" i="1"/>
  <c r="F33" i="1" s="1"/>
  <c r="D2" i="1"/>
  <c r="F31" i="1" s="1"/>
  <c r="C2" i="1"/>
  <c r="H19" i="1" s="1"/>
  <c r="B2" i="1"/>
  <c r="G26" i="1" s="1"/>
  <c r="H4" i="1" l="1" a="1"/>
  <c r="H4" i="1" s="1"/>
  <c r="A10" i="1" s="1"/>
  <c r="E31" i="1"/>
  <c r="E33" i="1"/>
  <c r="F19" i="1"/>
  <c r="F20" i="1"/>
  <c r="F21" i="1"/>
  <c r="F22" i="1"/>
  <c r="F23" i="1"/>
  <c r="F24" i="1"/>
  <c r="F25" i="1"/>
  <c r="F26" i="1"/>
  <c r="F27" i="1"/>
  <c r="F28" i="1"/>
  <c r="F29" i="1"/>
  <c r="F30" i="1"/>
  <c r="F32" i="1"/>
  <c r="H3" i="1" a="1"/>
  <c r="H3" i="1" s="1"/>
  <c r="A9" i="1" s="1"/>
  <c r="H6" i="1" a="1"/>
  <c r="H6" i="1" s="1"/>
  <c r="A12" i="1" s="1"/>
  <c r="G19" i="1"/>
  <c r="G20" i="1"/>
  <c r="G21" i="1"/>
  <c r="G22" i="1"/>
  <c r="G23" i="1"/>
  <c r="G24" i="1"/>
  <c r="G25" i="1"/>
  <c r="G27" i="1"/>
  <c r="G28" i="1"/>
  <c r="G29" i="1"/>
  <c r="G30" i="1"/>
  <c r="G31" i="1"/>
  <c r="G32" i="1"/>
  <c r="G33" i="1"/>
  <c r="E24" i="1"/>
  <c r="E32" i="1"/>
  <c r="H20" i="1"/>
  <c r="H21" i="1"/>
  <c r="H22" i="1"/>
  <c r="H23" i="1"/>
  <c r="H24" i="1"/>
  <c r="H25" i="1"/>
  <c r="H26" i="1"/>
  <c r="H27" i="1"/>
  <c r="H28" i="1"/>
  <c r="H29" i="1"/>
  <c r="H30" i="1"/>
  <c r="H31" i="1"/>
</calcChain>
</file>

<file path=xl/sharedStrings.xml><?xml version="1.0" encoding="utf-8"?>
<sst xmlns="http://schemas.openxmlformats.org/spreadsheetml/2006/main" count="169" uniqueCount="20">
  <si>
    <t>A</t>
  </si>
  <si>
    <t>B</t>
  </si>
  <si>
    <t>C</t>
  </si>
  <si>
    <t>D</t>
  </si>
  <si>
    <t>E</t>
  </si>
  <si>
    <t>F</t>
  </si>
  <si>
    <t>Classement</t>
  </si>
  <si>
    <t>Poules</t>
  </si>
  <si>
    <t>Equipes</t>
  </si>
  <si>
    <t>Points</t>
  </si>
  <si>
    <t>Diff</t>
  </si>
  <si>
    <t>BP</t>
  </si>
  <si>
    <t>BC</t>
  </si>
  <si>
    <r>
      <t>Meilleurs 3</t>
    </r>
    <r>
      <rPr>
        <vertAlign val="superscript"/>
        <sz val="8"/>
        <rFont val="Arial"/>
        <family val="2"/>
      </rPr>
      <t>èmes</t>
    </r>
  </si>
  <si>
    <t>Groupe d'où proviennent les 4 meilleurs troisièmes</t>
  </si>
  <si>
    <t>Extraction :</t>
  </si>
  <si>
    <t>Ukraine</t>
  </si>
  <si>
    <t>Croatie</t>
  </si>
  <si>
    <t>Suisse</t>
  </si>
  <si>
    <t>Irlande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</si>
</sst>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</font>
    <font>
      <sz val="8"/>
      <name val="Arial"/>
      <family val="2"/>
    </font>
    <font>
      <sz val="10"/>
      <name val="Arial"/>
      <family val="2"/>
    </font>
    <font>
      <sz val="9"/>
      <color rgb="FF111111"/>
      <name val="Courier New"/>
      <family val="3"/>
    </font>
    <font>
      <vertAlign val="superscript"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/>
      <protection locked="0"/>
    </xf>
    <xf numFmtId="0" fontId="2" fillId="3" borderId="6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5" xfId="0" applyFont="1" applyBorder="1"/>
    <xf numFmtId="0" fontId="2" fillId="2" borderId="7" xfId="0" applyFont="1" applyFill="1" applyBorder="1" applyAlignment="1" applyProtection="1">
      <alignment horizontal="center"/>
      <protection locked="0"/>
    </xf>
    <xf numFmtId="0" fontId="3" fillId="0" borderId="8" xfId="0" applyFont="1" applyBorder="1" applyAlignment="1">
      <alignment horizontal="center" vertical="center"/>
    </xf>
    <xf numFmtId="0" fontId="2" fillId="2" borderId="11" xfId="0" applyFont="1" applyFill="1" applyBorder="1" applyAlignment="1" applyProtection="1">
      <alignment horizontal="center"/>
      <protection locked="0"/>
    </xf>
    <xf numFmtId="0" fontId="3" fillId="0" borderId="11" xfId="0" applyFont="1" applyBorder="1"/>
    <xf numFmtId="0" fontId="0" fillId="0" borderId="5" xfId="0" applyBorder="1"/>
    <xf numFmtId="0" fontId="2" fillId="0" borderId="5" xfId="0" applyFont="1" applyFill="1" applyBorder="1" applyAlignment="1" applyProtection="1">
      <alignment horizontal="center" vertical="center"/>
      <protection locked="0"/>
    </xf>
    <xf numFmtId="0" fontId="0" fillId="4" borderId="5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2" fillId="0" borderId="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7</xdr:row>
          <xdr:rowOff>9525</xdr:rowOff>
        </xdr:from>
        <xdr:to>
          <xdr:col>3</xdr:col>
          <xdr:colOff>9525</xdr:colOff>
          <xdr:row>8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11</xdr:col>
      <xdr:colOff>190500</xdr:colOff>
      <xdr:row>2</xdr:row>
      <xdr:rowOff>114300</xdr:rowOff>
    </xdr:from>
    <xdr:to>
      <xdr:col>12</xdr:col>
      <xdr:colOff>266700</xdr:colOff>
      <xdr:row>3</xdr:row>
      <xdr:rowOff>133350</xdr:rowOff>
    </xdr:to>
    <xdr:sp macro="[0]!_xlnm.Extract" textlink="">
      <xdr:nvSpPr>
        <xdr:cNvPr id="3" name="ZoneTexte 2"/>
        <xdr:cNvSpPr txBox="1"/>
      </xdr:nvSpPr>
      <xdr:spPr>
        <a:xfrm>
          <a:off x="6896100" y="495300"/>
          <a:ext cx="685800" cy="2095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7</xdr:row>
          <xdr:rowOff>9525</xdr:rowOff>
        </xdr:from>
        <xdr:to>
          <xdr:col>3</xdr:col>
          <xdr:colOff>9525</xdr:colOff>
          <xdr:row>8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276225</xdr:colOff>
      <xdr:row>7</xdr:row>
      <xdr:rowOff>95250</xdr:rowOff>
    </xdr:from>
    <xdr:to>
      <xdr:col>6</xdr:col>
      <xdr:colOff>352425</xdr:colOff>
      <xdr:row>8</xdr:row>
      <xdr:rowOff>114300</xdr:rowOff>
    </xdr:to>
    <xdr:sp macro="[0]!_xlnm.Extract" textlink="">
      <xdr:nvSpPr>
        <xdr:cNvPr id="3" name="ZoneTexte 2"/>
        <xdr:cNvSpPr txBox="1"/>
      </xdr:nvSpPr>
      <xdr:spPr>
        <a:xfrm>
          <a:off x="3324225" y="1438275"/>
          <a:ext cx="685800" cy="2095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NOSTIC%20EURO%202016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en Main"/>
      <sheetName val="Tableau des Matches"/>
      <sheetName val="classement_3èmes"/>
      <sheetName val="Carte des Buts"/>
      <sheetName val="Composition équipe de France"/>
      <sheetName val="PRONOSTIC EURO 20161"/>
    </sheetNames>
    <definedNames>
      <definedName name="classement"/>
    </definedNames>
    <sheetDataSet>
      <sheetData sheetId="0" refreshError="1"/>
      <sheetData sheetId="1">
        <row r="9">
          <cell r="J9" t="str">
            <v>France</v>
          </cell>
        </row>
        <row r="11">
          <cell r="J11" t="str">
            <v>Suisse</v>
          </cell>
          <cell r="K11">
            <v>3</v>
          </cell>
          <cell r="L11">
            <v>9</v>
          </cell>
          <cell r="M11">
            <v>12</v>
          </cell>
          <cell r="N11">
            <v>-3</v>
          </cell>
        </row>
        <row r="17">
          <cell r="J17" t="str">
            <v>Angleterre</v>
          </cell>
        </row>
        <row r="19">
          <cell r="J19" t="str">
            <v>Galles</v>
          </cell>
          <cell r="K19">
            <v>2</v>
          </cell>
          <cell r="L19">
            <v>1</v>
          </cell>
          <cell r="M19">
            <v>2</v>
          </cell>
          <cell r="N19">
            <v>-1</v>
          </cell>
        </row>
        <row r="25">
          <cell r="J25" t="str">
            <v>Allemagne</v>
          </cell>
        </row>
        <row r="27">
          <cell r="J27" t="str">
            <v>Ukraine</v>
          </cell>
          <cell r="K27">
            <v>4</v>
          </cell>
          <cell r="L27">
            <v>1</v>
          </cell>
          <cell r="M27">
            <v>1</v>
          </cell>
          <cell r="N27">
            <v>0</v>
          </cell>
        </row>
        <row r="33">
          <cell r="J33" t="str">
            <v>Espagne</v>
          </cell>
        </row>
        <row r="35">
          <cell r="J35" t="str">
            <v>Croatie</v>
          </cell>
          <cell r="K35">
            <v>3</v>
          </cell>
          <cell r="L35">
            <v>4</v>
          </cell>
          <cell r="M35">
            <v>4</v>
          </cell>
          <cell r="N35">
            <v>0</v>
          </cell>
        </row>
        <row r="43">
          <cell r="J43" t="str">
            <v>Irlande</v>
          </cell>
          <cell r="K43">
            <v>3</v>
          </cell>
          <cell r="L43">
            <v>2</v>
          </cell>
          <cell r="M43">
            <v>3</v>
          </cell>
          <cell r="N43">
            <v>-1</v>
          </cell>
        </row>
        <row r="51">
          <cell r="J51" t="str">
            <v>Islande</v>
          </cell>
          <cell r="K51">
            <v>2</v>
          </cell>
          <cell r="L51">
            <v>2</v>
          </cell>
          <cell r="M51">
            <v>4</v>
          </cell>
          <cell r="N51">
            <v>-2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I33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9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16" t="s">
        <v>6</v>
      </c>
      <c r="I1" s="3" t="s">
        <v>7</v>
      </c>
    </row>
    <row r="2" spans="1:9" x14ac:dyDescent="0.25">
      <c r="A2" s="4">
        <v>1</v>
      </c>
      <c r="B2" s="5" t="str">
        <f>'[1]Tableau des Matches'!J11</f>
        <v>Suisse</v>
      </c>
      <c r="C2" s="5" t="str">
        <f>'[1]Tableau des Matches'!J19</f>
        <v>Galles</v>
      </c>
      <c r="D2" s="5" t="str">
        <f>'[1]Tableau des Matches'!J27</f>
        <v>Ukraine</v>
      </c>
      <c r="E2" s="5" t="str">
        <f>'[1]Tableau des Matches'!J35</f>
        <v>Croatie</v>
      </c>
      <c r="F2" s="5" t="str">
        <f>'[1]Tableau des Matches'!J43</f>
        <v>Irlande</v>
      </c>
      <c r="G2" s="5" t="str">
        <f>'[1]Tableau des Matches'!J51</f>
        <v>Islande</v>
      </c>
      <c r="H2" s="17"/>
      <c r="I2" s="6" t="s">
        <v>8</v>
      </c>
    </row>
    <row r="3" spans="1:9" x14ac:dyDescent="0.25">
      <c r="A3" s="4">
        <v>2</v>
      </c>
      <c r="B3" s="7">
        <f>'[1]Tableau des Matches'!K11</f>
        <v>3</v>
      </c>
      <c r="C3" s="7">
        <f>'[1]Tableau des Matches'!K19</f>
        <v>2</v>
      </c>
      <c r="D3" s="7">
        <f>'[1]Tableau des Matches'!K27</f>
        <v>4</v>
      </c>
      <c r="E3" s="7">
        <f>'[1]Tableau des Matches'!K35</f>
        <v>3</v>
      </c>
      <c r="F3" s="7">
        <f>'[1]Tableau des Matches'!K43</f>
        <v>3</v>
      </c>
      <c r="G3" s="7">
        <f>'[1]Tableau des Matches'!K51</f>
        <v>2</v>
      </c>
      <c r="H3" s="8" t="str">
        <f t="array" ref="H3">INDEX($A$2:$G$2,SUM(IF($B$3:$G$3+$B$4:$G$4/100=LARGE($B$3:$G$3+$B$4:$G$4/100,ROW(1:1)),COLUMN($B$3:$G$3),0)))</f>
        <v>Ukraine</v>
      </c>
      <c r="I3" s="6" t="s">
        <v>9</v>
      </c>
    </row>
    <row r="4" spans="1:9" x14ac:dyDescent="0.25">
      <c r="A4" s="4">
        <v>3</v>
      </c>
      <c r="B4" s="7">
        <f>'[1]Tableau des Matches'!N11</f>
        <v>-3</v>
      </c>
      <c r="C4" s="7">
        <f>'[1]Tableau des Matches'!N19</f>
        <v>-1</v>
      </c>
      <c r="D4" s="7">
        <f>'[1]Tableau des Matches'!N27</f>
        <v>0</v>
      </c>
      <c r="E4" s="7">
        <f>'[1]Tableau des Matches'!N35</f>
        <v>0</v>
      </c>
      <c r="F4" s="7">
        <f>'[1]Tableau des Matches'!N43</f>
        <v>-1</v>
      </c>
      <c r="G4" s="7">
        <f>'[1]Tableau des Matches'!N51</f>
        <v>-2</v>
      </c>
      <c r="H4" s="8" t="str">
        <f t="array" ref="H4">INDEX($A$2:$G$2,SUM(IF($B$3:$G$3+$B$4:$G$4/100=LARGE($B$3:$G$3+$B$4:$G$4/100,ROW(2:2)),COLUMN($B$3:$G$3),0)))</f>
        <v>Croatie</v>
      </c>
      <c r="I4" s="6" t="s">
        <v>10</v>
      </c>
    </row>
    <row r="5" spans="1:9" x14ac:dyDescent="0.25">
      <c r="A5" s="4">
        <v>4</v>
      </c>
      <c r="B5" s="7">
        <f>'[1]Tableau des Matches'!L11</f>
        <v>9</v>
      </c>
      <c r="C5" s="7">
        <f>'[1]Tableau des Matches'!L19</f>
        <v>1</v>
      </c>
      <c r="D5" s="7">
        <f>'[1]Tableau des Matches'!L27</f>
        <v>1</v>
      </c>
      <c r="E5" s="7">
        <f>'[1]Tableau des Matches'!L35</f>
        <v>4</v>
      </c>
      <c r="F5" s="7">
        <f>'[1]Tableau des Matches'!L43</f>
        <v>2</v>
      </c>
      <c r="G5" s="7">
        <f>'[1]Tableau des Matches'!L51</f>
        <v>2</v>
      </c>
      <c r="H5" s="8" t="str">
        <f t="array" ref="H5">INDEX($A$2:$G$2,SUM(IF($B$3:$G$3+$B$4:$G$4/100=LARGE($B$3:$G$3+$B$4:$G$4/100,ROW(3:3)),COLUMN($B$3:$G$3),0)))</f>
        <v>Irlande</v>
      </c>
      <c r="I5" s="6" t="s">
        <v>11</v>
      </c>
    </row>
    <row r="6" spans="1:9" x14ac:dyDescent="0.25">
      <c r="A6" s="4">
        <v>5</v>
      </c>
      <c r="B6" s="7">
        <f>'[1]Tableau des Matches'!M11</f>
        <v>12</v>
      </c>
      <c r="C6" s="7">
        <f>'[1]Tableau des Matches'!M19</f>
        <v>2</v>
      </c>
      <c r="D6" s="7">
        <f>'[1]Tableau des Matches'!M27</f>
        <v>1</v>
      </c>
      <c r="E6" s="7">
        <f>'[1]Tableau des Matches'!M35</f>
        <v>4</v>
      </c>
      <c r="F6" s="7">
        <f>'[1]Tableau des Matches'!M43</f>
        <v>3</v>
      </c>
      <c r="G6" s="7">
        <f>'[1]Tableau des Matches'!M51</f>
        <v>4</v>
      </c>
      <c r="H6" s="8" t="str">
        <f t="array" ref="H6">INDEX($A$2:$G$2,SUM(IF($B$3:$G$3+$B$4:$G$4/100=LARGE($B$3:$G$3+$B$4:$G$4/100,ROW(4:4)),COLUMN($B$3:$G$3),0)))</f>
        <v>Suisse</v>
      </c>
      <c r="I6" s="6" t="s">
        <v>12</v>
      </c>
    </row>
    <row r="7" spans="1:9" ht="15.75" thickBot="1" x14ac:dyDescent="0.3">
      <c r="A7" s="9">
        <v>6</v>
      </c>
      <c r="B7" s="10" t="str">
        <f>+B1</f>
        <v>A</v>
      </c>
      <c r="C7" s="10" t="str">
        <f t="shared" ref="C7:G7" si="0">+C1</f>
        <v>B</v>
      </c>
      <c r="D7" s="10" t="str">
        <f t="shared" si="0"/>
        <v>C</v>
      </c>
      <c r="E7" s="10" t="str">
        <f t="shared" si="0"/>
        <v>D</v>
      </c>
      <c r="F7" s="10" t="str">
        <f t="shared" si="0"/>
        <v>E</v>
      </c>
      <c r="G7" s="10" t="str">
        <f t="shared" si="0"/>
        <v>F</v>
      </c>
      <c r="H7" s="18"/>
      <c r="I7" s="19"/>
    </row>
    <row r="8" spans="1:9" x14ac:dyDescent="0.25">
      <c r="A8" s="11" t="s">
        <v>13</v>
      </c>
      <c r="B8" s="12" t="s">
        <v>7</v>
      </c>
    </row>
    <row r="9" spans="1:9" x14ac:dyDescent="0.25">
      <c r="A9" s="13" t="str">
        <f>+H3</f>
        <v>Ukraine</v>
      </c>
      <c r="B9" s="15" t="s">
        <v>2</v>
      </c>
    </row>
    <row r="10" spans="1:9" x14ac:dyDescent="0.25">
      <c r="A10" s="13" t="str">
        <f>+H4</f>
        <v>Croatie</v>
      </c>
      <c r="B10" s="15" t="s">
        <v>3</v>
      </c>
      <c r="D10" t="s">
        <v>15</v>
      </c>
    </row>
    <row r="11" spans="1:9" x14ac:dyDescent="0.25">
      <c r="A11" s="13" t="str">
        <f>+H5</f>
        <v>Irlande</v>
      </c>
      <c r="B11" s="15" t="s">
        <v>4</v>
      </c>
    </row>
    <row r="12" spans="1:9" x14ac:dyDescent="0.25">
      <c r="A12" s="13" t="str">
        <f>+H6</f>
        <v>Suisse</v>
      </c>
      <c r="B12" s="15" t="s">
        <v>0</v>
      </c>
    </row>
    <row r="18" spans="1:8" x14ac:dyDescent="0.25">
      <c r="A18" s="20" t="s">
        <v>14</v>
      </c>
      <c r="B18" s="20"/>
      <c r="C18" s="20"/>
      <c r="D18" s="20"/>
      <c r="E18" s="13" t="str">
        <f>'[1]Tableau des Matches'!J9</f>
        <v>France</v>
      </c>
      <c r="F18" s="13" t="str">
        <f>'[1]Tableau des Matches'!J17</f>
        <v>Angleterre</v>
      </c>
      <c r="G18" s="13" t="str">
        <f>'[1]Tableau des Matches'!J25</f>
        <v>Allemagne</v>
      </c>
      <c r="H18" s="13" t="str">
        <f>'[1]Tableau des Matches'!J33</f>
        <v>Espagne</v>
      </c>
    </row>
    <row r="19" spans="1:8" x14ac:dyDescent="0.25">
      <c r="A19" s="14" t="s">
        <v>0</v>
      </c>
      <c r="B19" s="14" t="s">
        <v>1</v>
      </c>
      <c r="C19" s="14" t="s">
        <v>2</v>
      </c>
      <c r="D19" s="14" t="s">
        <v>3</v>
      </c>
      <c r="E19" s="13" t="str">
        <f>D2</f>
        <v>Ukraine</v>
      </c>
      <c r="F19" s="13" t="str">
        <f>E2</f>
        <v>Croatie</v>
      </c>
      <c r="G19" s="13" t="str">
        <f>B2</f>
        <v>Suisse</v>
      </c>
      <c r="H19" s="13" t="str">
        <f>C2</f>
        <v>Galles</v>
      </c>
    </row>
    <row r="20" spans="1:8" x14ac:dyDescent="0.25">
      <c r="A20" s="14" t="s">
        <v>0</v>
      </c>
      <c r="B20" s="14" t="s">
        <v>1</v>
      </c>
      <c r="C20" s="14" t="s">
        <v>2</v>
      </c>
      <c r="D20" s="14" t="s">
        <v>4</v>
      </c>
      <c r="E20" s="13" t="str">
        <f>D2</f>
        <v>Ukraine</v>
      </c>
      <c r="F20" s="13" t="str">
        <f>B2</f>
        <v>Suisse</v>
      </c>
      <c r="G20" s="13" t="str">
        <f>C2</f>
        <v>Galles</v>
      </c>
      <c r="H20" s="13" t="str">
        <f>F2</f>
        <v>Irlande</v>
      </c>
    </row>
    <row r="21" spans="1:8" x14ac:dyDescent="0.25">
      <c r="A21" s="14" t="s">
        <v>0</v>
      </c>
      <c r="B21" s="14" t="s">
        <v>1</v>
      </c>
      <c r="C21" s="14" t="s">
        <v>2</v>
      </c>
      <c r="D21" s="14" t="s">
        <v>5</v>
      </c>
      <c r="E21" s="13" t="str">
        <f>D2</f>
        <v>Ukraine</v>
      </c>
      <c r="F21" s="13" t="str">
        <f>B2</f>
        <v>Suisse</v>
      </c>
      <c r="G21" s="13" t="str">
        <f>C2</f>
        <v>Galles</v>
      </c>
      <c r="H21" s="13" t="str">
        <f>G2</f>
        <v>Islande</v>
      </c>
    </row>
    <row r="22" spans="1:8" x14ac:dyDescent="0.25">
      <c r="A22" s="14" t="s">
        <v>0</v>
      </c>
      <c r="B22" s="14" t="s">
        <v>1</v>
      </c>
      <c r="C22" s="14" t="s">
        <v>3</v>
      </c>
      <c r="D22" s="14" t="s">
        <v>4</v>
      </c>
      <c r="E22" s="13" t="str">
        <f>E2</f>
        <v>Croatie</v>
      </c>
      <c r="F22" s="13" t="str">
        <f>B2</f>
        <v>Suisse</v>
      </c>
      <c r="G22" s="13" t="str">
        <f>C2</f>
        <v>Galles</v>
      </c>
      <c r="H22" s="13" t="str">
        <f>F2</f>
        <v>Irlande</v>
      </c>
    </row>
    <row r="23" spans="1:8" x14ac:dyDescent="0.25">
      <c r="A23" s="14" t="s">
        <v>0</v>
      </c>
      <c r="B23" s="14" t="s">
        <v>1</v>
      </c>
      <c r="C23" s="14" t="s">
        <v>3</v>
      </c>
      <c r="D23" s="14" t="s">
        <v>5</v>
      </c>
      <c r="E23" s="13" t="str">
        <f>E2</f>
        <v>Croatie</v>
      </c>
      <c r="F23" s="13" t="str">
        <f>B2</f>
        <v>Suisse</v>
      </c>
      <c r="G23" s="13" t="str">
        <f>C2</f>
        <v>Galles</v>
      </c>
      <c r="H23" s="13" t="str">
        <f>G2</f>
        <v>Islande</v>
      </c>
    </row>
    <row r="24" spans="1:8" x14ac:dyDescent="0.25">
      <c r="A24" s="14" t="s">
        <v>0</v>
      </c>
      <c r="B24" s="14" t="s">
        <v>1</v>
      </c>
      <c r="C24" s="14" t="s">
        <v>4</v>
      </c>
      <c r="D24" s="14" t="s">
        <v>5</v>
      </c>
      <c r="E24" s="13" t="str">
        <f>F2</f>
        <v>Irlande</v>
      </c>
      <c r="F24" s="13" t="str">
        <f>B2</f>
        <v>Suisse</v>
      </c>
      <c r="G24" s="13" t="str">
        <f>C2</f>
        <v>Galles</v>
      </c>
      <c r="H24" s="13" t="str">
        <f>G2</f>
        <v>Islande</v>
      </c>
    </row>
    <row r="25" spans="1:8" x14ac:dyDescent="0.25">
      <c r="A25" s="14" t="s">
        <v>0</v>
      </c>
      <c r="B25" s="14" t="s">
        <v>2</v>
      </c>
      <c r="C25" s="14" t="s">
        <v>3</v>
      </c>
      <c r="D25" s="14" t="s">
        <v>4</v>
      </c>
      <c r="E25" s="13" t="str">
        <f>D2</f>
        <v>Ukraine</v>
      </c>
      <c r="F25" s="13" t="str">
        <f>E2</f>
        <v>Croatie</v>
      </c>
      <c r="G25" s="13" t="str">
        <f>B2</f>
        <v>Suisse</v>
      </c>
      <c r="H25" s="13" t="str">
        <f>F2</f>
        <v>Irlande</v>
      </c>
    </row>
    <row r="26" spans="1:8" x14ac:dyDescent="0.25">
      <c r="A26" s="14" t="s">
        <v>0</v>
      </c>
      <c r="B26" s="14" t="s">
        <v>2</v>
      </c>
      <c r="C26" s="14" t="s">
        <v>3</v>
      </c>
      <c r="D26" s="14" t="s">
        <v>5</v>
      </c>
      <c r="E26" s="13" t="str">
        <f>D2</f>
        <v>Ukraine</v>
      </c>
      <c r="F26" s="13" t="str">
        <f>E2</f>
        <v>Croatie</v>
      </c>
      <c r="G26" s="13" t="str">
        <f>B2</f>
        <v>Suisse</v>
      </c>
      <c r="H26" s="13" t="str">
        <f>G2</f>
        <v>Islande</v>
      </c>
    </row>
    <row r="27" spans="1:8" x14ac:dyDescent="0.25">
      <c r="A27" s="14" t="s">
        <v>0</v>
      </c>
      <c r="B27" s="14" t="s">
        <v>2</v>
      </c>
      <c r="C27" s="14" t="s">
        <v>4</v>
      </c>
      <c r="D27" s="14" t="s">
        <v>5</v>
      </c>
      <c r="E27" s="13" t="str">
        <f>D2</f>
        <v>Ukraine</v>
      </c>
      <c r="F27" s="13" t="str">
        <f>B2</f>
        <v>Suisse</v>
      </c>
      <c r="G27" s="13" t="str">
        <f>G2</f>
        <v>Islande</v>
      </c>
      <c r="H27" s="13" t="str">
        <f>F2</f>
        <v>Irlande</v>
      </c>
    </row>
    <row r="28" spans="1:8" x14ac:dyDescent="0.25">
      <c r="A28" s="14" t="s">
        <v>0</v>
      </c>
      <c r="B28" s="14" t="s">
        <v>3</v>
      </c>
      <c r="C28" s="14" t="s">
        <v>4</v>
      </c>
      <c r="D28" s="14" t="s">
        <v>5</v>
      </c>
      <c r="E28" s="13" t="str">
        <f>E2</f>
        <v>Croatie</v>
      </c>
      <c r="F28" s="13" t="str">
        <f>B2</f>
        <v>Suisse</v>
      </c>
      <c r="G28" s="13" t="str">
        <f>G2</f>
        <v>Islande</v>
      </c>
      <c r="H28" s="13" t="str">
        <f>F2</f>
        <v>Irlande</v>
      </c>
    </row>
    <row r="29" spans="1:8" x14ac:dyDescent="0.25">
      <c r="A29" s="14" t="s">
        <v>1</v>
      </c>
      <c r="B29" s="14" t="s">
        <v>2</v>
      </c>
      <c r="C29" s="14" t="s">
        <v>3</v>
      </c>
      <c r="D29" s="14" t="s">
        <v>4</v>
      </c>
      <c r="E29" s="13" t="str">
        <f>D2</f>
        <v>Ukraine</v>
      </c>
      <c r="F29" s="13" t="str">
        <f>E2</f>
        <v>Croatie</v>
      </c>
      <c r="G29" s="13" t="str">
        <f>C2</f>
        <v>Galles</v>
      </c>
      <c r="H29" s="13" t="str">
        <f>F2</f>
        <v>Irlande</v>
      </c>
    </row>
    <row r="30" spans="1:8" x14ac:dyDescent="0.25">
      <c r="A30" s="14" t="s">
        <v>1</v>
      </c>
      <c r="B30" s="14" t="s">
        <v>2</v>
      </c>
      <c r="C30" s="14" t="s">
        <v>3</v>
      </c>
      <c r="D30" s="14" t="s">
        <v>5</v>
      </c>
      <c r="E30" s="13" t="str">
        <f>D2</f>
        <v>Ukraine</v>
      </c>
      <c r="F30" s="13" t="str">
        <f>E2</f>
        <v>Croatie</v>
      </c>
      <c r="G30" s="13" t="str">
        <f>C2</f>
        <v>Galles</v>
      </c>
      <c r="H30" s="13" t="str">
        <f>G2</f>
        <v>Islande</v>
      </c>
    </row>
    <row r="31" spans="1:8" x14ac:dyDescent="0.25">
      <c r="A31" s="14" t="s">
        <v>1</v>
      </c>
      <c r="B31" s="14" t="s">
        <v>2</v>
      </c>
      <c r="C31" s="14" t="s">
        <v>4</v>
      </c>
      <c r="D31" s="14" t="s">
        <v>5</v>
      </c>
      <c r="E31" s="13" t="str">
        <f>F2</f>
        <v>Irlande</v>
      </c>
      <c r="F31" s="13" t="str">
        <f>D2</f>
        <v>Ukraine</v>
      </c>
      <c r="G31" s="13" t="str">
        <f>C2</f>
        <v>Galles</v>
      </c>
      <c r="H31" s="13" t="str">
        <f>G2</f>
        <v>Islande</v>
      </c>
    </row>
    <row r="32" spans="1:8" x14ac:dyDescent="0.25">
      <c r="A32" s="14" t="s">
        <v>1</v>
      </c>
      <c r="B32" s="14" t="s">
        <v>3</v>
      </c>
      <c r="C32" s="14" t="s">
        <v>4</v>
      </c>
      <c r="D32" s="14" t="s">
        <v>5</v>
      </c>
      <c r="E32" s="13" t="str">
        <f>F2</f>
        <v>Irlande</v>
      </c>
      <c r="F32" s="13" t="str">
        <f>E2</f>
        <v>Croatie</v>
      </c>
      <c r="G32" s="13" t="str">
        <f>C2</f>
        <v>Galles</v>
      </c>
      <c r="H32" s="13" t="str">
        <f>G2</f>
        <v>Islande</v>
      </c>
    </row>
    <row r="33" spans="1:8" x14ac:dyDescent="0.25">
      <c r="A33" s="14" t="s">
        <v>2</v>
      </c>
      <c r="B33" s="14" t="s">
        <v>3</v>
      </c>
      <c r="C33" s="14" t="s">
        <v>4</v>
      </c>
      <c r="D33" s="14" t="s">
        <v>5</v>
      </c>
      <c r="E33" s="13" t="str">
        <f>D2</f>
        <v>Ukraine</v>
      </c>
      <c r="F33" s="13" t="str">
        <f>E2</f>
        <v>Croatie</v>
      </c>
      <c r="G33" s="13" t="str">
        <f>G2</f>
        <v>Islande</v>
      </c>
      <c r="H33" s="13" t="str">
        <f>F2</f>
        <v>Irlande</v>
      </c>
    </row>
  </sheetData>
  <mergeCells count="3">
    <mergeCell ref="H1:H2"/>
    <mergeCell ref="H7:I7"/>
    <mergeCell ref="A18:D1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classement">
                <anchor moveWithCells="1" sizeWithCells="1">
                  <from>
                    <xdr:col>2</xdr:col>
                    <xdr:colOff>9525</xdr:colOff>
                    <xdr:row>7</xdr:row>
                    <xdr:rowOff>9525</xdr:rowOff>
                  </from>
                  <to>
                    <xdr:col>3</xdr:col>
                    <xdr:colOff>9525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K33"/>
  <sheetViews>
    <sheetView tabSelected="1" topLeftCell="A7" workbookViewId="0">
      <selection activeCell="J10" sqref="J10"/>
    </sheetView>
  </sheetViews>
  <sheetFormatPr baseColWidth="10" defaultColWidth="9.140625" defaultRowHeight="15" x14ac:dyDescent="0.25"/>
  <sheetData>
    <row r="1" spans="1:11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16" t="s">
        <v>6</v>
      </c>
      <c r="I1" s="3" t="s">
        <v>7</v>
      </c>
    </row>
    <row r="2" spans="1:11" x14ac:dyDescent="0.25">
      <c r="A2" s="4">
        <v>1</v>
      </c>
      <c r="B2" s="5" t="str">
        <f>'[1]Tableau des Matches'!J11</f>
        <v>Suisse</v>
      </c>
      <c r="C2" s="5" t="str">
        <f>'[1]Tableau des Matches'!J19</f>
        <v>Galles</v>
      </c>
      <c r="D2" s="5" t="str">
        <f>'[1]Tableau des Matches'!J27</f>
        <v>Ukraine</v>
      </c>
      <c r="E2" s="5" t="str">
        <f>'[1]Tableau des Matches'!J35</f>
        <v>Croatie</v>
      </c>
      <c r="F2" s="5" t="str">
        <f>'[1]Tableau des Matches'!J43</f>
        <v>Irlande</v>
      </c>
      <c r="G2" s="5" t="str">
        <f>'[1]Tableau des Matches'!J51</f>
        <v>Islande</v>
      </c>
      <c r="H2" s="17"/>
      <c r="I2" s="6" t="s">
        <v>8</v>
      </c>
    </row>
    <row r="3" spans="1:11" x14ac:dyDescent="0.25">
      <c r="A3" s="4">
        <v>2</v>
      </c>
      <c r="B3" s="7">
        <f>'[1]Tableau des Matches'!K11</f>
        <v>3</v>
      </c>
      <c r="C3" s="7">
        <f>'[1]Tableau des Matches'!K19</f>
        <v>2</v>
      </c>
      <c r="D3" s="7">
        <f>'[1]Tableau des Matches'!K27</f>
        <v>4</v>
      </c>
      <c r="E3" s="7">
        <f>'[1]Tableau des Matches'!K35</f>
        <v>3</v>
      </c>
      <c r="F3" s="7">
        <f>'[1]Tableau des Matches'!K43</f>
        <v>3</v>
      </c>
      <c r="G3" s="7">
        <f>'[1]Tableau des Matches'!K51</f>
        <v>2</v>
      </c>
      <c r="H3" s="8" t="str">
        <f t="array" ref="H3">INDEX($A$2:$G$2,SUM(IF($B$3:$G$3+$B$4:$G$4/100=LARGE($B$3:$G$3+$B$4:$G$4/100,ROW(1:1)),COLUMN($B$3:$G$3),0)))</f>
        <v>Ukraine</v>
      </c>
      <c r="I3" s="6" t="s">
        <v>9</v>
      </c>
    </row>
    <row r="4" spans="1:11" x14ac:dyDescent="0.25">
      <c r="A4" s="4">
        <v>3</v>
      </c>
      <c r="B4" s="7">
        <f>'[1]Tableau des Matches'!N11</f>
        <v>-3</v>
      </c>
      <c r="C4" s="7">
        <f>'[1]Tableau des Matches'!N19</f>
        <v>-1</v>
      </c>
      <c r="D4" s="7">
        <f>'[1]Tableau des Matches'!N27</f>
        <v>0</v>
      </c>
      <c r="E4" s="7">
        <f>'[1]Tableau des Matches'!N35</f>
        <v>0</v>
      </c>
      <c r="F4" s="7">
        <f>'[1]Tableau des Matches'!N43</f>
        <v>-1</v>
      </c>
      <c r="G4" s="7">
        <f>'[1]Tableau des Matches'!N51</f>
        <v>-2</v>
      </c>
      <c r="H4" s="8" t="str">
        <f t="array" ref="H4">INDEX($A$2:$G$2,SUM(IF($B$3:$G$3+$B$4:$G$4/100=LARGE($B$3:$G$3+$B$4:$G$4/100,ROW(2:2)),COLUMN($B$3:$G$3),0)))</f>
        <v>Croatie</v>
      </c>
      <c r="I4" s="6" t="s">
        <v>10</v>
      </c>
    </row>
    <row r="5" spans="1:11" x14ac:dyDescent="0.25">
      <c r="A5" s="4">
        <v>4</v>
      </c>
      <c r="B5" s="7">
        <f>'[1]Tableau des Matches'!L11</f>
        <v>9</v>
      </c>
      <c r="C5" s="7">
        <f>'[1]Tableau des Matches'!L19</f>
        <v>1</v>
      </c>
      <c r="D5" s="7">
        <f>'[1]Tableau des Matches'!L27</f>
        <v>1</v>
      </c>
      <c r="E5" s="7">
        <f>'[1]Tableau des Matches'!L35</f>
        <v>4</v>
      </c>
      <c r="F5" s="7">
        <f>'[1]Tableau des Matches'!L43</f>
        <v>2</v>
      </c>
      <c r="G5" s="7">
        <f>'[1]Tableau des Matches'!L51</f>
        <v>2</v>
      </c>
      <c r="H5" s="8" t="str">
        <f t="array" ref="H5">INDEX($A$2:$G$2,SUM(IF($B$3:$G$3+$B$4:$G$4/100=LARGE($B$3:$G$3+$B$4:$G$4/100,ROW(3:3)),COLUMN($B$3:$G$3),0)))</f>
        <v>Irlande</v>
      </c>
      <c r="I5" s="6" t="s">
        <v>11</v>
      </c>
    </row>
    <row r="6" spans="1:11" x14ac:dyDescent="0.25">
      <c r="A6" s="4">
        <v>5</v>
      </c>
      <c r="B6" s="7">
        <f>'[1]Tableau des Matches'!M11</f>
        <v>12</v>
      </c>
      <c r="C6" s="7">
        <f>'[1]Tableau des Matches'!M19</f>
        <v>2</v>
      </c>
      <c r="D6" s="7">
        <f>'[1]Tableau des Matches'!M27</f>
        <v>1</v>
      </c>
      <c r="E6" s="7">
        <f>'[1]Tableau des Matches'!M35</f>
        <v>4</v>
      </c>
      <c r="F6" s="7">
        <f>'[1]Tableau des Matches'!M43</f>
        <v>3</v>
      </c>
      <c r="G6" s="7">
        <f>'[1]Tableau des Matches'!M51</f>
        <v>4</v>
      </c>
      <c r="H6" s="8" t="str">
        <f t="array" ref="H6">INDEX($A$2:$G$2,SUM(IF($B$3:$G$3+$B$4:$G$4/100=LARGE($B$3:$G$3+$B$4:$G$4/100,ROW(4:4)),COLUMN($B$3:$G$3),0)))</f>
        <v>Suisse</v>
      </c>
      <c r="I6" s="6" t="s">
        <v>12</v>
      </c>
    </row>
    <row r="7" spans="1:11" ht="15.75" thickBot="1" x14ac:dyDescent="0.3">
      <c r="A7" s="9">
        <v>6</v>
      </c>
      <c r="B7" s="10" t="str">
        <f>+B1</f>
        <v>A</v>
      </c>
      <c r="C7" s="10" t="str">
        <f t="shared" ref="C7:G7" si="0">+C1</f>
        <v>B</v>
      </c>
      <c r="D7" s="10" t="str">
        <f t="shared" si="0"/>
        <v>C</v>
      </c>
      <c r="E7" s="10" t="str">
        <f t="shared" si="0"/>
        <v>D</v>
      </c>
      <c r="F7" s="10" t="str">
        <f t="shared" si="0"/>
        <v>E</v>
      </c>
      <c r="G7" s="10" t="str">
        <f t="shared" si="0"/>
        <v>F</v>
      </c>
      <c r="H7" s="18"/>
      <c r="I7" s="19"/>
    </row>
    <row r="8" spans="1:11" x14ac:dyDescent="0.25">
      <c r="A8" s="11" t="s">
        <v>13</v>
      </c>
      <c r="B8" s="12" t="s">
        <v>7</v>
      </c>
    </row>
    <row r="9" spans="1:11" x14ac:dyDescent="0.25">
      <c r="A9" s="13" t="str">
        <f>+H3</f>
        <v>Ukraine</v>
      </c>
      <c r="B9" s="15" t="s">
        <v>2</v>
      </c>
    </row>
    <row r="10" spans="1:11" x14ac:dyDescent="0.25">
      <c r="A10" s="13" t="str">
        <f>+H4</f>
        <v>Croatie</v>
      </c>
      <c r="B10" s="15" t="s">
        <v>3</v>
      </c>
    </row>
    <row r="11" spans="1:11" x14ac:dyDescent="0.25">
      <c r="A11" s="13" t="str">
        <f>+H5</f>
        <v>Irlande</v>
      </c>
      <c r="B11" s="15" t="s">
        <v>4</v>
      </c>
      <c r="D11" s="14" t="s">
        <v>0</v>
      </c>
      <c r="E11" s="14" t="s">
        <v>2</v>
      </c>
      <c r="F11" s="14" t="s">
        <v>3</v>
      </c>
      <c r="G11" s="14" t="s">
        <v>4</v>
      </c>
      <c r="H11" s="13" t="s">
        <v>16</v>
      </c>
      <c r="I11" s="13" t="s">
        <v>17</v>
      </c>
      <c r="J11" s="13" t="s">
        <v>18</v>
      </c>
      <c r="K11" s="13" t="s">
        <v>19</v>
      </c>
    </row>
    <row r="12" spans="1:11" x14ac:dyDescent="0.25">
      <c r="A12" s="13" t="str">
        <f>+H6</f>
        <v>Suisse</v>
      </c>
      <c r="B12" s="15" t="s">
        <v>0</v>
      </c>
    </row>
    <row r="18" spans="1:8" x14ac:dyDescent="0.25">
      <c r="A18" s="20" t="s">
        <v>14</v>
      </c>
      <c r="B18" s="20"/>
      <c r="C18" s="20"/>
      <c r="D18" s="20"/>
      <c r="E18" s="13" t="str">
        <f>'[1]Tableau des Matches'!J9</f>
        <v>France</v>
      </c>
      <c r="F18" s="13" t="str">
        <f>'[1]Tableau des Matches'!J17</f>
        <v>Angleterre</v>
      </c>
      <c r="G18" s="13" t="str">
        <f>'[1]Tableau des Matches'!J25</f>
        <v>Allemagne</v>
      </c>
      <c r="H18" s="13" t="str">
        <f>'[1]Tableau des Matches'!J33</f>
        <v>Espagne</v>
      </c>
    </row>
    <row r="19" spans="1:8" x14ac:dyDescent="0.25">
      <c r="A19" s="14" t="s">
        <v>0</v>
      </c>
      <c r="B19" s="14" t="s">
        <v>1</v>
      </c>
      <c r="C19" s="14" t="s">
        <v>2</v>
      </c>
      <c r="D19" s="14" t="s">
        <v>3</v>
      </c>
      <c r="E19" s="13" t="str">
        <f>D2</f>
        <v>Ukraine</v>
      </c>
      <c r="F19" s="13" t="str">
        <f>E2</f>
        <v>Croatie</v>
      </c>
      <c r="G19" s="13" t="str">
        <f>B2</f>
        <v>Suisse</v>
      </c>
      <c r="H19" s="13" t="str">
        <f>C2</f>
        <v>Galles</v>
      </c>
    </row>
    <row r="20" spans="1:8" x14ac:dyDescent="0.25">
      <c r="A20" s="14" t="s">
        <v>0</v>
      </c>
      <c r="B20" s="14" t="s">
        <v>1</v>
      </c>
      <c r="C20" s="14" t="s">
        <v>2</v>
      </c>
      <c r="D20" s="14" t="s">
        <v>4</v>
      </c>
      <c r="E20" s="13" t="str">
        <f>D2</f>
        <v>Ukraine</v>
      </c>
      <c r="F20" s="13" t="str">
        <f>B2</f>
        <v>Suisse</v>
      </c>
      <c r="G20" s="13" t="str">
        <f>C2</f>
        <v>Galles</v>
      </c>
      <c r="H20" s="13" t="str">
        <f>F2</f>
        <v>Irlande</v>
      </c>
    </row>
    <row r="21" spans="1:8" x14ac:dyDescent="0.25">
      <c r="A21" s="14" t="s">
        <v>0</v>
      </c>
      <c r="B21" s="14" t="s">
        <v>1</v>
      </c>
      <c r="C21" s="14" t="s">
        <v>2</v>
      </c>
      <c r="D21" s="14" t="s">
        <v>5</v>
      </c>
      <c r="E21" s="13" t="str">
        <f>D2</f>
        <v>Ukraine</v>
      </c>
      <c r="F21" s="13" t="str">
        <f>B2</f>
        <v>Suisse</v>
      </c>
      <c r="G21" s="13" t="str">
        <f>C2</f>
        <v>Galles</v>
      </c>
      <c r="H21" s="13" t="str">
        <f>G2</f>
        <v>Islande</v>
      </c>
    </row>
    <row r="22" spans="1:8" x14ac:dyDescent="0.25">
      <c r="A22" s="14" t="s">
        <v>0</v>
      </c>
      <c r="B22" s="14" t="s">
        <v>1</v>
      </c>
      <c r="C22" s="14" t="s">
        <v>3</v>
      </c>
      <c r="D22" s="14" t="s">
        <v>4</v>
      </c>
      <c r="E22" s="13" t="str">
        <f>E2</f>
        <v>Croatie</v>
      </c>
      <c r="F22" s="13" t="str">
        <f>B2</f>
        <v>Suisse</v>
      </c>
      <c r="G22" s="13" t="str">
        <f>C2</f>
        <v>Galles</v>
      </c>
      <c r="H22" s="13" t="str">
        <f>F2</f>
        <v>Irlande</v>
      </c>
    </row>
    <row r="23" spans="1:8" x14ac:dyDescent="0.25">
      <c r="A23" s="14" t="s">
        <v>0</v>
      </c>
      <c r="B23" s="14" t="s">
        <v>1</v>
      </c>
      <c r="C23" s="14" t="s">
        <v>3</v>
      </c>
      <c r="D23" s="14" t="s">
        <v>5</v>
      </c>
      <c r="E23" s="13" t="str">
        <f>E2</f>
        <v>Croatie</v>
      </c>
      <c r="F23" s="13" t="str">
        <f>B2</f>
        <v>Suisse</v>
      </c>
      <c r="G23" s="13" t="str">
        <f>C2</f>
        <v>Galles</v>
      </c>
      <c r="H23" s="13" t="str">
        <f>G2</f>
        <v>Islande</v>
      </c>
    </row>
    <row r="24" spans="1:8" x14ac:dyDescent="0.25">
      <c r="A24" s="14" t="s">
        <v>0</v>
      </c>
      <c r="B24" s="14" t="s">
        <v>1</v>
      </c>
      <c r="C24" s="14" t="s">
        <v>4</v>
      </c>
      <c r="D24" s="14" t="s">
        <v>5</v>
      </c>
      <c r="E24" s="13" t="str">
        <f>F2</f>
        <v>Irlande</v>
      </c>
      <c r="F24" s="13" t="str">
        <f>B2</f>
        <v>Suisse</v>
      </c>
      <c r="G24" s="13" t="str">
        <f>C2</f>
        <v>Galles</v>
      </c>
      <c r="H24" s="13" t="str">
        <f>G2</f>
        <v>Islande</v>
      </c>
    </row>
    <row r="25" spans="1:8" x14ac:dyDescent="0.25">
      <c r="A25" s="14" t="s">
        <v>0</v>
      </c>
      <c r="B25" s="14" t="s">
        <v>2</v>
      </c>
      <c r="C25" s="14" t="s">
        <v>3</v>
      </c>
      <c r="D25" s="14" t="s">
        <v>4</v>
      </c>
      <c r="E25" s="13" t="str">
        <f>D2</f>
        <v>Ukraine</v>
      </c>
      <c r="F25" s="13" t="str">
        <f>E2</f>
        <v>Croatie</v>
      </c>
      <c r="G25" s="13" t="str">
        <f>B2</f>
        <v>Suisse</v>
      </c>
      <c r="H25" s="13" t="str">
        <f>F2</f>
        <v>Irlande</v>
      </c>
    </row>
    <row r="26" spans="1:8" x14ac:dyDescent="0.25">
      <c r="A26" s="14" t="s">
        <v>0</v>
      </c>
      <c r="B26" s="14" t="s">
        <v>2</v>
      </c>
      <c r="C26" s="14" t="s">
        <v>3</v>
      </c>
      <c r="D26" s="14" t="s">
        <v>5</v>
      </c>
      <c r="E26" s="13" t="str">
        <f>D2</f>
        <v>Ukraine</v>
      </c>
      <c r="F26" s="13" t="str">
        <f>E2</f>
        <v>Croatie</v>
      </c>
      <c r="G26" s="13" t="str">
        <f>B2</f>
        <v>Suisse</v>
      </c>
      <c r="H26" s="13" t="str">
        <f>G2</f>
        <v>Islande</v>
      </c>
    </row>
    <row r="27" spans="1:8" x14ac:dyDescent="0.25">
      <c r="A27" s="14" t="s">
        <v>0</v>
      </c>
      <c r="B27" s="14" t="s">
        <v>2</v>
      </c>
      <c r="C27" s="14" t="s">
        <v>4</v>
      </c>
      <c r="D27" s="14" t="s">
        <v>5</v>
      </c>
      <c r="E27" s="13" t="str">
        <f>D2</f>
        <v>Ukraine</v>
      </c>
      <c r="F27" s="13" t="str">
        <f>B2</f>
        <v>Suisse</v>
      </c>
      <c r="G27" s="13" t="str">
        <f>G2</f>
        <v>Islande</v>
      </c>
      <c r="H27" s="13" t="str">
        <f>F2</f>
        <v>Irlande</v>
      </c>
    </row>
    <row r="28" spans="1:8" x14ac:dyDescent="0.25">
      <c r="A28" s="14" t="s">
        <v>0</v>
      </c>
      <c r="B28" s="14" t="s">
        <v>3</v>
      </c>
      <c r="C28" s="14" t="s">
        <v>4</v>
      </c>
      <c r="D28" s="14" t="s">
        <v>5</v>
      </c>
      <c r="E28" s="13" t="str">
        <f>E2</f>
        <v>Croatie</v>
      </c>
      <c r="F28" s="13" t="str">
        <f>B2</f>
        <v>Suisse</v>
      </c>
      <c r="G28" s="13" t="str">
        <f>G2</f>
        <v>Islande</v>
      </c>
      <c r="H28" s="13" t="str">
        <f>F2</f>
        <v>Irlande</v>
      </c>
    </row>
    <row r="29" spans="1:8" x14ac:dyDescent="0.25">
      <c r="A29" s="14" t="s">
        <v>1</v>
      </c>
      <c r="B29" s="14" t="s">
        <v>2</v>
      </c>
      <c r="C29" s="14" t="s">
        <v>3</v>
      </c>
      <c r="D29" s="14" t="s">
        <v>4</v>
      </c>
      <c r="E29" s="13" t="str">
        <f>D2</f>
        <v>Ukraine</v>
      </c>
      <c r="F29" s="13" t="str">
        <f>E2</f>
        <v>Croatie</v>
      </c>
      <c r="G29" s="13" t="str">
        <f>C2</f>
        <v>Galles</v>
      </c>
      <c r="H29" s="13" t="str">
        <f>F2</f>
        <v>Irlande</v>
      </c>
    </row>
    <row r="30" spans="1:8" x14ac:dyDescent="0.25">
      <c r="A30" s="14" t="s">
        <v>1</v>
      </c>
      <c r="B30" s="14" t="s">
        <v>2</v>
      </c>
      <c r="C30" s="14" t="s">
        <v>3</v>
      </c>
      <c r="D30" s="14" t="s">
        <v>5</v>
      </c>
      <c r="E30" s="13" t="str">
        <f>D2</f>
        <v>Ukraine</v>
      </c>
      <c r="F30" s="13" t="str">
        <f>E2</f>
        <v>Croatie</v>
      </c>
      <c r="G30" s="13" t="str">
        <f>C2</f>
        <v>Galles</v>
      </c>
      <c r="H30" s="13" t="str">
        <f>G2</f>
        <v>Islande</v>
      </c>
    </row>
    <row r="31" spans="1:8" x14ac:dyDescent="0.25">
      <c r="A31" s="14" t="s">
        <v>1</v>
      </c>
      <c r="B31" s="14" t="s">
        <v>2</v>
      </c>
      <c r="C31" s="14" t="s">
        <v>4</v>
      </c>
      <c r="D31" s="14" t="s">
        <v>5</v>
      </c>
      <c r="E31" s="13" t="str">
        <f>F2</f>
        <v>Irlande</v>
      </c>
      <c r="F31" s="13" t="str">
        <f>D2</f>
        <v>Ukraine</v>
      </c>
      <c r="G31" s="13" t="str">
        <f>C2</f>
        <v>Galles</v>
      </c>
      <c r="H31" s="13" t="str">
        <f>G2</f>
        <v>Islande</v>
      </c>
    </row>
    <row r="32" spans="1:8" x14ac:dyDescent="0.25">
      <c r="A32" s="14" t="s">
        <v>1</v>
      </c>
      <c r="B32" s="14" t="s">
        <v>3</v>
      </c>
      <c r="C32" s="14" t="s">
        <v>4</v>
      </c>
      <c r="D32" s="14" t="s">
        <v>5</v>
      </c>
      <c r="E32" s="13" t="str">
        <f>F2</f>
        <v>Irlande</v>
      </c>
      <c r="F32" s="13" t="str">
        <f>E2</f>
        <v>Croatie</v>
      </c>
      <c r="G32" s="13" t="str">
        <f>C2</f>
        <v>Galles</v>
      </c>
      <c r="H32" s="13" t="str">
        <f>G2</f>
        <v>Islande</v>
      </c>
    </row>
    <row r="33" spans="1:8" x14ac:dyDescent="0.25">
      <c r="A33" s="14" t="s">
        <v>2</v>
      </c>
      <c r="B33" s="14" t="s">
        <v>3</v>
      </c>
      <c r="C33" s="14" t="s">
        <v>4</v>
      </c>
      <c r="D33" s="14" t="s">
        <v>5</v>
      </c>
      <c r="E33" s="13" t="str">
        <f>D2</f>
        <v>Ukraine</v>
      </c>
      <c r="F33" s="13" t="str">
        <f>E2</f>
        <v>Croatie</v>
      </c>
      <c r="G33" s="13" t="str">
        <f>G2</f>
        <v>Islande</v>
      </c>
      <c r="H33" s="13" t="str">
        <f>F2</f>
        <v>Irlande</v>
      </c>
    </row>
  </sheetData>
  <mergeCells count="3">
    <mergeCell ref="H1:H2"/>
    <mergeCell ref="H7:I7"/>
    <mergeCell ref="A18:D1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classement">
                <anchor moveWithCells="1" sizeWithCells="1">
                  <from>
                    <xdr:col>2</xdr:col>
                    <xdr:colOff>9525</xdr:colOff>
                    <xdr:row>7</xdr:row>
                    <xdr:rowOff>9525</xdr:rowOff>
                  </from>
                  <to>
                    <xdr:col>3</xdr:col>
                    <xdr:colOff>9525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admin123</dc:creator>
  <cp:lastModifiedBy>gmb</cp:lastModifiedBy>
  <dcterms:created xsi:type="dcterms:W3CDTF">2016-05-07T22:48:11Z</dcterms:created>
  <dcterms:modified xsi:type="dcterms:W3CDTF">2016-05-08T04:07:52Z</dcterms:modified>
</cp:coreProperties>
</file>