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500" windowHeight="8445" tabRatio="899"/>
  </bookViews>
  <sheets>
    <sheet name="Accueil" sheetId="7" r:id="rId1"/>
    <sheet name="Fiche de stock" sheetId="6" r:id="rId2"/>
    <sheet name="Fiche des entrées" sheetId="5" r:id="rId3"/>
    <sheet name="Fiche des sorties" sheetId="1" r:id="rId4"/>
    <sheet name="Noms postés" sheetId="2" r:id="rId5"/>
    <sheet name="Equipes" sheetId="3" r:id="rId6"/>
    <sheet name="Articles" sheetId="4" r:id="rId7"/>
  </sheets>
  <calcPr calcId="152511"/>
</workbook>
</file>

<file path=xl/calcChain.xml><?xml version="1.0" encoding="utf-8"?>
<calcChain xmlns="http://schemas.openxmlformats.org/spreadsheetml/2006/main">
  <c r="F6" i="6" l="1"/>
  <c r="F5" i="6"/>
  <c r="F4" i="6"/>
  <c r="F3" i="6" l="1"/>
  <c r="F2" i="6"/>
  <c r="Q1" i="1"/>
</calcChain>
</file>

<file path=xl/sharedStrings.xml><?xml version="1.0" encoding="utf-8"?>
<sst xmlns="http://schemas.openxmlformats.org/spreadsheetml/2006/main" count="199" uniqueCount="110">
  <si>
    <t>Nom</t>
  </si>
  <si>
    <t>Date</t>
  </si>
  <si>
    <t>Equipe</t>
  </si>
  <si>
    <t>Nature de l'article</t>
  </si>
  <si>
    <t>Quantité</t>
  </si>
  <si>
    <t>A</t>
  </si>
  <si>
    <t/>
  </si>
  <si>
    <t>D</t>
  </si>
  <si>
    <t>NOM</t>
  </si>
  <si>
    <t>JOUR</t>
  </si>
  <si>
    <t>PROC</t>
  </si>
  <si>
    <t>BTE</t>
  </si>
  <si>
    <t>FABRI</t>
  </si>
  <si>
    <t>MECA</t>
  </si>
  <si>
    <t>ELEC</t>
  </si>
  <si>
    <t>BPU</t>
  </si>
  <si>
    <t>EQUIPE</t>
  </si>
  <si>
    <t>B</t>
  </si>
  <si>
    <t>C</t>
  </si>
  <si>
    <t>E</t>
  </si>
  <si>
    <t>Date d'arrivée</t>
  </si>
  <si>
    <t>vendredi matin vers 10h</t>
  </si>
  <si>
    <t>PIERRE</t>
  </si>
  <si>
    <t>JEAN DUPONT</t>
  </si>
  <si>
    <t>MICHEL</t>
  </si>
  <si>
    <t>RODRIGUEZ</t>
  </si>
  <si>
    <t>LUC</t>
  </si>
  <si>
    <t>ALAIN</t>
  </si>
  <si>
    <t>JULIEN</t>
  </si>
  <si>
    <t>DORIAN</t>
  </si>
  <si>
    <t>MOUNIR</t>
  </si>
  <si>
    <t>CLEMENT</t>
  </si>
  <si>
    <t>27/05/2015</t>
  </si>
  <si>
    <t>Stock mini</t>
  </si>
  <si>
    <t>Stock</t>
  </si>
  <si>
    <t>Alerte</t>
  </si>
  <si>
    <t>Articles</t>
  </si>
  <si>
    <t>Pointure/taille</t>
  </si>
  <si>
    <t>Masques 3M 9332+</t>
  </si>
  <si>
    <t>Gel douche/shamp</t>
  </si>
  <si>
    <t>Savon glycérine</t>
  </si>
  <si>
    <t>Chaussettes grises</t>
  </si>
  <si>
    <t>Kit lunette COBPSI</t>
  </si>
  <si>
    <t>LUNETTE UVEX SKYGUARD</t>
  </si>
  <si>
    <t>Lampe frontale</t>
  </si>
  <si>
    <t>Casques S22</t>
  </si>
  <si>
    <t>Masque lunette Uvex</t>
  </si>
  <si>
    <t>Chaussures Duo Soft 920</t>
  </si>
  <si>
    <t>Masques 3M 4279</t>
  </si>
  <si>
    <t>Lampe phare a LED</t>
  </si>
  <si>
    <t xml:space="preserve">Combi cag </t>
  </si>
  <si>
    <t>PARKA PALOMA ORANGE FLUO/MARINE</t>
  </si>
  <si>
    <t>Chaussures Duo Soft 907</t>
  </si>
  <si>
    <t>Masques 3M 4255</t>
  </si>
  <si>
    <t>Casques S23</t>
  </si>
  <si>
    <t>Mules 45</t>
  </si>
  <si>
    <t>Chaussures Duo Soft 722</t>
  </si>
  <si>
    <t>Chaussures Duo Soft 798</t>
  </si>
  <si>
    <t>PARKA HV ORANGE/MARINE BARCELONA</t>
  </si>
  <si>
    <t>Combinaison jaune XL</t>
  </si>
  <si>
    <t>PANTALON DE PLUIE ORANGE TAILLE M</t>
  </si>
  <si>
    <t>SERVIETTE</t>
  </si>
  <si>
    <t>Gants flexi pro strong</t>
  </si>
  <si>
    <t xml:space="preserve">GANTS FLEUR CUIR </t>
  </si>
  <si>
    <t>T-shirt</t>
  </si>
  <si>
    <t>Pull</t>
  </si>
  <si>
    <t>Gants</t>
  </si>
  <si>
    <t>Par lots de</t>
  </si>
  <si>
    <t>Pointure 1</t>
  </si>
  <si>
    <t>Pointure 2</t>
  </si>
  <si>
    <t>Pointure 3</t>
  </si>
  <si>
    <t>Pointure 4</t>
  </si>
  <si>
    <t>Pointure 5</t>
  </si>
  <si>
    <t>Pointure 6</t>
  </si>
  <si>
    <t>Pointure 7</t>
  </si>
  <si>
    <t>Pointure 8</t>
  </si>
  <si>
    <t>Taille</t>
  </si>
  <si>
    <t>Pointuress</t>
  </si>
  <si>
    <t>Taille 1</t>
  </si>
  <si>
    <t>Taille 2</t>
  </si>
  <si>
    <t>Taille 3</t>
  </si>
  <si>
    <t>Taille 4</t>
  </si>
  <si>
    <t>Taille 5</t>
  </si>
  <si>
    <t>Taille 6</t>
  </si>
  <si>
    <t>Taille 7</t>
  </si>
  <si>
    <t>Taille 8</t>
  </si>
  <si>
    <t>Taille 9</t>
  </si>
  <si>
    <t>Taille 10</t>
  </si>
  <si>
    <t>Taille 11</t>
  </si>
  <si>
    <t>Taille 12</t>
  </si>
  <si>
    <t>Taille 13</t>
  </si>
  <si>
    <t>Taille 14</t>
  </si>
  <si>
    <t>Taille 15</t>
  </si>
  <si>
    <t>P</t>
  </si>
  <si>
    <t>T</t>
  </si>
  <si>
    <t>G</t>
  </si>
  <si>
    <t>Pointures / Tailles/Gants</t>
  </si>
  <si>
    <t>Gants fourrés</t>
  </si>
  <si>
    <t>-</t>
  </si>
  <si>
    <t>Qté /Lot</t>
  </si>
  <si>
    <t>T 7</t>
  </si>
  <si>
    <r>
      <t xml:space="preserve">T 7 </t>
    </r>
    <r>
      <rPr>
        <sz val="11"/>
        <color theme="1"/>
        <rFont val="Calibri"/>
        <family val="2"/>
      </rPr>
      <t>½</t>
    </r>
  </si>
  <si>
    <t>T 8</t>
  </si>
  <si>
    <t>T 9</t>
  </si>
  <si>
    <t>T 10</t>
  </si>
  <si>
    <r>
      <t xml:space="preserve">T 8 </t>
    </r>
    <r>
      <rPr>
        <sz val="11"/>
        <color theme="1"/>
        <rFont val="Calibri"/>
        <family val="2"/>
      </rPr>
      <t>½</t>
    </r>
  </si>
  <si>
    <r>
      <t xml:space="preserve">T 9 </t>
    </r>
    <r>
      <rPr>
        <sz val="11"/>
        <color theme="1"/>
        <rFont val="Calibri"/>
        <family val="2"/>
      </rPr>
      <t>½</t>
    </r>
  </si>
  <si>
    <t>28/05/2015</t>
  </si>
  <si>
    <t>T 8 ½</t>
  </si>
  <si>
    <t>http://forum.excel-pratique.com/post366879.html?sid=f8271b988cdcb8e3889485c7e0295608#p366879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</si>
</sst>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&quot; &quot;?/2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0"/>
      <color theme="1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2" tint="-9.9978637043366805E-2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sz val="18"/>
      <color rgb="FFFF0000"/>
      <name val="Calibri"/>
      <family val="2"/>
    </font>
    <font>
      <b/>
      <sz val="16"/>
      <color rgb="FF000000"/>
      <name val="Calibri"/>
      <family val="2"/>
    </font>
    <font>
      <sz val="18"/>
      <color rgb="FFFF6600"/>
      <name val="Calibri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thin">
        <color auto="1"/>
      </right>
      <top/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42">
    <xf numFmtId="0" fontId="0" fillId="0" borderId="0" xfId="0"/>
    <xf numFmtId="1" fontId="2" fillId="3" borderId="0" xfId="0" applyNumberFormat="1" applyFont="1" applyFill="1" applyBorder="1" applyAlignment="1"/>
    <xf numFmtId="1" fontId="2" fillId="0" borderId="0" xfId="0" applyNumberFormat="1" applyFont="1" applyBorder="1" applyAlignment="1"/>
    <xf numFmtId="1" fontId="2" fillId="4" borderId="0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0" fillId="5" borderId="0" xfId="0" applyFill="1"/>
    <xf numFmtId="0" fontId="0" fillId="0" borderId="0" xfId="0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8" borderId="0" xfId="0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" fillId="0" borderId="7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quotePrefix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0" xfId="0" applyFill="1" applyProtection="1"/>
    <xf numFmtId="0" fontId="4" fillId="0" borderId="0" xfId="0" applyFont="1" applyFill="1" applyProtection="1"/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Protection="1"/>
    <xf numFmtId="0" fontId="7" fillId="0" borderId="0" xfId="0" applyFont="1" applyFill="1" applyProtection="1"/>
    <xf numFmtId="0" fontId="1" fillId="0" borderId="0" xfId="0" applyFont="1" applyFill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10" fillId="0" borderId="7" xfId="0" applyFont="1" applyFill="1" applyBorder="1" applyAlignment="1" applyProtection="1">
      <alignment horizontal="center" vertical="center"/>
    </xf>
    <xf numFmtId="0" fontId="10" fillId="0" borderId="8" xfId="0" applyFont="1" applyFill="1" applyBorder="1" applyAlignment="1" applyProtection="1">
      <alignment horizontal="center" vertical="center"/>
    </xf>
    <xf numFmtId="0" fontId="10" fillId="0" borderId="9" xfId="0" applyFont="1" applyFill="1" applyBorder="1" applyAlignment="1" applyProtection="1">
      <alignment horizontal="center" vertical="center"/>
    </xf>
    <xf numFmtId="0" fontId="1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409575</xdr:colOff>
      <xdr:row>8</xdr:row>
      <xdr:rowOff>47625</xdr:rowOff>
    </xdr:from>
    <xdr:to>
      <xdr:col>10</xdr:col>
      <xdr:colOff>704850</xdr:colOff>
      <xdr:row>21</xdr:row>
      <xdr:rowOff>114300</xdr:rowOff>
    </xdr:to>
    <xdr:pic>
      <xdr:nvPicPr>
        <xdr:cNvPr id="3" name="Image 2" descr="arcelor-mittal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33575" y="1571625"/>
          <a:ext cx="6391275" cy="25431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2</xdr:row>
          <xdr:rowOff>47625</xdr:rowOff>
        </xdr:from>
        <xdr:to>
          <xdr:col>10</xdr:col>
          <xdr:colOff>695325</xdr:colOff>
          <xdr:row>6</xdr:row>
          <xdr:rowOff>114300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238126</xdr:colOff>
          <xdr:row>2</xdr:row>
          <xdr:rowOff>142876</xdr:rowOff>
        </xdr:from>
        <xdr:to>
          <xdr:col>8</xdr:col>
          <xdr:colOff>542925</xdr:colOff>
          <xdr:row>5</xdr:row>
          <xdr:rowOff>85725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552450</xdr:colOff>
          <xdr:row>0</xdr:row>
          <xdr:rowOff>133350</xdr:rowOff>
        </xdr:from>
        <xdr:to>
          <xdr:col>7</xdr:col>
          <xdr:colOff>95250</xdr:colOff>
          <xdr:row>3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304800</xdr:colOff>
          <xdr:row>16</xdr:row>
          <xdr:rowOff>95250</xdr:rowOff>
        </xdr:from>
        <xdr:to>
          <xdr:col>12</xdr:col>
          <xdr:colOff>400050</xdr:colOff>
          <xdr:row>23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Ouvrir le fichier de sortie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9</xdr:row>
          <xdr:rowOff>171450</xdr:rowOff>
        </xdr:from>
        <xdr:to>
          <xdr:col>12</xdr:col>
          <xdr:colOff>409575</xdr:colOff>
          <xdr:row>15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457200</xdr:colOff>
          <xdr:row>1</xdr:row>
          <xdr:rowOff>133350</xdr:rowOff>
        </xdr:from>
        <xdr:to>
          <xdr:col>6</xdr:col>
          <xdr:colOff>304800</xdr:colOff>
          <xdr:row>4</xdr:row>
          <xdr:rowOff>76200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400050</xdr:colOff>
          <xdr:row>13</xdr:row>
          <xdr:rowOff>133350</xdr:rowOff>
        </xdr:from>
        <xdr:to>
          <xdr:col>6</xdr:col>
          <xdr:colOff>295275</xdr:colOff>
          <xdr:row>16</xdr:row>
          <xdr:rowOff>76200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366879.html?sid=f8271b988cdcb8e3889485c7e0295608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C2"/>
  <sheetViews>
    <sheetView tabSelected="1" workbookViewId="0">
      <selection activeCell="J4" sqref="J4"/>
    </sheetView>
  </sheetViews>
  <sheetFormatPr baseColWidth="10" defaultRowHeight="15" x14ac:dyDescent="0.25"/>
  <cols>
    <col min="1" max="16384" width="11.42578125" style="5"/>
  </cols>
  <sheetData>
    <row r="2" spans="1:3" x14ac:dyDescent="0.25">
      <c r="A2" s="5" t="s">
        <v>32</v>
      </c>
      <c r="C2" s="5" t="s">
        <v>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enu">
                <anchor moveWithCells="1" sizeWithCells="1">
                  <from>
                    <xdr:col>2</xdr:col>
                    <xdr:colOff>419100</xdr:colOff>
                    <xdr:row>2</xdr:row>
                    <xdr:rowOff>47625</xdr:rowOff>
                  </from>
                  <to>
                    <xdr:col>10</xdr:col>
                    <xdr:colOff>695325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F39"/>
  <sheetViews>
    <sheetView workbookViewId="0">
      <selection activeCell="H3" sqref="H3"/>
    </sheetView>
  </sheetViews>
  <sheetFormatPr baseColWidth="10" defaultRowHeight="15" x14ac:dyDescent="0.25"/>
  <cols>
    <col min="1" max="1" width="30.28515625" style="13" bestFit="1" customWidth="1"/>
    <col min="2" max="3" width="17" style="6" customWidth="1"/>
    <col min="4" max="5" width="11.42578125" style="6"/>
    <col min="6" max="6" width="17.28515625" style="6" customWidth="1"/>
  </cols>
  <sheetData>
    <row r="1" spans="1:6" x14ac:dyDescent="0.25">
      <c r="A1" s="19" t="s">
        <v>3</v>
      </c>
      <c r="B1" s="20" t="s">
        <v>37</v>
      </c>
      <c r="C1" s="20" t="s">
        <v>99</v>
      </c>
      <c r="D1" s="20" t="s">
        <v>33</v>
      </c>
      <c r="E1" s="20" t="s">
        <v>34</v>
      </c>
      <c r="F1" s="21" t="s">
        <v>35</v>
      </c>
    </row>
    <row r="2" spans="1:6" x14ac:dyDescent="0.25">
      <c r="A2" s="24" t="s">
        <v>45</v>
      </c>
      <c r="B2" s="28" t="s">
        <v>81</v>
      </c>
      <c r="C2" s="22">
        <v>1</v>
      </c>
      <c r="D2" s="22"/>
      <c r="E2" s="22">
        <v>5</v>
      </c>
      <c r="F2" s="23" t="str">
        <f>IF(E2&lt;D2,"Stock à compléter","")</f>
        <v/>
      </c>
    </row>
    <row r="3" spans="1:6" x14ac:dyDescent="0.25">
      <c r="A3" s="24" t="s">
        <v>57</v>
      </c>
      <c r="B3" s="28" t="s">
        <v>72</v>
      </c>
      <c r="C3" s="22">
        <v>1</v>
      </c>
      <c r="D3" s="22">
        <v>1</v>
      </c>
      <c r="E3" s="22">
        <v>5</v>
      </c>
      <c r="F3" s="23" t="str">
        <f>IF(E3&lt;D3,"Stock à compléter","")</f>
        <v/>
      </c>
    </row>
    <row r="4" spans="1:6" x14ac:dyDescent="0.25">
      <c r="A4" s="24" t="s">
        <v>59</v>
      </c>
      <c r="B4" s="28" t="s">
        <v>72</v>
      </c>
      <c r="C4" s="22">
        <v>1</v>
      </c>
      <c r="D4" s="22"/>
      <c r="E4" s="22">
        <v>5</v>
      </c>
      <c r="F4" s="23" t="str">
        <f>IF(E4&lt;D4,"Stock à compléter","")</f>
        <v/>
      </c>
    </row>
    <row r="5" spans="1:6" x14ac:dyDescent="0.25">
      <c r="A5" s="24" t="s">
        <v>97</v>
      </c>
      <c r="B5" s="28" t="s">
        <v>105</v>
      </c>
      <c r="C5" s="22">
        <v>12</v>
      </c>
      <c r="D5" s="22">
        <v>24</v>
      </c>
      <c r="E5" s="22">
        <v>7</v>
      </c>
      <c r="F5" s="23" t="str">
        <f>IF(E5&lt;D5,"Stock à compléter","")</f>
        <v>Stock à compléter</v>
      </c>
    </row>
    <row r="6" spans="1:6" x14ac:dyDescent="0.25">
      <c r="A6" s="24" t="s">
        <v>44</v>
      </c>
      <c r="B6" s="28" t="s">
        <v>6</v>
      </c>
      <c r="C6" s="22">
        <v>1</v>
      </c>
      <c r="D6" s="22"/>
      <c r="E6" s="22">
        <v>5</v>
      </c>
      <c r="F6" s="23" t="str">
        <f>IF(E6&lt;D6,"Stock à compléter","")</f>
        <v/>
      </c>
    </row>
    <row r="7" spans="1:6" x14ac:dyDescent="0.25">
      <c r="A7" s="25"/>
    </row>
    <row r="8" spans="1:6" x14ac:dyDescent="0.25">
      <c r="A8" s="25"/>
    </row>
    <row r="9" spans="1:6" x14ac:dyDescent="0.25">
      <c r="A9" s="25"/>
    </row>
    <row r="10" spans="1:6" x14ac:dyDescent="0.25">
      <c r="A10" s="25"/>
    </row>
    <row r="11" spans="1:6" x14ac:dyDescent="0.25">
      <c r="A11" s="25"/>
    </row>
    <row r="12" spans="1:6" x14ac:dyDescent="0.25">
      <c r="A12" s="25"/>
    </row>
    <row r="13" spans="1:6" x14ac:dyDescent="0.25">
      <c r="A13" s="26"/>
    </row>
    <row r="14" spans="1:6" x14ac:dyDescent="0.25">
      <c r="A14" s="25"/>
    </row>
    <row r="15" spans="1:6" x14ac:dyDescent="0.25">
      <c r="A15" s="25"/>
    </row>
    <row r="17" spans="1:1" x14ac:dyDescent="0.25">
      <c r="A17" s="25"/>
    </row>
    <row r="20" spans="1:1" x14ac:dyDescent="0.25">
      <c r="A20" s="25"/>
    </row>
    <row r="22" spans="1:1" x14ac:dyDescent="0.25">
      <c r="A22" s="25"/>
    </row>
    <row r="26" spans="1:1" x14ac:dyDescent="0.25">
      <c r="A26" s="25"/>
    </row>
    <row r="28" spans="1:1" x14ac:dyDescent="0.25">
      <c r="A28" s="25"/>
    </row>
    <row r="31" spans="1:1" x14ac:dyDescent="0.25">
      <c r="A31" s="25"/>
    </row>
    <row r="32" spans="1:1" x14ac:dyDescent="0.25">
      <c r="A32" s="25"/>
    </row>
    <row r="33" spans="1:1" ht="15.75" customHeight="1" x14ac:dyDescent="0.25"/>
    <row r="34" spans="1:1" x14ac:dyDescent="0.25">
      <c r="A34" s="26"/>
    </row>
    <row r="35" spans="1:1" x14ac:dyDescent="0.25">
      <c r="A35" s="26"/>
    </row>
    <row r="37" spans="1:1" x14ac:dyDescent="0.25">
      <c r="A37" s="26"/>
    </row>
    <row r="39" spans="1:1" x14ac:dyDescent="0.25">
      <c r="A39" s="26"/>
    </row>
  </sheetData>
  <sortState ref="A2:E6">
    <sortCondition ref="A2"/>
    <sortCondition ref="B2"/>
  </sortState>
  <dataValidations count="1">
    <dataValidation type="list" allowBlank="1" showInputMessage="1" showErrorMessage="1" sqref="B11:B13">
      <formula1>$Q$14:$Q$33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enu">
                <anchor moveWithCells="1" sizeWithCells="1">
                  <from>
                    <xdr:col>7</xdr:col>
                    <xdr:colOff>238125</xdr:colOff>
                    <xdr:row>2</xdr:row>
                    <xdr:rowOff>142875</xdr:rowOff>
                  </from>
                  <to>
                    <xdr:col>8</xdr:col>
                    <xdr:colOff>542925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6"/>
  <sheetViews>
    <sheetView workbookViewId="0">
      <selection activeCell="G4" sqref="G4"/>
    </sheetView>
  </sheetViews>
  <sheetFormatPr baseColWidth="10" defaultRowHeight="15" x14ac:dyDescent="0.25"/>
  <cols>
    <col min="1" max="1" width="13.42578125" bestFit="1" customWidth="1"/>
    <col min="2" max="2" width="26.85546875" bestFit="1" customWidth="1"/>
    <col min="3" max="3" width="14.140625" bestFit="1" customWidth="1"/>
  </cols>
  <sheetData>
    <row r="1" spans="1:5" ht="21" customHeight="1" x14ac:dyDescent="0.25">
      <c r="A1" s="7" t="s">
        <v>20</v>
      </c>
      <c r="B1" s="8" t="s">
        <v>3</v>
      </c>
      <c r="C1" s="8" t="s">
        <v>37</v>
      </c>
      <c r="D1" s="15" t="s">
        <v>99</v>
      </c>
      <c r="E1" s="9" t="s">
        <v>4</v>
      </c>
    </row>
    <row r="2" spans="1:5" x14ac:dyDescent="0.25">
      <c r="A2" s="10" t="s">
        <v>107</v>
      </c>
      <c r="B2" s="11" t="s">
        <v>44</v>
      </c>
      <c r="C2" s="18" t="s">
        <v>6</v>
      </c>
      <c r="D2" s="18">
        <v>1</v>
      </c>
      <c r="E2" s="12">
        <v>5</v>
      </c>
    </row>
    <row r="3" spans="1:5" x14ac:dyDescent="0.25">
      <c r="A3" s="10" t="s">
        <v>107</v>
      </c>
      <c r="B3" s="11" t="s">
        <v>59</v>
      </c>
      <c r="C3" s="18" t="s">
        <v>72</v>
      </c>
      <c r="D3" s="18">
        <v>1</v>
      </c>
      <c r="E3" s="12">
        <v>5</v>
      </c>
    </row>
    <row r="4" spans="1:5" x14ac:dyDescent="0.25">
      <c r="A4" s="10" t="s">
        <v>107</v>
      </c>
      <c r="B4" s="11" t="s">
        <v>45</v>
      </c>
      <c r="C4" s="18" t="s">
        <v>81</v>
      </c>
      <c r="D4" s="18">
        <v>1</v>
      </c>
      <c r="E4" s="12">
        <v>5</v>
      </c>
    </row>
    <row r="5" spans="1:5" x14ac:dyDescent="0.25">
      <c r="A5" s="10" t="s">
        <v>32</v>
      </c>
      <c r="B5" s="11" t="s">
        <v>57</v>
      </c>
      <c r="C5" s="18" t="s">
        <v>72</v>
      </c>
      <c r="D5" s="18">
        <v>1</v>
      </c>
      <c r="E5" s="12">
        <v>5</v>
      </c>
    </row>
    <row r="6" spans="1:5" x14ac:dyDescent="0.25">
      <c r="A6" s="10" t="s">
        <v>32</v>
      </c>
      <c r="B6" s="11" t="s">
        <v>97</v>
      </c>
      <c r="C6" s="17" t="s">
        <v>105</v>
      </c>
      <c r="D6" s="18">
        <v>12</v>
      </c>
      <c r="E6" s="12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enu">
                <anchor>
                  <from>
                    <xdr:col>5</xdr:col>
                    <xdr:colOff>552450</xdr:colOff>
                    <xdr:row>0</xdr:row>
                    <xdr:rowOff>133350</xdr:rowOff>
                  </from>
                  <to>
                    <xdr:col>7</xdr:col>
                    <xdr:colOff>95250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24"/>
  <sheetViews>
    <sheetView zoomScale="80" zoomScaleNormal="80" workbookViewId="0">
      <pane ySplit="1" topLeftCell="A2" activePane="bottomLeft" state="frozen"/>
      <selection pane="bottomLeft" activeCell="E19" sqref="E19"/>
    </sheetView>
  </sheetViews>
  <sheetFormatPr baseColWidth="10" defaultColWidth="9.140625" defaultRowHeight="15" x14ac:dyDescent="0.25"/>
  <cols>
    <col min="1" max="1" width="21.28515625" style="29" customWidth="1"/>
    <col min="2" max="2" width="22.85546875" style="29" customWidth="1"/>
    <col min="3" max="3" width="17.42578125" style="29" customWidth="1"/>
    <col min="4" max="4" width="40.28515625" style="29" customWidth="1"/>
    <col min="5" max="5" width="23.5703125" style="29" customWidth="1"/>
    <col min="6" max="6" width="25.7109375" style="29" bestFit="1" customWidth="1"/>
    <col min="7" max="14" width="9.140625" style="29"/>
    <col min="15" max="17" width="9.140625" style="30"/>
    <col min="18" max="16384" width="9.140625" style="29"/>
  </cols>
  <sheetData>
    <row r="1" spans="1:17" ht="26.25" x14ac:dyDescent="0.25">
      <c r="A1" s="35" t="s">
        <v>1</v>
      </c>
      <c r="B1" s="36" t="s">
        <v>0</v>
      </c>
      <c r="C1" s="36" t="s">
        <v>2</v>
      </c>
      <c r="D1" s="36" t="s">
        <v>3</v>
      </c>
      <c r="E1" s="36" t="s">
        <v>37</v>
      </c>
      <c r="F1" s="37" t="s">
        <v>4</v>
      </c>
      <c r="O1" s="30" t="s">
        <v>30</v>
      </c>
      <c r="Q1" s="30" t="str">
        <f>VLOOKUP($O$1,'Noms postés'!A3:B228,2,FALSE)</f>
        <v>PROC</v>
      </c>
    </row>
    <row r="2" spans="1:17" s="32" customFormat="1" ht="15.75" x14ac:dyDescent="0.2">
      <c r="A2" s="38" t="s">
        <v>107</v>
      </c>
      <c r="B2" s="39" t="s">
        <v>23</v>
      </c>
      <c r="C2" s="39" t="s">
        <v>7</v>
      </c>
      <c r="D2" s="39" t="s">
        <v>97</v>
      </c>
      <c r="E2" s="39" t="s">
        <v>108</v>
      </c>
      <c r="F2" s="40">
        <v>1</v>
      </c>
      <c r="O2" s="33"/>
      <c r="P2" s="33"/>
      <c r="Q2" s="33"/>
    </row>
    <row r="3" spans="1:17" s="32" customFormat="1" ht="15.75" x14ac:dyDescent="0.2">
      <c r="A3" s="38" t="s">
        <v>107</v>
      </c>
      <c r="B3" s="39" t="s">
        <v>28</v>
      </c>
      <c r="C3" s="39" t="s">
        <v>12</v>
      </c>
      <c r="D3" s="39" t="s">
        <v>97</v>
      </c>
      <c r="E3" s="39" t="s">
        <v>108</v>
      </c>
      <c r="F3" s="40">
        <v>1</v>
      </c>
      <c r="O3" s="33"/>
      <c r="P3" s="33"/>
      <c r="Q3" s="33"/>
    </row>
    <row r="4" spans="1:17" s="32" customFormat="1" ht="15.75" x14ac:dyDescent="0.2">
      <c r="A4" s="38" t="s">
        <v>107</v>
      </c>
      <c r="B4" s="39" t="s">
        <v>25</v>
      </c>
      <c r="C4" s="39" t="s">
        <v>5</v>
      </c>
      <c r="D4" s="39" t="s">
        <v>97</v>
      </c>
      <c r="E4" s="39" t="s">
        <v>108</v>
      </c>
      <c r="F4" s="40">
        <v>1</v>
      </c>
      <c r="J4" s="32" t="s">
        <v>21</v>
      </c>
      <c r="O4" s="33"/>
      <c r="P4" s="33"/>
      <c r="Q4" s="33"/>
    </row>
    <row r="5" spans="1:17" s="32" customFormat="1" ht="15.75" x14ac:dyDescent="0.2">
      <c r="A5" s="38"/>
      <c r="B5" s="39"/>
      <c r="C5" s="39"/>
      <c r="D5" s="39"/>
      <c r="E5" s="39"/>
      <c r="F5" s="40"/>
      <c r="O5" s="33"/>
      <c r="P5" s="33"/>
      <c r="Q5" s="33"/>
    </row>
    <row r="6" spans="1:17" s="32" customFormat="1" ht="15.75" x14ac:dyDescent="0.2">
      <c r="A6" s="38"/>
      <c r="B6" s="39"/>
      <c r="C6" s="39"/>
      <c r="D6" s="39"/>
      <c r="E6" s="39"/>
      <c r="F6" s="40"/>
      <c r="O6" s="33"/>
      <c r="P6" s="33"/>
      <c r="Q6" s="33"/>
    </row>
    <row r="7" spans="1:17" s="32" customFormat="1" ht="12.75" x14ac:dyDescent="0.2">
      <c r="A7" s="31"/>
      <c r="B7" s="31"/>
      <c r="C7" s="31"/>
      <c r="D7" s="31"/>
      <c r="E7" s="31"/>
      <c r="F7" s="31"/>
      <c r="O7" s="33"/>
      <c r="P7" s="33"/>
      <c r="Q7" s="33"/>
    </row>
    <row r="8" spans="1:17" x14ac:dyDescent="0.25">
      <c r="A8" s="31"/>
      <c r="B8" s="31"/>
      <c r="C8" s="31"/>
      <c r="D8" s="31"/>
      <c r="E8" s="31"/>
      <c r="F8" s="31"/>
    </row>
    <row r="9" spans="1:17" x14ac:dyDescent="0.25">
      <c r="A9" s="31"/>
      <c r="B9" s="31"/>
      <c r="C9" s="31"/>
      <c r="D9" s="31"/>
      <c r="E9" s="31"/>
      <c r="F9" s="31"/>
    </row>
    <row r="10" spans="1:17" x14ac:dyDescent="0.25">
      <c r="A10" s="31"/>
      <c r="B10" s="31"/>
      <c r="C10" s="31"/>
      <c r="D10" s="31"/>
      <c r="E10" s="31"/>
      <c r="F10" s="31"/>
    </row>
    <row r="11" spans="1:17" x14ac:dyDescent="0.25">
      <c r="A11" s="31"/>
      <c r="B11" s="31"/>
      <c r="C11" s="31"/>
      <c r="D11" s="31"/>
      <c r="E11" s="31"/>
      <c r="F11" s="31"/>
    </row>
    <row r="12" spans="1:17" x14ac:dyDescent="0.25">
      <c r="A12" s="34"/>
      <c r="B12" s="34"/>
      <c r="C12" s="34"/>
      <c r="D12" s="34"/>
      <c r="E12" s="34"/>
    </row>
    <row r="13" spans="1:17" x14ac:dyDescent="0.25">
      <c r="A13" s="34"/>
      <c r="B13" s="34"/>
      <c r="C13" s="34"/>
      <c r="D13" s="34"/>
      <c r="E13" s="34"/>
    </row>
    <row r="14" spans="1:17" x14ac:dyDescent="0.25">
      <c r="A14" s="34"/>
      <c r="B14" s="34"/>
      <c r="C14" s="34"/>
      <c r="D14" s="34"/>
      <c r="E14" s="34"/>
    </row>
    <row r="15" spans="1:17" x14ac:dyDescent="0.25">
      <c r="A15" s="34"/>
      <c r="B15" s="34" t="s">
        <v>6</v>
      </c>
      <c r="C15" s="34"/>
      <c r="D15" s="34"/>
      <c r="E15" s="34"/>
    </row>
    <row r="16" spans="1:17" x14ac:dyDescent="0.25">
      <c r="A16" s="34" t="s">
        <v>6</v>
      </c>
      <c r="B16" s="34"/>
      <c r="C16" s="34"/>
      <c r="D16" s="34"/>
      <c r="E16" s="34"/>
    </row>
    <row r="17" spans="1:5" x14ac:dyDescent="0.25">
      <c r="A17" s="34"/>
      <c r="B17" s="34"/>
      <c r="C17" s="34"/>
      <c r="D17" s="34"/>
      <c r="E17" s="34"/>
    </row>
    <row r="18" spans="1:5" x14ac:dyDescent="0.25">
      <c r="A18" s="34"/>
      <c r="B18" s="34"/>
      <c r="C18" s="34"/>
      <c r="D18" s="34"/>
      <c r="E18" s="34"/>
    </row>
    <row r="19" spans="1:5" x14ac:dyDescent="0.25">
      <c r="A19" s="34"/>
      <c r="B19" s="34"/>
      <c r="C19" s="34"/>
      <c r="D19" s="34"/>
      <c r="E19" s="34"/>
    </row>
    <row r="20" spans="1:5" x14ac:dyDescent="0.25">
      <c r="A20" s="34"/>
      <c r="B20" s="34"/>
      <c r="C20" s="34"/>
      <c r="D20" s="34"/>
      <c r="E20" s="34"/>
    </row>
    <row r="21" spans="1:5" x14ac:dyDescent="0.25">
      <c r="A21" s="34"/>
      <c r="B21" s="34"/>
      <c r="C21" s="34"/>
      <c r="D21" s="34"/>
      <c r="E21" s="34"/>
    </row>
    <row r="22" spans="1:5" x14ac:dyDescent="0.25">
      <c r="A22" s="34"/>
      <c r="B22" s="34"/>
      <c r="C22" s="34"/>
      <c r="D22" s="34"/>
      <c r="E22" s="34"/>
    </row>
    <row r="23" spans="1:5" x14ac:dyDescent="0.25">
      <c r="A23" s="34"/>
      <c r="B23" s="34"/>
      <c r="C23" s="34"/>
      <c r="D23" s="34"/>
      <c r="E23" s="34"/>
    </row>
    <row r="24" spans="1:5" x14ac:dyDescent="0.25">
      <c r="A24" s="34"/>
      <c r="B24" s="34"/>
      <c r="C24" s="34"/>
      <c r="D24" s="34"/>
      <c r="E24" s="34"/>
    </row>
  </sheetData>
  <sheetProtection deleteColumns="0" deleteRows="0"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_UserForm1">
                <anchor moveWithCells="1" sizeWithCells="1">
                  <from>
                    <xdr:col>7</xdr:col>
                    <xdr:colOff>304800</xdr:colOff>
                    <xdr:row>16</xdr:row>
                    <xdr:rowOff>95250</xdr:rowOff>
                  </from>
                  <to>
                    <xdr:col>12</xdr:col>
                    <xdr:colOff>400050</xdr:colOff>
                    <xdr:row>23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enu">
                <anchor moveWithCells="1" sizeWithCells="1">
                  <from>
                    <xdr:col>7</xdr:col>
                    <xdr:colOff>323850</xdr:colOff>
                    <xdr:row>9</xdr:row>
                    <xdr:rowOff>171450</xdr:rowOff>
                  </from>
                  <to>
                    <xdr:col>12</xdr:col>
                    <xdr:colOff>409575</xdr:colOff>
                    <xdr:row>15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F8" sqref="F8"/>
    </sheetView>
  </sheetViews>
  <sheetFormatPr baseColWidth="10" defaultColWidth="9.140625" defaultRowHeight="15" x14ac:dyDescent="0.25"/>
  <cols>
    <col min="1" max="1" width="23.7109375" style="2" customWidth="1"/>
    <col min="2" max="2" width="9.28515625" style="4" customWidth="1"/>
  </cols>
  <sheetData>
    <row r="1" spans="1:3" x14ac:dyDescent="0.25">
      <c r="A1" s="1" t="s">
        <v>8</v>
      </c>
      <c r="B1" s="3" t="s">
        <v>16</v>
      </c>
    </row>
    <row r="2" spans="1:3" x14ac:dyDescent="0.25">
      <c r="A2" s="1" t="s">
        <v>32</v>
      </c>
      <c r="B2" s="3"/>
      <c r="C2" t="s">
        <v>5</v>
      </c>
    </row>
    <row r="3" spans="1:3" x14ac:dyDescent="0.25">
      <c r="A3" s="2" t="s">
        <v>22</v>
      </c>
      <c r="B3" s="4" t="s">
        <v>18</v>
      </c>
    </row>
    <row r="4" spans="1:3" x14ac:dyDescent="0.25">
      <c r="A4" s="2" t="s">
        <v>23</v>
      </c>
      <c r="B4" s="4" t="s">
        <v>7</v>
      </c>
    </row>
    <row r="5" spans="1:3" x14ac:dyDescent="0.25">
      <c r="A5" s="2" t="s">
        <v>24</v>
      </c>
      <c r="B5" s="4" t="s">
        <v>19</v>
      </c>
    </row>
    <row r="6" spans="1:3" x14ac:dyDescent="0.25">
      <c r="A6" s="2" t="s">
        <v>25</v>
      </c>
      <c r="B6" s="4" t="s">
        <v>5</v>
      </c>
    </row>
    <row r="7" spans="1:3" x14ac:dyDescent="0.25">
      <c r="A7" s="2" t="s">
        <v>26</v>
      </c>
      <c r="B7" s="4" t="s">
        <v>17</v>
      </c>
    </row>
    <row r="8" spans="1:3" x14ac:dyDescent="0.25">
      <c r="A8" s="2" t="s">
        <v>27</v>
      </c>
      <c r="B8" t="s">
        <v>14</v>
      </c>
    </row>
    <row r="9" spans="1:3" x14ac:dyDescent="0.25">
      <c r="A9" s="2" t="s">
        <v>28</v>
      </c>
      <c r="B9" t="s">
        <v>12</v>
      </c>
    </row>
    <row r="10" spans="1:3" x14ac:dyDescent="0.25">
      <c r="A10" s="2" t="s">
        <v>29</v>
      </c>
      <c r="B10" t="s">
        <v>13</v>
      </c>
    </row>
    <row r="11" spans="1:3" x14ac:dyDescent="0.25">
      <c r="A11" s="2" t="s">
        <v>30</v>
      </c>
      <c r="B11" t="s">
        <v>10</v>
      </c>
    </row>
    <row r="12" spans="1:3" x14ac:dyDescent="0.25">
      <c r="A12" s="2" t="s">
        <v>31</v>
      </c>
      <c r="B12" t="s">
        <v>15</v>
      </c>
    </row>
  </sheetData>
  <sortState ref="A3:B230">
    <sortCondition ref="B3:B230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Menu">
                <anchor>
                  <from>
                    <xdr:col>4</xdr:col>
                    <xdr:colOff>457200</xdr:colOff>
                    <xdr:row>1</xdr:row>
                    <xdr:rowOff>133350</xdr:rowOff>
                  </from>
                  <to>
                    <xdr:col>6</xdr:col>
                    <xdr:colOff>304800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"/>
  <sheetViews>
    <sheetView workbookViewId="0">
      <selection activeCell="N7" sqref="N7"/>
    </sheetView>
  </sheetViews>
  <sheetFormatPr baseColWidth="10" defaultColWidth="9.140625" defaultRowHeight="15" x14ac:dyDescent="0.25"/>
  <sheetData>
    <row r="1" spans="1:5" x14ac:dyDescent="0.25">
      <c r="A1" t="s">
        <v>5</v>
      </c>
    </row>
    <row r="2" spans="1:5" x14ac:dyDescent="0.25">
      <c r="A2" t="s">
        <v>17</v>
      </c>
      <c r="E2" s="41" t="s">
        <v>109</v>
      </c>
    </row>
    <row r="3" spans="1:5" x14ac:dyDescent="0.25">
      <c r="A3" t="s">
        <v>18</v>
      </c>
    </row>
    <row r="4" spans="1:5" x14ac:dyDescent="0.25">
      <c r="A4" t="s">
        <v>7</v>
      </c>
    </row>
    <row r="5" spans="1:5" x14ac:dyDescent="0.25">
      <c r="A5" t="s">
        <v>19</v>
      </c>
    </row>
    <row r="6" spans="1:5" x14ac:dyDescent="0.25">
      <c r="A6" t="s">
        <v>11</v>
      </c>
    </row>
    <row r="7" spans="1:5" x14ac:dyDescent="0.25">
      <c r="A7" t="s">
        <v>9</v>
      </c>
    </row>
    <row r="8" spans="1:5" x14ac:dyDescent="0.25">
      <c r="A8" t="s">
        <v>14</v>
      </c>
      <c r="B8" t="s">
        <v>14</v>
      </c>
    </row>
    <row r="9" spans="1:5" x14ac:dyDescent="0.25">
      <c r="A9" t="s">
        <v>12</v>
      </c>
      <c r="B9" t="s">
        <v>12</v>
      </c>
    </row>
    <row r="10" spans="1:5" x14ac:dyDescent="0.25">
      <c r="A10" t="s">
        <v>13</v>
      </c>
      <c r="B10" t="s">
        <v>13</v>
      </c>
    </row>
    <row r="11" spans="1:5" x14ac:dyDescent="0.25">
      <c r="A11" t="s">
        <v>10</v>
      </c>
      <c r="B11" t="s">
        <v>10</v>
      </c>
    </row>
    <row r="12" spans="1:5" x14ac:dyDescent="0.25">
      <c r="A12" t="s">
        <v>15</v>
      </c>
      <c r="B12" t="s">
        <v>15</v>
      </c>
    </row>
  </sheetData>
  <hyperlinks>
    <hyperlink ref="E2" r:id="rId1" location="p366879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C1:K30"/>
  <sheetViews>
    <sheetView workbookViewId="0">
      <selection activeCell="C5" sqref="C5"/>
    </sheetView>
  </sheetViews>
  <sheetFormatPr baseColWidth="10" defaultRowHeight="15" x14ac:dyDescent="0.25"/>
  <cols>
    <col min="1" max="2" width="3.5703125" customWidth="1"/>
    <col min="3" max="3" width="37.85546875" style="13" bestFit="1" customWidth="1"/>
    <col min="4" max="4" width="11.42578125" style="6"/>
    <col min="5" max="5" width="23.140625" bestFit="1" customWidth="1"/>
    <col min="6" max="6" width="17.5703125" style="6" customWidth="1"/>
    <col min="7" max="7" width="17.140625" bestFit="1" customWidth="1"/>
    <col min="8" max="8" width="5" customWidth="1"/>
    <col min="10" max="10" width="6.28515625" customWidth="1"/>
  </cols>
  <sheetData>
    <row r="1" spans="3:11" x14ac:dyDescent="0.25">
      <c r="C1" s="16" t="s">
        <v>36</v>
      </c>
      <c r="D1" s="16" t="s">
        <v>67</v>
      </c>
      <c r="E1" s="16" t="s">
        <v>96</v>
      </c>
      <c r="G1" s="16" t="s">
        <v>77</v>
      </c>
      <c r="I1" s="16" t="s">
        <v>76</v>
      </c>
      <c r="K1" s="16" t="s">
        <v>66</v>
      </c>
    </row>
    <row r="2" spans="3:11" x14ac:dyDescent="0.25">
      <c r="C2" s="13" t="s">
        <v>45</v>
      </c>
      <c r="D2" s="6">
        <v>1</v>
      </c>
      <c r="E2" s="6" t="s">
        <v>94</v>
      </c>
      <c r="G2" s="6" t="s">
        <v>68</v>
      </c>
      <c r="I2" s="6" t="s">
        <v>78</v>
      </c>
      <c r="K2" s="6" t="s">
        <v>100</v>
      </c>
    </row>
    <row r="3" spans="3:11" x14ac:dyDescent="0.25">
      <c r="C3" s="13" t="s">
        <v>54</v>
      </c>
      <c r="D3" s="6">
        <v>1</v>
      </c>
      <c r="E3" s="6" t="s">
        <v>94</v>
      </c>
      <c r="G3" s="6" t="s">
        <v>69</v>
      </c>
      <c r="I3" s="6" t="s">
        <v>79</v>
      </c>
      <c r="K3" s="17" t="s">
        <v>101</v>
      </c>
    </row>
    <row r="4" spans="3:11" x14ac:dyDescent="0.25">
      <c r="C4" s="13" t="s">
        <v>41</v>
      </c>
      <c r="D4" s="6">
        <v>5</v>
      </c>
      <c r="E4" s="6" t="s">
        <v>93</v>
      </c>
      <c r="G4" s="6" t="s">
        <v>70</v>
      </c>
      <c r="I4" s="6" t="s">
        <v>80</v>
      </c>
      <c r="K4" s="17" t="s">
        <v>102</v>
      </c>
    </row>
    <row r="5" spans="3:11" x14ac:dyDescent="0.25">
      <c r="C5" s="13" t="s">
        <v>56</v>
      </c>
      <c r="D5" s="6">
        <v>1</v>
      </c>
      <c r="E5" s="6" t="s">
        <v>93</v>
      </c>
      <c r="G5" s="6" t="s">
        <v>71</v>
      </c>
      <c r="I5" s="6" t="s">
        <v>81</v>
      </c>
      <c r="K5" s="17" t="s">
        <v>105</v>
      </c>
    </row>
    <row r="6" spans="3:11" x14ac:dyDescent="0.25">
      <c r="C6" s="13" t="s">
        <v>57</v>
      </c>
      <c r="D6" s="6">
        <v>1</v>
      </c>
      <c r="E6" s="6" t="s">
        <v>93</v>
      </c>
      <c r="G6" s="6" t="s">
        <v>72</v>
      </c>
      <c r="I6" s="6" t="s">
        <v>82</v>
      </c>
      <c r="K6" s="17" t="s">
        <v>103</v>
      </c>
    </row>
    <row r="7" spans="3:11" x14ac:dyDescent="0.25">
      <c r="C7" s="13" t="s">
        <v>52</v>
      </c>
      <c r="D7" s="6">
        <v>1</v>
      </c>
      <c r="E7" s="6" t="s">
        <v>93</v>
      </c>
      <c r="G7" s="6" t="s">
        <v>73</v>
      </c>
      <c r="I7" s="6" t="s">
        <v>83</v>
      </c>
      <c r="K7" s="17" t="s">
        <v>106</v>
      </c>
    </row>
    <row r="8" spans="3:11" x14ac:dyDescent="0.25">
      <c r="C8" s="13" t="s">
        <v>47</v>
      </c>
      <c r="D8" s="6">
        <v>1</v>
      </c>
      <c r="E8" s="6" t="s">
        <v>93</v>
      </c>
      <c r="G8" s="6" t="s">
        <v>74</v>
      </c>
      <c r="I8" s="6" t="s">
        <v>84</v>
      </c>
      <c r="K8" s="17" t="s">
        <v>104</v>
      </c>
    </row>
    <row r="9" spans="3:11" x14ac:dyDescent="0.25">
      <c r="C9" s="13" t="s">
        <v>50</v>
      </c>
      <c r="D9" s="6">
        <v>1</v>
      </c>
      <c r="E9" s="27" t="s">
        <v>98</v>
      </c>
      <c r="G9" s="6" t="s">
        <v>75</v>
      </c>
      <c r="I9" s="6" t="s">
        <v>85</v>
      </c>
      <c r="K9" s="17"/>
    </row>
    <row r="10" spans="3:11" x14ac:dyDescent="0.25">
      <c r="C10" s="13" t="s">
        <v>59</v>
      </c>
      <c r="D10" s="6">
        <v>1</v>
      </c>
      <c r="E10" s="6" t="s">
        <v>93</v>
      </c>
      <c r="I10" s="6" t="s">
        <v>86</v>
      </c>
      <c r="K10" s="6"/>
    </row>
    <row r="11" spans="3:11" x14ac:dyDescent="0.25">
      <c r="C11" s="14" t="s">
        <v>63</v>
      </c>
      <c r="D11" s="6">
        <v>12</v>
      </c>
      <c r="E11" s="6" t="s">
        <v>95</v>
      </c>
      <c r="I11" s="6" t="s">
        <v>87</v>
      </c>
      <c r="K11" s="17"/>
    </row>
    <row r="12" spans="3:11" x14ac:dyDescent="0.25">
      <c r="C12" s="13" t="s">
        <v>62</v>
      </c>
      <c r="D12" s="6">
        <v>12</v>
      </c>
      <c r="E12" s="6" t="s">
        <v>95</v>
      </c>
      <c r="I12" s="6" t="s">
        <v>88</v>
      </c>
      <c r="K12" s="6"/>
    </row>
    <row r="13" spans="3:11" x14ac:dyDescent="0.25">
      <c r="C13" s="13" t="s">
        <v>97</v>
      </c>
      <c r="D13" s="6">
        <v>12</v>
      </c>
      <c r="E13" s="6" t="s">
        <v>95</v>
      </c>
      <c r="I13" s="6" t="s">
        <v>89</v>
      </c>
      <c r="K13" s="17"/>
    </row>
    <row r="14" spans="3:11" x14ac:dyDescent="0.25">
      <c r="C14" s="13" t="s">
        <v>39</v>
      </c>
      <c r="D14" s="6">
        <v>10</v>
      </c>
      <c r="E14" s="27" t="s">
        <v>98</v>
      </c>
      <c r="I14" s="6" t="s">
        <v>90</v>
      </c>
      <c r="K14" s="6"/>
    </row>
    <row r="15" spans="3:11" x14ac:dyDescent="0.25">
      <c r="C15" s="13" t="s">
        <v>42</v>
      </c>
      <c r="D15" s="6">
        <v>1</v>
      </c>
      <c r="E15" s="27" t="s">
        <v>98</v>
      </c>
      <c r="I15" s="6" t="s">
        <v>91</v>
      </c>
      <c r="K15" s="17"/>
    </row>
    <row r="16" spans="3:11" x14ac:dyDescent="0.25">
      <c r="C16" s="13" t="s">
        <v>44</v>
      </c>
      <c r="D16" s="6">
        <v>1</v>
      </c>
      <c r="E16" s="27" t="s">
        <v>98</v>
      </c>
      <c r="I16" s="6" t="s">
        <v>92</v>
      </c>
      <c r="K16" s="6"/>
    </row>
    <row r="17" spans="3:5" x14ac:dyDescent="0.25">
      <c r="C17" s="13" t="s">
        <v>49</v>
      </c>
      <c r="D17" s="6">
        <v>1</v>
      </c>
      <c r="E17" s="27" t="s">
        <v>98</v>
      </c>
    </row>
    <row r="18" spans="3:5" x14ac:dyDescent="0.25">
      <c r="C18" s="14" t="s">
        <v>43</v>
      </c>
      <c r="D18" s="6">
        <v>5</v>
      </c>
      <c r="E18" s="27" t="s">
        <v>98</v>
      </c>
    </row>
    <row r="19" spans="3:5" x14ac:dyDescent="0.25">
      <c r="C19" s="13" t="s">
        <v>46</v>
      </c>
      <c r="D19" s="6">
        <v>10</v>
      </c>
      <c r="E19" s="27" t="s">
        <v>98</v>
      </c>
    </row>
    <row r="20" spans="3:5" x14ac:dyDescent="0.25">
      <c r="C20" s="13" t="s">
        <v>53</v>
      </c>
      <c r="D20" s="6">
        <v>10</v>
      </c>
      <c r="E20" s="27" t="s">
        <v>98</v>
      </c>
    </row>
    <row r="21" spans="3:5" x14ac:dyDescent="0.25">
      <c r="C21" s="13" t="s">
        <v>48</v>
      </c>
      <c r="D21" s="6">
        <v>10</v>
      </c>
      <c r="E21" s="27" t="s">
        <v>98</v>
      </c>
    </row>
    <row r="22" spans="3:5" x14ac:dyDescent="0.25">
      <c r="C22" s="13" t="s">
        <v>38</v>
      </c>
      <c r="D22" s="6">
        <v>10</v>
      </c>
      <c r="E22" s="27" t="s">
        <v>98</v>
      </c>
    </row>
    <row r="23" spans="3:5" x14ac:dyDescent="0.25">
      <c r="C23" s="13" t="s">
        <v>55</v>
      </c>
      <c r="D23" s="6">
        <v>5</v>
      </c>
      <c r="E23" s="6" t="s">
        <v>93</v>
      </c>
    </row>
    <row r="24" spans="3:5" x14ac:dyDescent="0.25">
      <c r="C24" s="14" t="s">
        <v>60</v>
      </c>
      <c r="D24" s="6">
        <v>1</v>
      </c>
      <c r="E24" s="6" t="s">
        <v>94</v>
      </c>
    </row>
    <row r="25" spans="3:5" x14ac:dyDescent="0.25">
      <c r="C25" s="14" t="s">
        <v>58</v>
      </c>
      <c r="D25" s="6">
        <v>1</v>
      </c>
      <c r="E25" s="6" t="s">
        <v>94</v>
      </c>
    </row>
    <row r="26" spans="3:5" x14ac:dyDescent="0.25">
      <c r="C26" s="14" t="s">
        <v>51</v>
      </c>
      <c r="D26" s="6">
        <v>1</v>
      </c>
      <c r="E26" s="6" t="s">
        <v>94</v>
      </c>
    </row>
    <row r="27" spans="3:5" x14ac:dyDescent="0.25">
      <c r="C27" s="13" t="s">
        <v>40</v>
      </c>
      <c r="D27" s="6">
        <v>1</v>
      </c>
      <c r="E27" s="27" t="s">
        <v>98</v>
      </c>
    </row>
    <row r="28" spans="3:5" x14ac:dyDescent="0.25">
      <c r="C28" s="14" t="s">
        <v>61</v>
      </c>
      <c r="D28" s="6">
        <v>10</v>
      </c>
      <c r="E28" s="27" t="s">
        <v>98</v>
      </c>
    </row>
    <row r="29" spans="3:5" x14ac:dyDescent="0.25">
      <c r="C29" s="13" t="s">
        <v>64</v>
      </c>
      <c r="D29" s="6">
        <v>1</v>
      </c>
      <c r="E29" s="6" t="s">
        <v>94</v>
      </c>
    </row>
    <row r="30" spans="3:5" x14ac:dyDescent="0.25">
      <c r="C30" s="13" t="s">
        <v>65</v>
      </c>
      <c r="D30" s="6">
        <v>1</v>
      </c>
      <c r="E30" s="6" t="s">
        <v>94</v>
      </c>
    </row>
  </sheetData>
  <sortState ref="C2:C50">
    <sortCondition ref="C2:C50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Menu">
                <anchor>
                  <from>
                    <xdr:col>5</xdr:col>
                    <xdr:colOff>400050</xdr:colOff>
                    <xdr:row>13</xdr:row>
                    <xdr:rowOff>133350</xdr:rowOff>
                  </from>
                  <to>
                    <xdr:col>6</xdr:col>
                    <xdr:colOff>295275</xdr:colOff>
                    <xdr:row>16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Fiche de stock</vt:lpstr>
      <vt:lpstr>Fiche des entrées</vt:lpstr>
      <vt:lpstr>Fiche des sorties</vt:lpstr>
      <vt:lpstr>Noms postés</vt:lpstr>
      <vt:lpstr>Equipes</vt:lpstr>
      <vt:lpstr>Articles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2015-05-28T07:29:18Z</dcterms:modified>
</cp:coreProperties>
</file>