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905" windowHeight="9990" activeTab="2"/>
  </bookViews>
  <sheets>
    <sheet name="2013" sheetId="1" r:id="rId1"/>
    <sheet name="ACR" sheetId="3" r:id="rId2"/>
    <sheet name="BL" sheetId="4" r:id="rId3"/>
  </sheets>
  <externalReferences>
    <externalReference r:id="rId4"/>
  </externalReferences>
  <definedNames>
    <definedName name="_xlnm._FilterDatabase" localSheetId="0" hidden="1">'2013'!$A$1:$IR$1</definedName>
    <definedName name="_xlnm.Print_Area" localSheetId="0">'2013'!$B$1:$K$1</definedName>
  </definedNames>
  <calcPr calcId="152511" iterate="1"/>
</workbook>
</file>

<file path=xl/calcChain.xml><?xml version="1.0" encoding="utf-8"?>
<calcChain xmlns="http://schemas.openxmlformats.org/spreadsheetml/2006/main">
  <c r="F6" i="4" l="1"/>
  <c r="A7" i="4"/>
  <c r="F7" i="4"/>
  <c r="A8" i="4"/>
  <c r="F8" i="4"/>
  <c r="A9" i="4"/>
  <c r="F9" i="4"/>
  <c r="A10" i="4"/>
  <c r="A11" i="4"/>
  <c r="A12" i="4"/>
  <c r="A13" i="4"/>
  <c r="H13" i="4"/>
  <c r="A14" i="4"/>
  <c r="H15" i="4"/>
  <c r="D16" i="4"/>
  <c r="D17" i="4"/>
  <c r="F17" i="4"/>
  <c r="A20" i="4"/>
  <c r="C20" i="4"/>
  <c r="F20" i="4"/>
  <c r="G20" i="4"/>
  <c r="A21" i="4"/>
  <c r="C21" i="4"/>
  <c r="F21" i="4"/>
  <c r="G21" i="4"/>
  <c r="A22" i="4"/>
  <c r="C22" i="4"/>
  <c r="F22" i="4"/>
  <c r="G22" i="4"/>
  <c r="A23" i="4"/>
  <c r="C23" i="4"/>
  <c r="F23" i="4"/>
  <c r="G23" i="4"/>
  <c r="A24" i="4"/>
  <c r="C24" i="4"/>
  <c r="F24" i="4"/>
  <c r="G24" i="4"/>
  <c r="A25" i="4"/>
  <c r="C25" i="4"/>
  <c r="F25" i="4"/>
  <c r="G25" i="4"/>
  <c r="A26" i="4"/>
  <c r="C26" i="4"/>
  <c r="F26" i="4"/>
  <c r="G26" i="4"/>
  <c r="A27" i="4"/>
  <c r="C27" i="4"/>
  <c r="F27" i="4"/>
  <c r="G27" i="4"/>
  <c r="A28" i="4"/>
  <c r="C28" i="4"/>
  <c r="F28" i="4"/>
  <c r="G28" i="4"/>
  <c r="A29" i="4"/>
  <c r="C29" i="4"/>
  <c r="F29" i="4"/>
  <c r="G29" i="4"/>
  <c r="A30" i="4"/>
  <c r="C30" i="4"/>
  <c r="F30" i="4"/>
  <c r="A31" i="4"/>
  <c r="C31" i="4"/>
  <c r="F31" i="4"/>
  <c r="G31" i="4" s="1"/>
  <c r="A32" i="4"/>
  <c r="C32" i="4"/>
  <c r="F32" i="4"/>
  <c r="G32" i="4" s="1"/>
  <c r="A33" i="4"/>
  <c r="C33" i="4"/>
  <c r="F33" i="4"/>
  <c r="G33" i="4" s="1"/>
  <c r="A34" i="4"/>
  <c r="C34" i="4"/>
  <c r="F34" i="4"/>
  <c r="G34" i="4" s="1"/>
  <c r="A35" i="4"/>
  <c r="C35" i="4"/>
  <c r="F35" i="4"/>
  <c r="G35" i="4" s="1"/>
  <c r="A36" i="4"/>
  <c r="C36" i="4"/>
  <c r="F36" i="4"/>
  <c r="G36" i="4" s="1"/>
  <c r="A37" i="4"/>
  <c r="C37" i="4"/>
  <c r="F37" i="4"/>
  <c r="G37" i="4" s="1"/>
  <c r="A38" i="4"/>
  <c r="C38" i="4"/>
  <c r="F38" i="4"/>
  <c r="G38" i="4" s="1"/>
  <c r="A39" i="4"/>
  <c r="C39" i="4"/>
  <c r="F39" i="4"/>
  <c r="G39" i="4" s="1"/>
  <c r="A40" i="4"/>
  <c r="C40" i="4"/>
  <c r="F40" i="4"/>
  <c r="G40" i="4" s="1"/>
  <c r="A41" i="4"/>
  <c r="C41" i="4"/>
  <c r="F41" i="4"/>
  <c r="G41" i="4" s="1"/>
  <c r="A42" i="4"/>
  <c r="C42" i="4"/>
  <c r="F42" i="4"/>
  <c r="G42" i="4"/>
  <c r="A43" i="4"/>
  <c r="C43" i="4"/>
  <c r="F43" i="4"/>
  <c r="G43" i="4"/>
  <c r="E7" i="3"/>
  <c r="A8" i="3"/>
  <c r="E8" i="3"/>
  <c r="A9" i="3"/>
  <c r="E9" i="3"/>
  <c r="A10" i="3"/>
  <c r="D10" i="3"/>
  <c r="E10" i="3"/>
  <c r="A11" i="3"/>
  <c r="A12" i="3"/>
  <c r="A13" i="3"/>
  <c r="D13" i="3"/>
  <c r="A14" i="3"/>
  <c r="G14" i="3"/>
  <c r="A15" i="3"/>
  <c r="D16" i="3"/>
  <c r="A20" i="3"/>
  <c r="C20" i="3"/>
  <c r="E20" i="3"/>
  <c r="F20" i="3"/>
  <c r="G20" i="3"/>
  <c r="A21" i="3"/>
  <c r="C21" i="3"/>
  <c r="E21" i="3"/>
  <c r="F21" i="3"/>
  <c r="G21" i="3"/>
  <c r="A22" i="3"/>
  <c r="C22" i="3"/>
  <c r="E22" i="3"/>
  <c r="F22" i="3"/>
  <c r="G22" i="3"/>
  <c r="A23" i="3"/>
  <c r="C23" i="3"/>
  <c r="E23" i="3"/>
  <c r="F23" i="3"/>
  <c r="G23" i="3"/>
  <c r="G44" i="3" s="1"/>
  <c r="A24" i="3"/>
  <c r="C24" i="3"/>
  <c r="E24" i="3"/>
  <c r="F24" i="3"/>
  <c r="G24" i="3"/>
  <c r="A25" i="3"/>
  <c r="C25" i="3"/>
  <c r="E25" i="3"/>
  <c r="F25" i="3"/>
  <c r="G25" i="3"/>
  <c r="A26" i="3"/>
  <c r="C26" i="3"/>
  <c r="E26" i="3"/>
  <c r="F26" i="3"/>
  <c r="G26" i="3"/>
  <c r="A27" i="3"/>
  <c r="C27" i="3"/>
  <c r="E27" i="3"/>
  <c r="F27" i="3"/>
  <c r="G27" i="3"/>
  <c r="A28" i="3"/>
  <c r="C28" i="3"/>
  <c r="E28" i="3"/>
  <c r="F28" i="3"/>
  <c r="G28" i="3"/>
  <c r="A29" i="3"/>
  <c r="C29" i="3"/>
  <c r="E29" i="3"/>
  <c r="F29" i="3"/>
  <c r="G29" i="3"/>
  <c r="A30" i="3"/>
  <c r="C30" i="3"/>
  <c r="E30" i="3"/>
  <c r="F30" i="3"/>
  <c r="G30" i="3"/>
  <c r="A31" i="3"/>
  <c r="C31" i="3"/>
  <c r="E31" i="3"/>
  <c r="F31" i="3"/>
  <c r="G31" i="3"/>
  <c r="A32" i="3"/>
  <c r="C32" i="3"/>
  <c r="E32" i="3"/>
  <c r="F32" i="3"/>
  <c r="G32" i="3"/>
  <c r="A33" i="3"/>
  <c r="C33" i="3"/>
  <c r="E33" i="3"/>
  <c r="F33" i="3"/>
  <c r="G33" i="3"/>
  <c r="A34" i="3"/>
  <c r="C34" i="3"/>
  <c r="E34" i="3"/>
  <c r="F34" i="3"/>
  <c r="G34" i="3"/>
  <c r="A35" i="3"/>
  <c r="C35" i="3"/>
  <c r="E35" i="3"/>
  <c r="F35" i="3"/>
  <c r="G35" i="3"/>
  <c r="A36" i="3"/>
  <c r="C36" i="3"/>
  <c r="E36" i="3"/>
  <c r="F36" i="3"/>
  <c r="G36" i="3"/>
  <c r="A37" i="3"/>
  <c r="C37" i="3"/>
  <c r="E37" i="3"/>
  <c r="F37" i="3"/>
  <c r="G37" i="3"/>
  <c r="A38" i="3"/>
  <c r="C38" i="3"/>
  <c r="E38" i="3"/>
  <c r="F38" i="3"/>
  <c r="G38" i="3"/>
  <c r="A39" i="3"/>
  <c r="C39" i="3"/>
  <c r="E39" i="3"/>
  <c r="F39" i="3"/>
  <c r="G39" i="3"/>
  <c r="A40" i="3"/>
  <c r="C40" i="3"/>
  <c r="E40" i="3"/>
  <c r="F40" i="3"/>
  <c r="G40" i="3"/>
  <c r="A41" i="3"/>
  <c r="C41" i="3"/>
  <c r="E41" i="3"/>
  <c r="F41" i="3"/>
  <c r="G41" i="3"/>
  <c r="A42" i="3"/>
  <c r="C42" i="3"/>
  <c r="E42" i="3"/>
  <c r="F42" i="3"/>
  <c r="G42" i="3"/>
  <c r="A43" i="3"/>
  <c r="C43" i="3"/>
  <c r="E43" i="3"/>
  <c r="F43" i="3"/>
  <c r="G43" i="3"/>
  <c r="J84" i="1"/>
</calcChain>
</file>

<file path=xl/sharedStrings.xml><?xml version="1.0" encoding="utf-8"?>
<sst xmlns="http://schemas.openxmlformats.org/spreadsheetml/2006/main" count="106" uniqueCount="82">
  <si>
    <t>N° Fact</t>
  </si>
  <si>
    <t>Cial</t>
  </si>
  <si>
    <t>V/P</t>
  </si>
  <si>
    <t>Société</t>
  </si>
  <si>
    <t>N° Cde Client</t>
  </si>
  <si>
    <t>Matériel</t>
  </si>
  <si>
    <t>Total HT</t>
  </si>
  <si>
    <t>Marge</t>
  </si>
  <si>
    <t>V</t>
  </si>
  <si>
    <t>P</t>
  </si>
  <si>
    <t>ENERCHAUF</t>
  </si>
  <si>
    <t>SEC</t>
  </si>
  <si>
    <t>SAKKARAH</t>
  </si>
  <si>
    <t>Sanitank</t>
  </si>
  <si>
    <t>DELOSTAL &amp; THIBAUD</t>
  </si>
  <si>
    <t>Skid chaufage</t>
  </si>
  <si>
    <t>COFELY</t>
  </si>
  <si>
    <t>Dossier</t>
  </si>
  <si>
    <t>????</t>
  </si>
  <si>
    <t>2014-0117</t>
  </si>
  <si>
    <t>2014-0059B</t>
  </si>
  <si>
    <t>2013-1172</t>
  </si>
  <si>
    <t>2014-0051</t>
  </si>
  <si>
    <t>2014-0064</t>
  </si>
  <si>
    <t>O6SC2332724</t>
  </si>
  <si>
    <t>W24C2317880</t>
  </si>
  <si>
    <t>14MC023 ARC 3629</t>
  </si>
  <si>
    <t>14MC026 ARC 3688</t>
  </si>
  <si>
    <t>X18C2340537</t>
  </si>
  <si>
    <t>14MC027 ARC 3701</t>
  </si>
  <si>
    <t>O5RC1346691</t>
  </si>
  <si>
    <t>14MC028</t>
  </si>
  <si>
    <t>Intervention découpe et raccordement</t>
  </si>
  <si>
    <t>Mise en place de plaquettes</t>
  </si>
  <si>
    <t>En complément de la 14MC019 - Jaquette et MO</t>
  </si>
  <si>
    <t>Filtre caïman</t>
  </si>
  <si>
    <t>Groupe de maintien de pression + POSE</t>
  </si>
  <si>
    <t>Ballon avec dépose et pose</t>
  </si>
  <si>
    <t>Carnet de commande</t>
  </si>
  <si>
    <t>CZ-640 DPTS 92-95</t>
  </si>
  <si>
    <t>2014-0152</t>
  </si>
  <si>
    <t>Plaque pour échangeur CHAROT</t>
  </si>
  <si>
    <t>14MC031 ARC 3757</t>
  </si>
  <si>
    <t>Ballon ECS 3000 L</t>
  </si>
  <si>
    <t>2013-0820B</t>
  </si>
  <si>
    <t>OB5C2357315</t>
  </si>
  <si>
    <t>2014-0164</t>
  </si>
  <si>
    <t>14MC032 ARC 3816</t>
  </si>
  <si>
    <t>Bâche pour MP</t>
  </si>
  <si>
    <t>2014-0135</t>
  </si>
  <si>
    <t>Joint klyngerit</t>
  </si>
  <si>
    <t>2014-0131</t>
  </si>
  <si>
    <t>P79C2360269</t>
  </si>
  <si>
    <t>Remplacement tronçon tuyauterie</t>
  </si>
  <si>
    <t>TOTAL NET H.T. :</t>
  </si>
  <si>
    <t>Cordialement,</t>
  </si>
  <si>
    <t>TOTAL HT</t>
  </si>
  <si>
    <t>PRIX UNIT. NET HT</t>
  </si>
  <si>
    <t>Quantité</t>
  </si>
  <si>
    <r>
      <t>REFERENCE INTERNE</t>
    </r>
    <r>
      <rPr>
        <b/>
        <sz val="10"/>
        <rFont val="Arial"/>
        <family val="2"/>
      </rPr>
      <t xml:space="preserve"> : </t>
    </r>
  </si>
  <si>
    <t>commercial :</t>
  </si>
  <si>
    <t>VOTRE COMMANDE N°</t>
  </si>
  <si>
    <t xml:space="preserve">Date: </t>
  </si>
  <si>
    <t>Références affaires</t>
  </si>
  <si>
    <t>Livraison prévisionnelle le :</t>
  </si>
  <si>
    <t xml:space="preserve">Livraison à : </t>
  </si>
  <si>
    <r>
      <t>Enlèvement par vos soins</t>
    </r>
    <r>
      <rPr>
        <b/>
        <sz val="10"/>
        <rFont val="Arial"/>
        <family val="2"/>
      </rPr>
      <t xml:space="preserve"> </t>
    </r>
  </si>
  <si>
    <t>CLIENT :</t>
  </si>
  <si>
    <t>Accusé de réception</t>
  </si>
  <si>
    <t>DATE ET SIGNATURE CLIENT:</t>
  </si>
  <si>
    <t>Contrôle</t>
  </si>
  <si>
    <t>Livré</t>
  </si>
  <si>
    <t>DESIGNATION</t>
  </si>
  <si>
    <t>CODE</t>
  </si>
  <si>
    <t>Reference affaire :</t>
  </si>
  <si>
    <t>VOTRE COMMANDE N° :</t>
  </si>
  <si>
    <t xml:space="preserve">Livraison : </t>
  </si>
  <si>
    <r>
      <t>Enlèvement par vos soins</t>
    </r>
    <r>
      <rPr>
        <b/>
        <sz val="10"/>
        <rFont val="Arial"/>
        <family val="2"/>
      </rPr>
      <t xml:space="preserve"> : </t>
    </r>
  </si>
  <si>
    <t>Bon de Livraison</t>
  </si>
  <si>
    <t xml:space="preserve"> </t>
  </si>
  <si>
    <t xml:space="preserve">Filtre </t>
  </si>
  <si>
    <t>numéro de devis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</si>
</sst>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 &quot;#,##0.00&quot; &quot;[$€-40C]&quot; &quot;;&quot;-&quot;#,##0.00&quot; &quot;[$€-40C]&quot; &quot;;&quot; -&quot;00&quot; &quot;[$€-40C]&quot; &quot;;&quot; &quot;@&quot; &quot;"/>
    <numFmt numFmtId="165" formatCode="#,##0.00\ &quot;€&quot;"/>
    <numFmt numFmtId="166" formatCode="#,##0.00\ &quot;€&quot;;[Red]#,##0.00\ &quot;€&quot;"/>
  </numFmts>
  <fonts count="34" x14ac:knownFonts="1">
    <font>
      <sz val="11"/>
      <color rgb="FF000000"/>
      <name val="Calibri"/>
      <family val="2"/>
    </font>
    <font>
      <sz val="8"/>
      <name val="Arial"/>
      <family val="2"/>
    </font>
    <font>
      <b/>
      <sz val="8"/>
      <name val="Arial"/>
      <family val="2"/>
    </font>
    <font>
      <sz val="9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i/>
      <sz val="12"/>
      <name val="Arial"/>
      <family val="2"/>
    </font>
    <font>
      <b/>
      <i/>
      <u/>
      <sz val="12"/>
      <name val="Arial"/>
      <family val="2"/>
    </font>
    <font>
      <b/>
      <u/>
      <sz val="10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u/>
      <sz val="10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u/>
      <sz val="12"/>
      <name val="Arial"/>
      <family val="2"/>
    </font>
    <font>
      <sz val="11"/>
      <color rgb="FF000000"/>
      <name val="Calibri"/>
      <family val="2"/>
    </font>
    <font>
      <b/>
      <sz val="8"/>
      <color rgb="FFFF0000"/>
      <name val="Arial"/>
      <family val="2"/>
    </font>
    <font>
      <sz val="8"/>
      <color rgb="FF000000"/>
      <name val="Arial"/>
      <family val="2"/>
    </font>
    <font>
      <b/>
      <sz val="8"/>
      <color rgb="FF7030A0"/>
      <name val="Arial"/>
      <family val="2"/>
    </font>
    <font>
      <b/>
      <sz val="8"/>
      <color rgb="FF000000"/>
      <name val="Arial"/>
      <family val="2"/>
    </font>
    <font>
      <b/>
      <sz val="8"/>
      <color rgb="FF00B050"/>
      <name val="Arial"/>
      <family val="2"/>
    </font>
    <font>
      <b/>
      <sz val="10"/>
      <color rgb="FFFF0000"/>
      <name val="Arial"/>
      <family val="2"/>
    </font>
    <font>
      <sz val="10"/>
      <color theme="3"/>
      <name val="Arial"/>
      <family val="2"/>
    </font>
    <font>
      <sz val="8"/>
      <color theme="3"/>
      <name val="Arial"/>
      <family val="2"/>
    </font>
    <font>
      <b/>
      <sz val="10"/>
      <color theme="3"/>
      <name val="Arial"/>
      <family val="2"/>
    </font>
    <font>
      <b/>
      <i/>
      <u/>
      <sz val="12"/>
      <color theme="3"/>
      <name val="Arial"/>
      <family val="2"/>
    </font>
    <font>
      <b/>
      <sz val="11"/>
      <color theme="3"/>
      <name val="Arial"/>
      <family val="2"/>
    </font>
    <font>
      <sz val="11"/>
      <color theme="3"/>
      <name val="Arial"/>
      <family val="2"/>
    </font>
    <font>
      <b/>
      <u/>
      <sz val="11"/>
      <color theme="3"/>
      <name val="Arial"/>
      <family val="2"/>
    </font>
    <font>
      <sz val="12"/>
      <color theme="3"/>
      <name val="Arial"/>
      <family val="2"/>
    </font>
    <font>
      <b/>
      <sz val="12"/>
      <color theme="3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164" fontId="17" fillId="0" borderId="0" applyFont="0" applyFill="0" applyBorder="0" applyAlignment="0" applyProtection="0"/>
  </cellStyleXfs>
  <cellXfs count="159">
    <xf numFmtId="0" fontId="0" fillId="0" borderId="0" xfId="0"/>
    <xf numFmtId="0" fontId="18" fillId="0" borderId="0" xfId="0" applyFont="1" applyFill="1" applyAlignment="1">
      <alignment horizontal="center"/>
    </xf>
    <xf numFmtId="9" fontId="19" fillId="0" borderId="36" xfId="0" applyNumberFormat="1" applyFont="1" applyBorder="1" applyAlignment="1">
      <alignment horizontal="center"/>
    </xf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164" fontId="19" fillId="0" borderId="0" xfId="1" applyFont="1"/>
    <xf numFmtId="0" fontId="19" fillId="0" borderId="1" xfId="0" applyFont="1" applyFill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1" fillId="0" borderId="38" xfId="0" applyFont="1" applyBorder="1" applyAlignment="1">
      <alignment horizontal="center"/>
    </xf>
    <xf numFmtId="0" fontId="20" fillId="0" borderId="38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1" fillId="0" borderId="39" xfId="0" applyFont="1" applyBorder="1" applyAlignment="1">
      <alignment horizontal="left"/>
    </xf>
    <xf numFmtId="0" fontId="21" fillId="0" borderId="37" xfId="0" applyFont="1" applyBorder="1" applyAlignment="1">
      <alignment horizontal="left"/>
    </xf>
    <xf numFmtId="164" fontId="21" fillId="0" borderId="37" xfId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1" applyFont="1" applyBorder="1"/>
    <xf numFmtId="0" fontId="2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165" fontId="23" fillId="0" borderId="1" xfId="0" applyNumberFormat="1" applyFont="1" applyBorder="1"/>
    <xf numFmtId="0" fontId="21" fillId="0" borderId="1" xfId="0" applyFont="1" applyBorder="1"/>
    <xf numFmtId="0" fontId="3" fillId="0" borderId="1" xfId="0" applyFont="1" applyBorder="1"/>
    <xf numFmtId="0" fontId="1" fillId="0" borderId="0" xfId="0" applyFont="1"/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 applyAlignment="1">
      <alignment horizontal="left"/>
    </xf>
    <xf numFmtId="0" fontId="1" fillId="0" borderId="1" xfId="0" quotePrefix="1" applyFont="1" applyBorder="1" applyAlignment="1">
      <alignment horizontal="left"/>
    </xf>
    <xf numFmtId="0" fontId="3" fillId="0" borderId="1" xfId="0" applyNumberFormat="1" applyFont="1" applyBorder="1" applyAlignment="1">
      <alignment horizontal="left"/>
    </xf>
    <xf numFmtId="0" fontId="1" fillId="0" borderId="0" xfId="0" applyFont="1" applyAlignment="1">
      <alignment horizontal="left"/>
    </xf>
    <xf numFmtId="0" fontId="3" fillId="0" borderId="1" xfId="0" applyFont="1" applyBorder="1" applyAlignment="1">
      <alignment wrapText="1"/>
    </xf>
    <xf numFmtId="165" fontId="3" fillId="0" borderId="1" xfId="1" applyNumberFormat="1" applyFont="1" applyBorder="1"/>
    <xf numFmtId="164" fontId="1" fillId="0" borderId="0" xfId="1" applyFont="1"/>
    <xf numFmtId="164" fontId="21" fillId="0" borderId="37" xfId="1" applyFont="1" applyBorder="1" applyAlignment="1">
      <alignment horizontal="right"/>
    </xf>
    <xf numFmtId="164" fontId="19" fillId="0" borderId="0" xfId="1" applyFont="1" applyAlignment="1">
      <alignment horizontal="right"/>
    </xf>
    <xf numFmtId="0" fontId="4" fillId="0" borderId="0" xfId="0" applyFont="1"/>
    <xf numFmtId="166" fontId="6" fillId="0" borderId="2" xfId="0" applyNumberFormat="1" applyFont="1" applyBorder="1" applyAlignment="1">
      <alignment horizontal="center"/>
    </xf>
    <xf numFmtId="166" fontId="24" fillId="0" borderId="8" xfId="0" applyNumberFormat="1" applyFont="1" applyBorder="1" applyAlignment="1">
      <alignment horizontal="center"/>
    </xf>
    <xf numFmtId="165" fontId="24" fillId="0" borderId="0" xfId="0" applyNumberFormat="1" applyFont="1" applyBorder="1" applyAlignment="1">
      <alignment horizontal="center"/>
    </xf>
    <xf numFmtId="49" fontId="24" fillId="0" borderId="8" xfId="0" applyNumberFormat="1" applyFont="1" applyBorder="1" applyAlignment="1">
      <alignment horizont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14" fontId="24" fillId="0" borderId="0" xfId="0" applyNumberFormat="1" applyFont="1" applyFill="1" applyBorder="1" applyAlignment="1">
      <alignment vertical="center"/>
    </xf>
    <xf numFmtId="14" fontId="9" fillId="0" borderId="0" xfId="0" applyNumberFormat="1" applyFont="1" applyFill="1" applyBorder="1" applyAlignment="1">
      <alignment horizontal="right" vertical="center"/>
    </xf>
    <xf numFmtId="14" fontId="24" fillId="0" borderId="16" xfId="0" applyNumberFormat="1" applyFont="1" applyFill="1" applyBorder="1" applyAlignment="1">
      <alignment vertical="center"/>
    </xf>
    <xf numFmtId="0" fontId="12" fillId="0" borderId="0" xfId="0" applyFont="1" applyBorder="1"/>
    <xf numFmtId="14" fontId="27" fillId="0" borderId="1" xfId="0" applyNumberFormat="1" applyFont="1" applyBorder="1" applyAlignment="1">
      <alignment horizontal="center" vertical="center"/>
    </xf>
    <xf numFmtId="14" fontId="9" fillId="0" borderId="0" xfId="0" applyNumberFormat="1" applyFont="1" applyAlignment="1">
      <alignment horizontal="right" vertical="center"/>
    </xf>
    <xf numFmtId="14" fontId="9" fillId="0" borderId="0" xfId="0" applyNumberFormat="1" applyFont="1" applyAlignment="1">
      <alignment vertical="center"/>
    </xf>
    <xf numFmtId="0" fontId="4" fillId="0" borderId="0" xfId="0" applyFont="1" applyBorder="1"/>
    <xf numFmtId="0" fontId="24" fillId="0" borderId="1" xfId="0" applyFont="1" applyBorder="1"/>
    <xf numFmtId="0" fontId="13" fillId="0" borderId="0" xfId="0" applyFont="1" applyBorder="1"/>
    <xf numFmtId="14" fontId="26" fillId="0" borderId="1" xfId="0" applyNumberFormat="1" applyFont="1" applyBorder="1" applyAlignment="1">
      <alignment horizontal="center"/>
    </xf>
    <xf numFmtId="0" fontId="10" fillId="0" borderId="0" xfId="0" applyFont="1" applyFill="1" applyBorder="1"/>
    <xf numFmtId="0" fontId="28" fillId="3" borderId="28" xfId="0" applyNumberFormat="1" applyFont="1" applyFill="1" applyBorder="1" applyAlignment="1">
      <alignment horizontal="center"/>
    </xf>
    <xf numFmtId="0" fontId="10" fillId="0" borderId="0" xfId="0" applyFont="1" applyBorder="1"/>
    <xf numFmtId="0" fontId="28" fillId="3" borderId="29" xfId="0" applyNumberFormat="1" applyFont="1" applyFill="1" applyBorder="1" applyAlignment="1">
      <alignment horizontal="center"/>
    </xf>
    <xf numFmtId="0" fontId="14" fillId="0" borderId="21" xfId="0" applyFont="1" applyBorder="1"/>
    <xf numFmtId="0" fontId="7" fillId="0" borderId="0" xfId="0" applyFont="1" applyAlignment="1">
      <alignment horizontal="center"/>
    </xf>
    <xf numFmtId="0" fontId="16" fillId="0" borderId="0" xfId="0" applyFont="1" applyAlignment="1"/>
    <xf numFmtId="166" fontId="14" fillId="0" borderId="32" xfId="0" applyNumberFormat="1" applyFont="1" applyBorder="1" applyAlignment="1">
      <alignment horizontal="center"/>
    </xf>
    <xf numFmtId="0" fontId="31" fillId="0" borderId="6" xfId="0" applyNumberFormat="1" applyFont="1" applyBorder="1" applyAlignment="1">
      <alignment horizontal="center"/>
    </xf>
    <xf numFmtId="0" fontId="32" fillId="0" borderId="32" xfId="0" applyNumberFormat="1" applyFont="1" applyBorder="1" applyAlignment="1">
      <alignment horizontal="center"/>
    </xf>
    <xf numFmtId="166" fontId="14" fillId="0" borderId="8" xfId="0" applyNumberFormat="1" applyFont="1" applyBorder="1" applyAlignment="1">
      <alignment horizontal="center"/>
    </xf>
    <xf numFmtId="0" fontId="24" fillId="0" borderId="0" xfId="0" applyNumberFormat="1" applyFont="1" applyBorder="1" applyAlignment="1">
      <alignment horizontal="center"/>
    </xf>
    <xf numFmtId="0" fontId="10" fillId="0" borderId="9" xfId="0" applyFont="1" applyBorder="1" applyAlignment="1">
      <alignment vertical="center"/>
    </xf>
    <xf numFmtId="0" fontId="10" fillId="0" borderId="0" xfId="0" applyFont="1" applyAlignment="1">
      <alignment vertical="center"/>
    </xf>
    <xf numFmtId="14" fontId="24" fillId="0" borderId="0" xfId="0" applyNumberFormat="1" applyFont="1" applyFill="1" applyBorder="1" applyAlignment="1">
      <alignment horizontal="center" vertical="center"/>
    </xf>
    <xf numFmtId="14" fontId="9" fillId="0" borderId="0" xfId="0" applyNumberFormat="1" applyFont="1" applyFill="1" applyBorder="1" applyAlignment="1">
      <alignment horizontal="left" vertical="center"/>
    </xf>
    <xf numFmtId="14" fontId="24" fillId="0" borderId="16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2" fillId="0" borderId="0" xfId="0" applyFont="1" applyBorder="1" applyAlignment="1"/>
    <xf numFmtId="0" fontId="26" fillId="0" borderId="10" xfId="0" applyFont="1" applyFill="1" applyBorder="1" applyAlignment="1"/>
    <xf numFmtId="0" fontId="26" fillId="0" borderId="5" xfId="0" applyFont="1" applyFill="1" applyBorder="1" applyAlignment="1"/>
    <xf numFmtId="0" fontId="26" fillId="0" borderId="6" xfId="0" applyFont="1" applyFill="1" applyBorder="1" applyAlignment="1"/>
    <xf numFmtId="0" fontId="26" fillId="0" borderId="7" xfId="0" applyFont="1" applyFill="1" applyBorder="1" applyAlignment="1"/>
    <xf numFmtId="14" fontId="27" fillId="0" borderId="1" xfId="0" applyNumberFormat="1" applyFont="1" applyBorder="1" applyAlignment="1">
      <alignment horizontal="center"/>
    </xf>
    <xf numFmtId="0" fontId="4" fillId="0" borderId="0" xfId="0" applyFont="1" applyBorder="1" applyAlignment="1"/>
    <xf numFmtId="0" fontId="26" fillId="0" borderId="9" xfId="0" applyFont="1" applyFill="1" applyBorder="1" applyAlignment="1"/>
    <xf numFmtId="0" fontId="26" fillId="0" borderId="0" xfId="0" applyFont="1" applyFill="1" applyBorder="1" applyAlignment="1"/>
    <xf numFmtId="0" fontId="33" fillId="0" borderId="0" xfId="0" applyFont="1" applyFill="1" applyBorder="1" applyAlignment="1"/>
    <xf numFmtId="0" fontId="5" fillId="0" borderId="0" xfId="0" applyFont="1" applyBorder="1" applyAlignment="1"/>
    <xf numFmtId="0" fontId="26" fillId="0" borderId="10" xfId="0" applyFont="1" applyBorder="1" applyAlignment="1"/>
    <xf numFmtId="0" fontId="26" fillId="0" borderId="11" xfId="0" applyFont="1" applyBorder="1" applyAlignment="1"/>
    <xf numFmtId="0" fontId="26" fillId="0" borderId="15" xfId="0" applyFont="1" applyBorder="1" applyAlignment="1"/>
    <xf numFmtId="0" fontId="26" fillId="0" borderId="12" xfId="0" applyFont="1" applyBorder="1" applyAlignment="1"/>
    <xf numFmtId="0" fontId="26" fillId="3" borderId="28" xfId="0" applyFont="1" applyFill="1" applyBorder="1" applyAlignment="1">
      <alignment horizontal="center"/>
    </xf>
    <xf numFmtId="0" fontId="26" fillId="3" borderId="29" xfId="0" applyFont="1" applyFill="1" applyBorder="1" applyAlignment="1">
      <alignment horizontal="center"/>
    </xf>
    <xf numFmtId="0" fontId="26" fillId="0" borderId="3" xfId="0" applyFont="1" applyBorder="1" applyAlignment="1">
      <alignment horizontal="center" vertical="center"/>
    </xf>
    <xf numFmtId="0" fontId="30" fillId="0" borderId="24" xfId="0" applyFont="1" applyBorder="1" applyAlignment="1"/>
    <xf numFmtId="0" fontId="30" fillId="0" borderId="0" xfId="0" applyFont="1" applyBorder="1" applyAlignment="1"/>
    <xf numFmtId="0" fontId="30" fillId="0" borderId="23" xfId="0" applyFont="1" applyBorder="1" applyAlignment="1"/>
    <xf numFmtId="0" fontId="1" fillId="0" borderId="1" xfId="0" applyFont="1" applyBorder="1" applyAlignment="1">
      <alignment horizontal="center"/>
    </xf>
    <xf numFmtId="0" fontId="28" fillId="0" borderId="24" xfId="0" applyFont="1" applyBorder="1" applyAlignment="1"/>
    <xf numFmtId="0" fontId="28" fillId="0" borderId="0" xfId="0" applyFont="1" applyBorder="1" applyAlignment="1"/>
    <xf numFmtId="0" fontId="28" fillId="0" borderId="23" xfId="0" applyFont="1" applyBorder="1" applyAlignment="1"/>
    <xf numFmtId="0" fontId="25" fillId="0" borderId="10" xfId="0" applyNumberFormat="1" applyFont="1" applyBorder="1" applyAlignment="1">
      <alignment horizontal="left"/>
    </xf>
    <xf numFmtId="0" fontId="25" fillId="0" borderId="9" xfId="0" applyNumberFormat="1" applyFont="1" applyBorder="1" applyAlignment="1">
      <alignment horizontal="left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4" fontId="9" fillId="0" borderId="10" xfId="0" applyNumberFormat="1" applyFont="1" applyFill="1" applyBorder="1" applyAlignment="1">
      <alignment horizontal="right" vertical="center"/>
    </xf>
    <xf numFmtId="14" fontId="9" fillId="0" borderId="9" xfId="0" applyNumberFormat="1" applyFont="1" applyFill="1" applyBorder="1" applyAlignment="1">
      <alignment horizontal="right" vertical="center"/>
    </xf>
    <xf numFmtId="0" fontId="10" fillId="0" borderId="4" xfId="0" applyFont="1" applyBorder="1" applyAlignment="1">
      <alignment horizontal="right" vertical="center"/>
    </xf>
    <xf numFmtId="0" fontId="10" fillId="0" borderId="17" xfId="0" applyFont="1" applyBorder="1" applyAlignment="1">
      <alignment horizontal="right" vertical="center"/>
    </xf>
    <xf numFmtId="0" fontId="10" fillId="0" borderId="3" xfId="0" applyFont="1" applyBorder="1" applyAlignment="1">
      <alignment horizontal="right" vertical="center"/>
    </xf>
    <xf numFmtId="0" fontId="10" fillId="2" borderId="31" xfId="0" applyFont="1" applyFill="1" applyBorder="1" applyAlignment="1">
      <alignment horizontal="center"/>
    </xf>
    <xf numFmtId="0" fontId="10" fillId="2" borderId="30" xfId="0" applyFont="1" applyFill="1" applyBorder="1" applyAlignment="1">
      <alignment horizontal="center"/>
    </xf>
    <xf numFmtId="0" fontId="29" fillId="0" borderId="24" xfId="0" applyFont="1" applyBorder="1" applyAlignment="1">
      <alignment horizontal="left"/>
    </xf>
    <xf numFmtId="0" fontId="29" fillId="0" borderId="0" xfId="0" applyFont="1" applyBorder="1" applyAlignment="1">
      <alignment horizontal="left"/>
    </xf>
    <xf numFmtId="0" fontId="29" fillId="0" borderId="23" xfId="0" applyFont="1" applyBorder="1" applyAlignment="1">
      <alignment horizontal="left"/>
    </xf>
    <xf numFmtId="0" fontId="26" fillId="0" borderId="19" xfId="0" applyFont="1" applyBorder="1" applyAlignment="1">
      <alignment horizontal="left"/>
    </xf>
    <xf numFmtId="0" fontId="26" fillId="0" borderId="0" xfId="0" applyFont="1" applyBorder="1" applyAlignment="1">
      <alignment horizontal="left"/>
    </xf>
    <xf numFmtId="0" fontId="26" fillId="0" borderId="18" xfId="0" applyFont="1" applyBorder="1" applyAlignment="1">
      <alignment horizontal="left"/>
    </xf>
    <xf numFmtId="14" fontId="11" fillId="0" borderId="0" xfId="0" applyNumberFormat="1" applyFont="1" applyAlignment="1">
      <alignment horizontal="center"/>
    </xf>
    <xf numFmtId="0" fontId="25" fillId="0" borderId="12" xfId="0" applyNumberFormat="1" applyFont="1" applyBorder="1" applyAlignment="1">
      <alignment horizontal="left"/>
    </xf>
    <xf numFmtId="0" fontId="25" fillId="0" borderId="11" xfId="0" applyNumberFormat="1" applyFont="1" applyBorder="1" applyAlignment="1">
      <alignment horizontal="left"/>
    </xf>
    <xf numFmtId="0" fontId="8" fillId="0" borderId="7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28" fillId="0" borderId="22" xfId="0" applyFont="1" applyBorder="1" applyAlignment="1">
      <alignment horizontal="left"/>
    </xf>
    <xf numFmtId="0" fontId="28" fillId="0" borderId="21" xfId="0" applyFont="1" applyBorder="1" applyAlignment="1">
      <alignment horizontal="left"/>
    </xf>
    <xf numFmtId="0" fontId="28" fillId="0" borderId="20" xfId="0" applyFont="1" applyBorder="1" applyAlignment="1">
      <alignment horizontal="left"/>
    </xf>
    <xf numFmtId="0" fontId="28" fillId="0" borderId="24" xfId="0" applyFont="1" applyBorder="1" applyAlignment="1">
      <alignment horizontal="left"/>
    </xf>
    <xf numFmtId="0" fontId="28" fillId="0" borderId="0" xfId="0" applyFont="1" applyBorder="1" applyAlignment="1">
      <alignment horizontal="left"/>
    </xf>
    <xf numFmtId="0" fontId="28" fillId="0" borderId="23" xfId="0" applyFont="1" applyBorder="1" applyAlignment="1">
      <alignment horizontal="left"/>
    </xf>
    <xf numFmtId="0" fontId="24" fillId="0" borderId="27" xfId="0" applyFont="1" applyFill="1" applyBorder="1" applyAlignment="1">
      <alignment horizontal="left"/>
    </xf>
    <xf numFmtId="0" fontId="24" fillId="0" borderId="26" xfId="0" applyFont="1" applyFill="1" applyBorder="1" applyAlignment="1">
      <alignment horizontal="left"/>
    </xf>
    <xf numFmtId="0" fontId="24" fillId="0" borderId="25" xfId="0" applyFont="1" applyFill="1" applyBorder="1" applyAlignment="1">
      <alignment horizontal="left"/>
    </xf>
    <xf numFmtId="0" fontId="24" fillId="0" borderId="19" xfId="0" applyFont="1" applyFill="1" applyBorder="1" applyAlignment="1">
      <alignment horizontal="left"/>
    </xf>
    <xf numFmtId="0" fontId="24" fillId="0" borderId="0" xfId="0" applyFont="1" applyFill="1" applyBorder="1" applyAlignment="1">
      <alignment horizontal="left"/>
    </xf>
    <xf numFmtId="0" fontId="24" fillId="0" borderId="18" xfId="0" applyFont="1" applyFill="1" applyBorder="1" applyAlignment="1">
      <alignment horizontal="left"/>
    </xf>
    <xf numFmtId="0" fontId="24" fillId="0" borderId="19" xfId="0" applyFont="1" applyBorder="1" applyAlignment="1">
      <alignment horizontal="left"/>
    </xf>
    <xf numFmtId="0" fontId="24" fillId="0" borderId="0" xfId="0" applyFont="1" applyBorder="1" applyAlignment="1">
      <alignment horizontal="left"/>
    </xf>
    <xf numFmtId="0" fontId="24" fillId="0" borderId="18" xfId="0" applyFont="1" applyBorder="1" applyAlignment="1">
      <alignment horizontal="left"/>
    </xf>
    <xf numFmtId="0" fontId="25" fillId="0" borderId="10" xfId="0" applyFont="1" applyBorder="1" applyAlignment="1">
      <alignment horizontal="left"/>
    </xf>
    <xf numFmtId="0" fontId="25" fillId="0" borderId="9" xfId="0" applyFont="1" applyBorder="1" applyAlignment="1">
      <alignment horizontal="left"/>
    </xf>
    <xf numFmtId="0" fontId="25" fillId="0" borderId="7" xfId="0" applyFont="1" applyBorder="1" applyAlignment="1">
      <alignment horizontal="left"/>
    </xf>
    <xf numFmtId="0" fontId="25" fillId="0" borderId="5" xfId="0" applyFont="1" applyBorder="1" applyAlignment="1">
      <alignment horizontal="left"/>
    </xf>
    <xf numFmtId="0" fontId="7" fillId="2" borderId="14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4" fontId="9" fillId="0" borderId="0" xfId="0" applyNumberFormat="1" applyFont="1" applyFill="1" applyBorder="1" applyAlignment="1">
      <alignment horizontal="right" vertical="center"/>
    </xf>
    <xf numFmtId="0" fontId="10" fillId="0" borderId="0" xfId="0" applyFont="1" applyBorder="1" applyAlignment="1">
      <alignment horizontal="center"/>
    </xf>
    <xf numFmtId="0" fontId="25" fillId="0" borderId="12" xfId="0" applyFont="1" applyBorder="1" applyAlignment="1">
      <alignment horizontal="left"/>
    </xf>
    <xf numFmtId="0" fontId="25" fillId="0" borderId="11" xfId="0" applyFont="1" applyBorder="1" applyAlignment="1">
      <alignment horizontal="left"/>
    </xf>
    <xf numFmtId="0" fontId="26" fillId="0" borderId="4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5" fillId="0" borderId="34" xfId="0" applyFont="1" applyBorder="1" applyAlignment="1">
      <alignment horizontal="left"/>
    </xf>
    <xf numFmtId="0" fontId="25" fillId="0" borderId="33" xfId="0" applyFont="1" applyBorder="1" applyAlignment="1">
      <alignment horizontal="left"/>
    </xf>
    <xf numFmtId="0" fontId="26" fillId="0" borderId="16" xfId="0" applyFont="1" applyBorder="1" applyAlignment="1">
      <alignment horizontal="center" vertical="center"/>
    </xf>
  </cellXfs>
  <cellStyles count="2">
    <cellStyle name="Monétaire" xfId="1" builtinId="4" customBuiltin="1"/>
    <cellStyle name="Normal" xfId="0" builtinId="0" customBuiltin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5</xdr:row>
          <xdr:rowOff>142875</xdr:rowOff>
        </xdr:from>
        <xdr:to>
          <xdr:col>10</xdr:col>
          <xdr:colOff>85725</xdr:colOff>
          <xdr:row>8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</xdr:col>
      <xdr:colOff>428625</xdr:colOff>
      <xdr:row>1</xdr:row>
      <xdr:rowOff>76200</xdr:rowOff>
    </xdr:from>
    <xdr:to>
      <xdr:col>3</xdr:col>
      <xdr:colOff>190500</xdr:colOff>
      <xdr:row>4</xdr:row>
      <xdr:rowOff>95250</xdr:rowOff>
    </xdr:to>
    <xdr:sp macro="[0]!RechercheDevis" textlink="">
      <xdr:nvSpPr>
        <xdr:cNvPr id="2" name="ZoneTexte 1"/>
        <xdr:cNvSpPr txBox="1"/>
      </xdr:nvSpPr>
      <xdr:spPr>
        <a:xfrm>
          <a:off x="1190625" y="266700"/>
          <a:ext cx="1285875" cy="6667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 </a:t>
          </a:r>
        </a:p>
        <a:p>
          <a:pPr algn="ctr"/>
          <a:r>
            <a:rPr lang="fr-FR" sz="1100">
              <a:solidFill>
                <a:srgbClr val="0000FF"/>
              </a:solidFill>
            </a:rPr>
            <a:t>N° de devis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742950</xdr:colOff>
          <xdr:row>7</xdr:row>
          <xdr:rowOff>9525</xdr:rowOff>
        </xdr:from>
        <xdr:to>
          <xdr:col>10</xdr:col>
          <xdr:colOff>552450</xdr:colOff>
          <xdr:row>9</xdr:row>
          <xdr:rowOff>114300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2</xdr:col>
      <xdr:colOff>0</xdr:colOff>
      <xdr:row>1</xdr:row>
      <xdr:rowOff>0</xdr:rowOff>
    </xdr:from>
    <xdr:to>
      <xdr:col>3</xdr:col>
      <xdr:colOff>523875</xdr:colOff>
      <xdr:row>4</xdr:row>
      <xdr:rowOff>47625</xdr:rowOff>
    </xdr:to>
    <xdr:sp macro="[0]!RechercheDevis" textlink="">
      <xdr:nvSpPr>
        <xdr:cNvPr id="3" name="ZoneTexte 2"/>
        <xdr:cNvSpPr txBox="1"/>
      </xdr:nvSpPr>
      <xdr:spPr>
        <a:xfrm>
          <a:off x="1524000" y="190500"/>
          <a:ext cx="1285875" cy="6667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 </a:t>
          </a:r>
        </a:p>
        <a:p>
          <a:pPr algn="ctr"/>
          <a:r>
            <a:rPr lang="fr-FR" sz="1100">
              <a:solidFill>
                <a:srgbClr val="0000FF"/>
              </a:solidFill>
            </a:rPr>
            <a:t>N° de devis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DTC%202014\DEVIS%202014\MASQUE%20DEVI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calcul prix"/>
      <sheetName val="ENREGISTREMENT"/>
      <sheetName val="ACCUSE RECPT."/>
      <sheetName val="fab atelier"/>
      <sheetName val="FABRICATION"/>
      <sheetName val="BON LIVRAISON"/>
      <sheetName val="FACTURE"/>
      <sheetName val="BASE DONNEES"/>
    </sheetNames>
    <sheetDataSet>
      <sheetData sheetId="0">
        <row r="3">
          <cell r="D3" t="str">
            <v>2014-</v>
          </cell>
        </row>
        <row r="8">
          <cell r="B8" t="str">
            <v>Nicolas CONVERT</v>
          </cell>
        </row>
        <row r="18">
          <cell r="E18" t="str">
            <v xml:space="preserve"> </v>
          </cell>
          <cell r="F18" t="str">
            <v xml:space="preserve"> </v>
          </cell>
        </row>
        <row r="19">
          <cell r="E19" t="str">
            <v xml:space="preserve"> </v>
          </cell>
          <cell r="F19" t="str">
            <v xml:space="preserve"> </v>
          </cell>
        </row>
        <row r="20">
          <cell r="E20" t="str">
            <v xml:space="preserve"> </v>
          </cell>
          <cell r="F20" t="str">
            <v xml:space="preserve"> </v>
          </cell>
        </row>
        <row r="21">
          <cell r="E21" t="str">
            <v xml:space="preserve"> </v>
          </cell>
          <cell r="F21" t="str">
            <v xml:space="preserve"> </v>
          </cell>
        </row>
        <row r="22">
          <cell r="E22" t="str">
            <v xml:space="preserve"> </v>
          </cell>
          <cell r="F22" t="str">
            <v xml:space="preserve"> </v>
          </cell>
        </row>
        <row r="23">
          <cell r="E23" t="str">
            <v xml:space="preserve"> </v>
          </cell>
          <cell r="F23" t="str">
            <v xml:space="preserve"> </v>
          </cell>
        </row>
        <row r="24">
          <cell r="E24" t="str">
            <v xml:space="preserve"> </v>
          </cell>
          <cell r="F24" t="str">
            <v xml:space="preserve"> </v>
          </cell>
        </row>
        <row r="25">
          <cell r="E25" t="str">
            <v xml:space="preserve"> </v>
          </cell>
          <cell r="F25" t="str">
            <v xml:space="preserve"> </v>
          </cell>
        </row>
        <row r="26">
          <cell r="E26" t="str">
            <v xml:space="preserve"> </v>
          </cell>
          <cell r="F26" t="str">
            <v xml:space="preserve"> </v>
          </cell>
        </row>
        <row r="27">
          <cell r="E27" t="str">
            <v xml:space="preserve"> </v>
          </cell>
          <cell r="F27" t="str">
            <v xml:space="preserve"> </v>
          </cell>
        </row>
        <row r="28">
          <cell r="E28" t="str">
            <v xml:space="preserve"> </v>
          </cell>
          <cell r="F28" t="str">
            <v xml:space="preserve"> </v>
          </cell>
        </row>
        <row r="29">
          <cell r="E29" t="str">
            <v xml:space="preserve"> </v>
          </cell>
          <cell r="F29" t="str">
            <v xml:space="preserve"> </v>
          </cell>
        </row>
        <row r="30">
          <cell r="E30" t="str">
            <v xml:space="preserve"> </v>
          </cell>
          <cell r="F30" t="str">
            <v xml:space="preserve"> </v>
          </cell>
        </row>
        <row r="31">
          <cell r="E31" t="str">
            <v xml:space="preserve"> </v>
          </cell>
          <cell r="F31" t="str">
            <v xml:space="preserve"> </v>
          </cell>
        </row>
        <row r="32">
          <cell r="E32" t="str">
            <v xml:space="preserve"> </v>
          </cell>
          <cell r="F32" t="str">
            <v xml:space="preserve"> </v>
          </cell>
        </row>
        <row r="33">
          <cell r="E33" t="str">
            <v xml:space="preserve"> </v>
          </cell>
          <cell r="F33" t="str">
            <v xml:space="preserve"> </v>
          </cell>
        </row>
        <row r="34">
          <cell r="E34" t="str">
            <v xml:space="preserve"> </v>
          </cell>
          <cell r="F34" t="str">
            <v xml:space="preserve"> </v>
          </cell>
        </row>
        <row r="35">
          <cell r="E35" t="str">
            <v xml:space="preserve"> </v>
          </cell>
          <cell r="F35" t="str">
            <v xml:space="preserve"> </v>
          </cell>
        </row>
        <row r="36">
          <cell r="E36" t="str">
            <v xml:space="preserve"> </v>
          </cell>
          <cell r="F36" t="str">
            <v xml:space="preserve"> </v>
          </cell>
        </row>
        <row r="37">
          <cell r="E37" t="str">
            <v xml:space="preserve"> </v>
          </cell>
          <cell r="F37" t="str">
            <v xml:space="preserve"> </v>
          </cell>
        </row>
        <row r="38">
          <cell r="E38" t="str">
            <v xml:space="preserve"> </v>
          </cell>
          <cell r="F38" t="str">
            <v xml:space="preserve"> </v>
          </cell>
        </row>
        <row r="39">
          <cell r="E39" t="str">
            <v xml:space="preserve"> </v>
          </cell>
          <cell r="F39" t="str">
            <v xml:space="preserve"> </v>
          </cell>
        </row>
        <row r="40">
          <cell r="E40" t="str">
            <v xml:space="preserve"> </v>
          </cell>
          <cell r="F40" t="str">
            <v xml:space="preserve"> </v>
          </cell>
        </row>
        <row r="41">
          <cell r="E41" t="str">
            <v xml:space="preserve"> </v>
          </cell>
          <cell r="F41" t="str">
            <v xml:space="preserve"> </v>
          </cell>
        </row>
      </sheetData>
      <sheetData sheetId="1" refreshError="1"/>
      <sheetData sheetId="2">
        <row r="3">
          <cell r="A3" t="str">
            <v>Société:</v>
          </cell>
          <cell r="J3" t="str">
            <v>REF AFFAIRE CLIENT</v>
          </cell>
        </row>
        <row r="4">
          <cell r="A4">
            <v>0</v>
          </cell>
        </row>
        <row r="5">
          <cell r="A5">
            <v>0</v>
          </cell>
        </row>
        <row r="6">
          <cell r="A6">
            <v>0</v>
          </cell>
          <cell r="E6" t="str">
            <v>N° CDE CLIENT</v>
          </cell>
          <cell r="J6">
            <v>0</v>
          </cell>
        </row>
        <row r="9">
          <cell r="E9">
            <v>0</v>
          </cell>
        </row>
        <row r="12">
          <cell r="A12" t="str">
            <v>NOM DESTINATAIRE</v>
          </cell>
        </row>
        <row r="13">
          <cell r="A13" t="str">
            <v>ADRESSE 1</v>
          </cell>
        </row>
        <row r="14">
          <cell r="A14" t="str">
            <v>ADRESSE 2</v>
          </cell>
        </row>
        <row r="15">
          <cell r="A15" t="str">
            <v>ADRESSE 3</v>
          </cell>
        </row>
        <row r="16">
          <cell r="A16" t="str">
            <v>NOM</v>
          </cell>
          <cell r="E16">
            <v>0</v>
          </cell>
        </row>
        <row r="17">
          <cell r="A17" t="str">
            <v>TELEPHONE</v>
          </cell>
        </row>
        <row r="21">
          <cell r="F21" t="str">
            <v>X</v>
          </cell>
        </row>
        <row r="28">
          <cell r="A28">
            <v>0</v>
          </cell>
          <cell r="B28" t="str">
            <v>Fourniture:</v>
          </cell>
          <cell r="F28" t="str">
            <v xml:space="preserve"> </v>
          </cell>
        </row>
        <row r="29">
          <cell r="A29">
            <v>0</v>
          </cell>
          <cell r="B29" t="str">
            <v xml:space="preserve"> </v>
          </cell>
          <cell r="F29" t="str">
            <v xml:space="preserve"> </v>
          </cell>
        </row>
        <row r="30">
          <cell r="A30">
            <v>0</v>
          </cell>
          <cell r="B30" t="str">
            <v xml:space="preserve"> </v>
          </cell>
          <cell r="F30" t="str">
            <v xml:space="preserve"> </v>
          </cell>
        </row>
        <row r="31">
          <cell r="A31">
            <v>0</v>
          </cell>
          <cell r="B31" t="str">
            <v xml:space="preserve"> </v>
          </cell>
          <cell r="F31" t="str">
            <v xml:space="preserve"> </v>
          </cell>
        </row>
        <row r="32">
          <cell r="A32">
            <v>0</v>
          </cell>
          <cell r="B32" t="str">
            <v xml:space="preserve"> </v>
          </cell>
          <cell r="F32" t="str">
            <v xml:space="preserve"> </v>
          </cell>
        </row>
        <row r="33">
          <cell r="A33">
            <v>0</v>
          </cell>
          <cell r="B33" t="str">
            <v xml:space="preserve"> </v>
          </cell>
          <cell r="F33" t="str">
            <v xml:space="preserve"> </v>
          </cell>
        </row>
        <row r="34">
          <cell r="A34">
            <v>0</v>
          </cell>
          <cell r="B34" t="str">
            <v xml:space="preserve"> </v>
          </cell>
          <cell r="F34" t="str">
            <v xml:space="preserve"> </v>
          </cell>
        </row>
        <row r="35">
          <cell r="A35">
            <v>0</v>
          </cell>
          <cell r="B35" t="str">
            <v xml:space="preserve"> </v>
          </cell>
          <cell r="F35" t="str">
            <v xml:space="preserve"> </v>
          </cell>
        </row>
        <row r="36">
          <cell r="A36">
            <v>0</v>
          </cell>
          <cell r="B36" t="str">
            <v xml:space="preserve"> </v>
          </cell>
          <cell r="F36" t="str">
            <v xml:space="preserve"> </v>
          </cell>
        </row>
        <row r="37">
          <cell r="A37">
            <v>0</v>
          </cell>
          <cell r="B37" t="str">
            <v xml:space="preserve"> </v>
          </cell>
          <cell r="F37" t="str">
            <v xml:space="preserve"> </v>
          </cell>
        </row>
        <row r="38">
          <cell r="A38">
            <v>0</v>
          </cell>
          <cell r="B38" t="str">
            <v xml:space="preserve"> </v>
          </cell>
          <cell r="F38" t="str">
            <v xml:space="preserve"> </v>
          </cell>
        </row>
        <row r="39">
          <cell r="A39">
            <v>0</v>
          </cell>
          <cell r="B39" t="str">
            <v xml:space="preserve"> </v>
          </cell>
          <cell r="F39" t="str">
            <v xml:space="preserve"> </v>
          </cell>
        </row>
        <row r="40">
          <cell r="A40">
            <v>0</v>
          </cell>
          <cell r="B40" t="str">
            <v xml:space="preserve"> </v>
          </cell>
          <cell r="F40" t="str">
            <v xml:space="preserve"> </v>
          </cell>
        </row>
        <row r="41">
          <cell r="A41">
            <v>0</v>
          </cell>
          <cell r="B41" t="str">
            <v xml:space="preserve"> </v>
          </cell>
          <cell r="F41" t="str">
            <v xml:space="preserve"> </v>
          </cell>
        </row>
        <row r="42">
          <cell r="A42">
            <v>0</v>
          </cell>
          <cell r="B42" t="str">
            <v xml:space="preserve"> </v>
          </cell>
          <cell r="F42" t="str">
            <v xml:space="preserve"> </v>
          </cell>
        </row>
        <row r="43">
          <cell r="A43">
            <v>0</v>
          </cell>
          <cell r="B43" t="str">
            <v xml:space="preserve"> </v>
          </cell>
          <cell r="F43" t="str">
            <v xml:space="preserve"> </v>
          </cell>
        </row>
        <row r="44">
          <cell r="A44">
            <v>0</v>
          </cell>
          <cell r="B44" t="str">
            <v xml:space="preserve"> </v>
          </cell>
          <cell r="F44" t="str">
            <v xml:space="preserve"> </v>
          </cell>
        </row>
        <row r="45">
          <cell r="A45">
            <v>0</v>
          </cell>
          <cell r="B45" t="str">
            <v xml:space="preserve"> </v>
          </cell>
          <cell r="F45" t="str">
            <v xml:space="preserve"> </v>
          </cell>
        </row>
        <row r="46">
          <cell r="A46">
            <v>0</v>
          </cell>
          <cell r="B46" t="str">
            <v xml:space="preserve"> </v>
          </cell>
          <cell r="F46" t="str">
            <v xml:space="preserve"> </v>
          </cell>
        </row>
        <row r="47">
          <cell r="A47">
            <v>0</v>
          </cell>
          <cell r="B47" t="str">
            <v xml:space="preserve"> </v>
          </cell>
          <cell r="F47" t="str">
            <v xml:space="preserve"> </v>
          </cell>
        </row>
        <row r="48">
          <cell r="A48">
            <v>0</v>
          </cell>
          <cell r="B48" t="str">
            <v xml:space="preserve"> </v>
          </cell>
          <cell r="F48" t="str">
            <v xml:space="preserve"> </v>
          </cell>
        </row>
        <row r="49">
          <cell r="A49">
            <v>0</v>
          </cell>
          <cell r="B49" t="str">
            <v xml:space="preserve"> </v>
          </cell>
          <cell r="F49" t="str">
            <v xml:space="preserve"> </v>
          </cell>
        </row>
        <row r="50">
          <cell r="A50">
            <v>0</v>
          </cell>
          <cell r="B50" t="str">
            <v xml:space="preserve"> </v>
          </cell>
          <cell r="F50" t="str">
            <v xml:space="preserve"> </v>
          </cell>
        </row>
        <row r="51">
          <cell r="A51">
            <v>0</v>
          </cell>
          <cell r="B51">
            <v>0</v>
          </cell>
          <cell r="F51" t="str">
            <v xml:space="preserve">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88"/>
  <sheetViews>
    <sheetView zoomScaleNormal="100" workbookViewId="0">
      <selection activeCell="E3" sqref="E3"/>
    </sheetView>
  </sheetViews>
  <sheetFormatPr baseColWidth="10" defaultRowHeight="11.25" x14ac:dyDescent="0.2"/>
  <cols>
    <col min="1" max="1" width="3.140625" style="1" customWidth="1"/>
    <col min="2" max="2" width="6.5703125" style="3" customWidth="1"/>
    <col min="3" max="3" width="3.85546875" style="4" customWidth="1"/>
    <col min="4" max="4" width="3.140625" style="4" customWidth="1"/>
    <col min="5" max="5" width="22.7109375" style="5" customWidth="1"/>
    <col min="6" max="6" width="16.28515625" style="11" customWidth="1"/>
    <col min="7" max="7" width="20.85546875" style="26" customWidth="1"/>
    <col min="8" max="8" width="16.5703125" style="6" customWidth="1"/>
    <col min="9" max="9" width="23.140625" style="6" customWidth="1"/>
    <col min="10" max="10" width="13.140625" style="36" customWidth="1"/>
    <col min="11" max="11" width="11.42578125" style="7" customWidth="1"/>
    <col min="12" max="12" width="14" style="3" customWidth="1"/>
    <col min="13" max="13" width="13.85546875" style="3" customWidth="1"/>
    <col min="14" max="14" width="3.85546875" style="4" customWidth="1"/>
    <col min="15" max="15" width="3.140625" style="4" customWidth="1"/>
    <col min="16" max="16" width="3.28515625" style="5" customWidth="1"/>
    <col min="17" max="17" width="16.7109375" style="11" bestFit="1" customWidth="1"/>
    <col min="18" max="18" width="20.85546875" style="26" customWidth="1"/>
    <col min="19" max="19" width="16.5703125" style="31" customWidth="1"/>
    <col min="20" max="20" width="38.28515625" style="31" bestFit="1" customWidth="1"/>
    <col min="21" max="21" width="13.140625" style="34" customWidth="1"/>
    <col min="22" max="22" width="18.140625" style="3" bestFit="1" customWidth="1"/>
    <col min="23" max="16384" width="11.42578125" style="3"/>
  </cols>
  <sheetData>
    <row r="1" spans="2:12" x14ac:dyDescent="0.2">
      <c r="B1" s="12" t="s">
        <v>0</v>
      </c>
      <c r="C1" s="12" t="s">
        <v>1</v>
      </c>
      <c r="D1" s="12" t="s">
        <v>2</v>
      </c>
      <c r="E1" s="13" t="s">
        <v>81</v>
      </c>
      <c r="F1" s="14" t="s">
        <v>17</v>
      </c>
      <c r="G1" s="10" t="s">
        <v>3</v>
      </c>
      <c r="H1" s="15" t="s">
        <v>4</v>
      </c>
      <c r="I1" s="16" t="s">
        <v>5</v>
      </c>
      <c r="J1" s="35" t="s">
        <v>6</v>
      </c>
      <c r="K1" s="17" t="s">
        <v>7</v>
      </c>
      <c r="L1" s="2"/>
    </row>
    <row r="2" spans="2:12" ht="24" x14ac:dyDescent="0.2">
      <c r="B2" s="8"/>
      <c r="C2" s="9"/>
      <c r="D2" s="21"/>
      <c r="E2" s="25"/>
      <c r="F2" s="25"/>
      <c r="G2" s="30"/>
      <c r="H2" s="32"/>
      <c r="I2" s="32" t="s">
        <v>32</v>
      </c>
      <c r="J2" s="33">
        <v>8544</v>
      </c>
    </row>
    <row r="3" spans="2:12" ht="24" x14ac:dyDescent="0.2">
      <c r="B3" s="8"/>
      <c r="C3" s="9"/>
      <c r="D3" s="21">
        <v>2</v>
      </c>
      <c r="E3" s="25" t="s">
        <v>19</v>
      </c>
      <c r="F3" s="30" t="s">
        <v>24</v>
      </c>
      <c r="G3" s="25" t="s">
        <v>16</v>
      </c>
      <c r="H3" s="95">
        <v>1</v>
      </c>
      <c r="I3" s="32" t="s">
        <v>33</v>
      </c>
      <c r="J3" s="33">
        <v>1900</v>
      </c>
    </row>
    <row r="4" spans="2:12" ht="12" x14ac:dyDescent="0.2">
      <c r="B4" s="8"/>
      <c r="C4" s="9"/>
      <c r="D4" s="21">
        <v>2</v>
      </c>
      <c r="E4" s="25" t="s">
        <v>20</v>
      </c>
      <c r="F4" s="30" t="s">
        <v>25</v>
      </c>
      <c r="G4" s="25" t="s">
        <v>11</v>
      </c>
      <c r="H4" s="95">
        <v>2</v>
      </c>
      <c r="I4" s="32"/>
      <c r="J4" s="33"/>
    </row>
    <row r="5" spans="2:12" ht="24" x14ac:dyDescent="0.2">
      <c r="B5" s="8"/>
      <c r="C5" s="9"/>
      <c r="D5" s="21"/>
      <c r="E5" s="25"/>
      <c r="F5" s="30"/>
      <c r="G5" s="25"/>
      <c r="H5" s="95">
        <v>3</v>
      </c>
      <c r="I5" s="32" t="s">
        <v>34</v>
      </c>
      <c r="J5" s="33">
        <v>135</v>
      </c>
    </row>
    <row r="6" spans="2:12" ht="12" x14ac:dyDescent="0.2">
      <c r="B6" s="8"/>
      <c r="C6" s="9"/>
      <c r="D6" s="21">
        <v>2</v>
      </c>
      <c r="E6" s="25" t="s">
        <v>18</v>
      </c>
      <c r="F6" s="30" t="s">
        <v>26</v>
      </c>
      <c r="G6" s="25" t="s">
        <v>12</v>
      </c>
      <c r="H6" s="95">
        <v>4</v>
      </c>
      <c r="I6" s="32" t="s">
        <v>80</v>
      </c>
      <c r="J6" s="33">
        <v>1110</v>
      </c>
    </row>
    <row r="7" spans="2:12" ht="24" x14ac:dyDescent="0.2">
      <c r="B7" s="8">
        <v>1</v>
      </c>
      <c r="C7" s="9" t="s">
        <v>8</v>
      </c>
      <c r="D7" s="21">
        <v>2</v>
      </c>
      <c r="E7" s="25" t="s">
        <v>46</v>
      </c>
      <c r="F7" s="30" t="s">
        <v>27</v>
      </c>
      <c r="G7" s="25" t="s">
        <v>12</v>
      </c>
      <c r="H7" s="95">
        <v>5</v>
      </c>
      <c r="I7" s="32" t="s">
        <v>36</v>
      </c>
      <c r="J7" s="33">
        <v>8655</v>
      </c>
    </row>
    <row r="8" spans="2:12" ht="12" x14ac:dyDescent="0.2">
      <c r="B8" s="8"/>
      <c r="C8" s="9"/>
      <c r="D8" s="21">
        <v>2</v>
      </c>
      <c r="E8" s="25" t="s">
        <v>21</v>
      </c>
      <c r="F8" s="30" t="s">
        <v>28</v>
      </c>
      <c r="G8" s="25" t="s">
        <v>11</v>
      </c>
      <c r="H8" s="95">
        <v>6</v>
      </c>
      <c r="I8" s="32"/>
      <c r="J8" s="33"/>
    </row>
    <row r="9" spans="2:12" ht="12" x14ac:dyDescent="0.2">
      <c r="B9" s="8"/>
      <c r="C9" s="9"/>
      <c r="D9" s="21">
        <v>2</v>
      </c>
      <c r="E9" s="25"/>
      <c r="F9" s="30"/>
      <c r="G9" s="25"/>
      <c r="H9" s="95">
        <v>7</v>
      </c>
      <c r="I9" s="32" t="s">
        <v>35</v>
      </c>
      <c r="J9" s="33">
        <v>1648</v>
      </c>
    </row>
    <row r="10" spans="2:12" ht="12" x14ac:dyDescent="0.2">
      <c r="B10" s="8"/>
      <c r="C10" s="9"/>
      <c r="D10" s="21">
        <v>2</v>
      </c>
      <c r="E10" s="25" t="s">
        <v>18</v>
      </c>
      <c r="F10" s="30" t="s">
        <v>29</v>
      </c>
      <c r="G10" s="25" t="s">
        <v>12</v>
      </c>
      <c r="H10" s="95">
        <v>8</v>
      </c>
      <c r="I10" s="32" t="s">
        <v>13</v>
      </c>
      <c r="J10" s="33">
        <v>1650</v>
      </c>
    </row>
    <row r="11" spans="2:12" ht="12" x14ac:dyDescent="0.2">
      <c r="B11" s="8"/>
      <c r="C11" s="9"/>
      <c r="D11" s="21">
        <v>2</v>
      </c>
      <c r="E11" s="25" t="s">
        <v>22</v>
      </c>
      <c r="F11" s="30" t="s">
        <v>30</v>
      </c>
      <c r="G11" s="25" t="s">
        <v>16</v>
      </c>
      <c r="H11" s="95">
        <v>9</v>
      </c>
      <c r="I11" s="32" t="s">
        <v>37</v>
      </c>
      <c r="J11" s="33">
        <v>3571.2</v>
      </c>
    </row>
    <row r="12" spans="2:12" ht="12" x14ac:dyDescent="0.2">
      <c r="B12" s="8"/>
      <c r="C12" s="9"/>
      <c r="D12" s="21">
        <v>2</v>
      </c>
      <c r="E12" s="25" t="s">
        <v>23</v>
      </c>
      <c r="F12" s="30" t="s">
        <v>31</v>
      </c>
      <c r="G12" s="25" t="s">
        <v>12</v>
      </c>
      <c r="H12" s="95">
        <v>10</v>
      </c>
      <c r="I12" s="22"/>
      <c r="J12" s="20"/>
    </row>
    <row r="13" spans="2:12" x14ac:dyDescent="0.2">
      <c r="B13" s="8"/>
      <c r="C13" s="9"/>
      <c r="D13" s="21">
        <v>2</v>
      </c>
      <c r="E13" s="27"/>
      <c r="F13" s="29"/>
      <c r="G13" s="19"/>
      <c r="H13" s="95">
        <v>11</v>
      </c>
      <c r="I13" s="22" t="s">
        <v>41</v>
      </c>
      <c r="J13" s="20">
        <v>269.5</v>
      </c>
    </row>
    <row r="14" spans="2:12" x14ac:dyDescent="0.2">
      <c r="B14" s="8">
        <v>3</v>
      </c>
      <c r="C14" s="9" t="s">
        <v>8</v>
      </c>
      <c r="D14" s="21">
        <v>2</v>
      </c>
      <c r="E14" s="27" t="s">
        <v>40</v>
      </c>
      <c r="F14" s="29" t="s">
        <v>39</v>
      </c>
      <c r="G14" s="19" t="s">
        <v>10</v>
      </c>
      <c r="H14" s="95">
        <v>12</v>
      </c>
      <c r="I14" s="22" t="s">
        <v>43</v>
      </c>
      <c r="J14" s="20">
        <v>3456</v>
      </c>
    </row>
    <row r="15" spans="2:12" x14ac:dyDescent="0.2">
      <c r="B15" s="8">
        <v>1</v>
      </c>
      <c r="C15" s="9" t="s">
        <v>8</v>
      </c>
      <c r="D15" s="21">
        <v>2</v>
      </c>
      <c r="E15" s="27" t="s">
        <v>18</v>
      </c>
      <c r="F15" s="29" t="s">
        <v>42</v>
      </c>
      <c r="G15" s="19" t="s">
        <v>12</v>
      </c>
      <c r="H15" s="95">
        <v>13</v>
      </c>
      <c r="I15" s="22"/>
      <c r="J15" s="20"/>
    </row>
    <row r="16" spans="2:12" x14ac:dyDescent="0.2">
      <c r="B16" s="8"/>
      <c r="C16" s="9"/>
      <c r="D16" s="21"/>
      <c r="E16" s="27"/>
      <c r="F16" s="22"/>
      <c r="G16" s="19"/>
      <c r="H16" s="95">
        <v>14</v>
      </c>
      <c r="I16" s="22"/>
      <c r="J16" s="20"/>
    </row>
    <row r="17" spans="2:10" x14ac:dyDescent="0.2">
      <c r="B17" s="8"/>
      <c r="C17" s="9"/>
      <c r="D17" s="21"/>
      <c r="E17" s="27"/>
      <c r="F17" s="22"/>
      <c r="G17" s="19"/>
      <c r="H17" s="95">
        <v>15</v>
      </c>
      <c r="I17" s="22"/>
      <c r="J17" s="20"/>
    </row>
    <row r="18" spans="2:10" x14ac:dyDescent="0.2">
      <c r="B18" s="8"/>
      <c r="C18" s="9"/>
      <c r="D18" s="21"/>
      <c r="E18" s="27"/>
      <c r="F18" s="22"/>
      <c r="G18" s="19"/>
      <c r="H18" s="95">
        <v>16</v>
      </c>
      <c r="I18" s="22" t="s">
        <v>15</v>
      </c>
      <c r="J18" s="20">
        <v>8200</v>
      </c>
    </row>
    <row r="19" spans="2:10" x14ac:dyDescent="0.2">
      <c r="B19" s="8">
        <v>3</v>
      </c>
      <c r="C19" s="9" t="s">
        <v>8</v>
      </c>
      <c r="D19" s="21">
        <v>2</v>
      </c>
      <c r="E19" s="27" t="s">
        <v>44</v>
      </c>
      <c r="F19" s="22" t="s">
        <v>45</v>
      </c>
      <c r="G19" s="19" t="s">
        <v>16</v>
      </c>
      <c r="H19" s="95">
        <v>17</v>
      </c>
      <c r="I19" s="22" t="s">
        <v>48</v>
      </c>
      <c r="J19" s="20">
        <v>565</v>
      </c>
    </row>
    <row r="20" spans="2:10" x14ac:dyDescent="0.2">
      <c r="B20" s="8">
        <v>1</v>
      </c>
      <c r="C20" s="9" t="s">
        <v>8</v>
      </c>
      <c r="D20" s="21">
        <v>2</v>
      </c>
      <c r="E20" s="27" t="s">
        <v>18</v>
      </c>
      <c r="F20" s="29" t="s">
        <v>47</v>
      </c>
      <c r="G20" s="19" t="s">
        <v>12</v>
      </c>
      <c r="H20" s="95">
        <v>18</v>
      </c>
      <c r="I20" s="22" t="s">
        <v>50</v>
      </c>
      <c r="J20" s="20">
        <v>588</v>
      </c>
    </row>
    <row r="21" spans="2:10" x14ac:dyDescent="0.2">
      <c r="B21" s="8">
        <v>3</v>
      </c>
      <c r="C21" s="9" t="s">
        <v>8</v>
      </c>
      <c r="D21" s="21">
        <v>2</v>
      </c>
      <c r="E21" s="27" t="s">
        <v>49</v>
      </c>
      <c r="F21" s="28">
        <v>90353</v>
      </c>
      <c r="G21" s="19" t="s">
        <v>14</v>
      </c>
      <c r="H21" s="95">
        <v>19</v>
      </c>
      <c r="I21" s="22" t="s">
        <v>53</v>
      </c>
      <c r="J21" s="20">
        <v>1270</v>
      </c>
    </row>
    <row r="22" spans="2:10" x14ac:dyDescent="0.2">
      <c r="B22" s="8">
        <v>5</v>
      </c>
      <c r="C22" s="9" t="s">
        <v>9</v>
      </c>
      <c r="D22" s="21">
        <v>2</v>
      </c>
      <c r="E22" s="27" t="s">
        <v>51</v>
      </c>
      <c r="F22" s="22" t="s">
        <v>52</v>
      </c>
      <c r="G22" s="19" t="s">
        <v>16</v>
      </c>
      <c r="H22" s="95">
        <v>20</v>
      </c>
      <c r="J22" s="3"/>
    </row>
    <row r="23" spans="2:10" x14ac:dyDescent="0.2">
      <c r="B23" s="8"/>
      <c r="C23" s="9"/>
      <c r="D23" s="21">
        <v>2</v>
      </c>
      <c r="E23" s="18"/>
      <c r="F23" s="19"/>
      <c r="G23" s="22"/>
      <c r="H23" s="22"/>
      <c r="I23" s="20"/>
      <c r="J23" s="3"/>
    </row>
    <row r="24" spans="2:10" x14ac:dyDescent="0.2">
      <c r="B24" s="8"/>
      <c r="C24" s="9"/>
      <c r="D24" s="21">
        <v>2</v>
      </c>
      <c r="E24" s="18"/>
      <c r="F24" s="19"/>
      <c r="G24" s="22"/>
      <c r="H24" s="22"/>
      <c r="I24" s="20"/>
      <c r="J24" s="3"/>
    </row>
    <row r="25" spans="2:10" x14ac:dyDescent="0.2">
      <c r="B25" s="8"/>
      <c r="C25" s="9"/>
      <c r="D25" s="21">
        <v>2</v>
      </c>
      <c r="E25" s="18"/>
      <c r="F25" s="19"/>
      <c r="H25" s="22"/>
      <c r="I25" s="20"/>
      <c r="J25" s="3"/>
    </row>
    <row r="26" spans="2:10" x14ac:dyDescent="0.2">
      <c r="B26" s="8"/>
      <c r="C26" s="9"/>
      <c r="D26" s="21">
        <v>2</v>
      </c>
      <c r="E26" s="18"/>
      <c r="F26" s="19"/>
      <c r="H26" s="22"/>
      <c r="I26" s="20"/>
      <c r="J26" s="3"/>
    </row>
    <row r="27" spans="2:10" x14ac:dyDescent="0.2">
      <c r="B27" s="8"/>
      <c r="C27" s="9"/>
      <c r="D27" s="21">
        <v>2</v>
      </c>
      <c r="E27" s="18"/>
      <c r="F27" s="19"/>
      <c r="H27" s="22"/>
      <c r="I27" s="20"/>
      <c r="J27" s="3"/>
    </row>
    <row r="28" spans="2:10" x14ac:dyDescent="0.2">
      <c r="B28" s="8"/>
      <c r="C28" s="9"/>
      <c r="D28" s="21">
        <v>2</v>
      </c>
      <c r="E28" s="18"/>
      <c r="F28" s="19"/>
      <c r="H28" s="22"/>
      <c r="I28" s="20"/>
      <c r="J28" s="3"/>
    </row>
    <row r="29" spans="2:10" x14ac:dyDescent="0.2">
      <c r="B29" s="8"/>
      <c r="C29" s="9"/>
      <c r="D29" s="21">
        <v>2</v>
      </c>
      <c r="E29" s="18"/>
      <c r="F29" s="19"/>
      <c r="H29" s="22"/>
      <c r="I29" s="20"/>
      <c r="J29" s="3"/>
    </row>
    <row r="30" spans="2:10" x14ac:dyDescent="0.2">
      <c r="B30" s="8"/>
      <c r="C30" s="9"/>
      <c r="D30" s="21">
        <v>2</v>
      </c>
      <c r="E30" s="18"/>
      <c r="F30" s="19"/>
      <c r="H30" s="22"/>
      <c r="I30" s="20"/>
      <c r="J30" s="3"/>
    </row>
    <row r="31" spans="2:10" x14ac:dyDescent="0.2">
      <c r="B31" s="8"/>
      <c r="C31" s="9"/>
      <c r="D31" s="21">
        <v>3</v>
      </c>
      <c r="E31" s="18"/>
      <c r="F31" s="19"/>
      <c r="H31" s="22"/>
      <c r="I31" s="20"/>
      <c r="J31" s="3"/>
    </row>
    <row r="32" spans="2:10" x14ac:dyDescent="0.2">
      <c r="B32" s="8"/>
      <c r="C32" s="9"/>
      <c r="D32" s="21">
        <v>3</v>
      </c>
      <c r="E32" s="18"/>
      <c r="F32" s="19"/>
      <c r="H32" s="22"/>
      <c r="I32" s="20"/>
      <c r="J32" s="3"/>
    </row>
    <row r="33" spans="2:10" x14ac:dyDescent="0.2">
      <c r="B33" s="8"/>
      <c r="C33" s="9"/>
      <c r="D33" s="21">
        <v>3</v>
      </c>
      <c r="E33" s="18"/>
      <c r="F33" s="19"/>
      <c r="H33" s="22"/>
      <c r="I33" s="20"/>
      <c r="J33" s="3"/>
    </row>
    <row r="34" spans="2:10" x14ac:dyDescent="0.2">
      <c r="B34" s="8"/>
      <c r="C34" s="9"/>
      <c r="D34" s="21">
        <v>3</v>
      </c>
      <c r="E34" s="18"/>
      <c r="F34" s="19"/>
      <c r="H34" s="22"/>
      <c r="I34" s="20"/>
      <c r="J34" s="3"/>
    </row>
    <row r="35" spans="2:10" x14ac:dyDescent="0.2">
      <c r="B35" s="8"/>
      <c r="C35" s="9"/>
      <c r="D35" s="21">
        <v>3</v>
      </c>
      <c r="E35" s="18"/>
      <c r="F35" s="19"/>
      <c r="H35" s="22"/>
      <c r="I35" s="20"/>
      <c r="J35" s="3"/>
    </row>
    <row r="36" spans="2:10" x14ac:dyDescent="0.2">
      <c r="B36" s="8"/>
      <c r="C36" s="9"/>
      <c r="D36" s="21">
        <v>3</v>
      </c>
      <c r="E36" s="18"/>
      <c r="F36" s="19"/>
      <c r="H36" s="22"/>
      <c r="I36" s="20"/>
      <c r="J36" s="3"/>
    </row>
    <row r="37" spans="2:10" x14ac:dyDescent="0.2">
      <c r="B37" s="8"/>
      <c r="C37" s="9"/>
      <c r="D37" s="21">
        <v>3</v>
      </c>
      <c r="E37" s="18"/>
      <c r="F37" s="19"/>
      <c r="H37" s="22"/>
      <c r="I37" s="20"/>
      <c r="J37" s="3"/>
    </row>
    <row r="38" spans="2:10" x14ac:dyDescent="0.2">
      <c r="B38" s="8"/>
      <c r="C38" s="9"/>
      <c r="D38" s="21">
        <v>3</v>
      </c>
      <c r="E38" s="18"/>
      <c r="F38" s="19"/>
      <c r="H38" s="22"/>
      <c r="I38" s="20"/>
      <c r="J38" s="3"/>
    </row>
    <row r="39" spans="2:10" x14ac:dyDescent="0.2">
      <c r="B39" s="8"/>
      <c r="C39" s="9"/>
      <c r="D39" s="21">
        <v>3</v>
      </c>
      <c r="E39" s="18"/>
      <c r="F39" s="19"/>
      <c r="H39" s="22"/>
      <c r="I39" s="20"/>
      <c r="J39" s="3"/>
    </row>
    <row r="40" spans="2:10" x14ac:dyDescent="0.2">
      <c r="B40" s="8"/>
      <c r="C40" s="9"/>
      <c r="D40" s="21">
        <v>3</v>
      </c>
      <c r="E40" s="18"/>
      <c r="F40" s="19"/>
      <c r="H40" s="22"/>
      <c r="I40" s="20"/>
      <c r="J40" s="3"/>
    </row>
    <row r="41" spans="2:10" x14ac:dyDescent="0.2">
      <c r="B41" s="8"/>
      <c r="C41" s="9"/>
      <c r="D41" s="21">
        <v>3</v>
      </c>
      <c r="E41" s="18"/>
      <c r="F41" s="19"/>
      <c r="H41" s="22"/>
      <c r="I41" s="20"/>
      <c r="J41" s="3"/>
    </row>
    <row r="42" spans="2:10" x14ac:dyDescent="0.2">
      <c r="B42" s="8"/>
      <c r="C42" s="9"/>
      <c r="D42" s="21">
        <v>3</v>
      </c>
      <c r="E42" s="18"/>
      <c r="F42" s="19"/>
      <c r="H42" s="22"/>
      <c r="I42" s="20"/>
      <c r="J42" s="3"/>
    </row>
    <row r="43" spans="2:10" x14ac:dyDescent="0.2">
      <c r="B43" s="8"/>
      <c r="C43" s="9"/>
      <c r="D43" s="21">
        <v>3</v>
      </c>
      <c r="E43" s="18"/>
      <c r="F43" s="19"/>
      <c r="H43" s="22"/>
      <c r="I43" s="20"/>
      <c r="J43" s="3"/>
    </row>
    <row r="44" spans="2:10" x14ac:dyDescent="0.2">
      <c r="B44" s="8"/>
      <c r="C44" s="9"/>
      <c r="D44" s="21">
        <v>3</v>
      </c>
      <c r="E44" s="18"/>
      <c r="F44" s="19"/>
      <c r="H44" s="22"/>
      <c r="I44" s="20"/>
      <c r="J44" s="3"/>
    </row>
    <row r="45" spans="2:10" x14ac:dyDescent="0.2">
      <c r="B45" s="8"/>
      <c r="C45" s="9"/>
      <c r="D45" s="21">
        <v>3</v>
      </c>
      <c r="E45" s="18"/>
      <c r="F45" s="19"/>
      <c r="G45" s="22"/>
      <c r="H45" s="22"/>
      <c r="I45" s="20"/>
      <c r="J45" s="3"/>
    </row>
    <row r="46" spans="2:10" x14ac:dyDescent="0.2">
      <c r="B46" s="8"/>
      <c r="C46" s="9"/>
      <c r="D46" s="21">
        <v>3</v>
      </c>
      <c r="E46" s="18"/>
      <c r="F46" s="19"/>
      <c r="G46" s="22"/>
      <c r="H46" s="22"/>
      <c r="I46" s="20"/>
      <c r="J46" s="3"/>
    </row>
    <row r="47" spans="2:10" x14ac:dyDescent="0.2">
      <c r="B47" s="8"/>
      <c r="C47" s="9"/>
      <c r="D47" s="21">
        <v>3</v>
      </c>
      <c r="E47" s="18"/>
      <c r="F47" s="19"/>
      <c r="G47" s="22"/>
      <c r="H47" s="22"/>
      <c r="I47" s="20"/>
      <c r="J47" s="3"/>
    </row>
    <row r="48" spans="2:10" x14ac:dyDescent="0.2">
      <c r="B48" s="8"/>
      <c r="C48" s="9"/>
      <c r="D48" s="21">
        <v>3</v>
      </c>
      <c r="E48" s="18"/>
      <c r="F48" s="19"/>
      <c r="G48" s="22"/>
      <c r="H48" s="22"/>
      <c r="I48" s="20"/>
      <c r="J48" s="3"/>
    </row>
    <row r="49" spans="2:10" x14ac:dyDescent="0.2">
      <c r="B49" s="8"/>
      <c r="C49" s="9"/>
      <c r="D49" s="21">
        <v>3</v>
      </c>
      <c r="E49" s="18"/>
      <c r="F49" s="19"/>
      <c r="G49" s="22"/>
      <c r="H49" s="22"/>
      <c r="I49" s="20"/>
      <c r="J49" s="3"/>
    </row>
    <row r="50" spans="2:10" x14ac:dyDescent="0.2">
      <c r="B50" s="8"/>
      <c r="C50" s="9"/>
      <c r="D50" s="21">
        <v>3</v>
      </c>
      <c r="E50" s="18"/>
      <c r="F50" s="19"/>
      <c r="G50" s="22"/>
      <c r="H50" s="22"/>
      <c r="I50" s="20"/>
      <c r="J50" s="3"/>
    </row>
    <row r="51" spans="2:10" x14ac:dyDescent="0.2">
      <c r="B51" s="8"/>
      <c r="C51" s="9"/>
      <c r="D51" s="21">
        <v>3</v>
      </c>
      <c r="E51" s="18"/>
      <c r="F51" s="19"/>
      <c r="G51" s="22"/>
      <c r="H51" s="22"/>
      <c r="I51" s="20"/>
      <c r="J51" s="3"/>
    </row>
    <row r="52" spans="2:10" x14ac:dyDescent="0.2">
      <c r="B52" s="8"/>
      <c r="C52" s="9"/>
      <c r="D52" s="21">
        <v>3</v>
      </c>
      <c r="E52" s="18"/>
      <c r="F52" s="19"/>
      <c r="G52" s="22"/>
      <c r="H52" s="22"/>
      <c r="I52" s="20"/>
      <c r="J52" s="3"/>
    </row>
    <row r="53" spans="2:10" x14ac:dyDescent="0.2">
      <c r="B53" s="8"/>
      <c r="C53" s="9"/>
      <c r="D53" s="21">
        <v>3</v>
      </c>
      <c r="E53" s="18"/>
      <c r="F53" s="19"/>
      <c r="G53" s="22"/>
      <c r="H53" s="22"/>
      <c r="I53" s="20"/>
      <c r="J53" s="3"/>
    </row>
    <row r="54" spans="2:10" x14ac:dyDescent="0.2">
      <c r="B54" s="8"/>
      <c r="C54" s="9"/>
      <c r="D54" s="21">
        <v>3</v>
      </c>
      <c r="E54" s="18"/>
      <c r="F54" s="19"/>
      <c r="G54" s="22"/>
      <c r="H54" s="22"/>
      <c r="I54" s="20"/>
      <c r="J54" s="3"/>
    </row>
    <row r="55" spans="2:10" x14ac:dyDescent="0.2">
      <c r="B55" s="8"/>
      <c r="C55" s="9"/>
      <c r="D55" s="21">
        <v>3</v>
      </c>
      <c r="E55" s="18"/>
      <c r="F55" s="19"/>
      <c r="G55" s="22"/>
      <c r="H55" s="22"/>
      <c r="I55" s="20"/>
      <c r="J55" s="3"/>
    </row>
    <row r="56" spans="2:10" x14ac:dyDescent="0.2">
      <c r="B56" s="8"/>
      <c r="C56" s="9"/>
      <c r="D56" s="21">
        <v>3</v>
      </c>
      <c r="E56" s="18"/>
      <c r="F56" s="19"/>
      <c r="G56" s="22"/>
      <c r="H56" s="22"/>
      <c r="I56" s="20"/>
      <c r="J56" s="3"/>
    </row>
    <row r="57" spans="2:10" x14ac:dyDescent="0.2">
      <c r="B57" s="8"/>
      <c r="C57" s="9"/>
      <c r="D57" s="21">
        <v>3</v>
      </c>
      <c r="E57" s="18"/>
      <c r="F57" s="19"/>
      <c r="G57" s="29"/>
      <c r="H57" s="22"/>
      <c r="I57" s="20"/>
      <c r="J57" s="3"/>
    </row>
    <row r="58" spans="2:10" x14ac:dyDescent="0.2">
      <c r="B58" s="8"/>
      <c r="C58" s="9"/>
      <c r="D58" s="21">
        <v>3</v>
      </c>
      <c r="E58" s="18"/>
      <c r="F58" s="19"/>
      <c r="G58" s="29"/>
      <c r="H58" s="22"/>
      <c r="I58" s="20"/>
      <c r="J58" s="3"/>
    </row>
    <row r="59" spans="2:10" x14ac:dyDescent="0.2">
      <c r="B59" s="8"/>
      <c r="C59" s="9"/>
      <c r="D59" s="21">
        <v>3</v>
      </c>
      <c r="E59" s="18"/>
      <c r="F59" s="19"/>
      <c r="G59" s="29"/>
      <c r="H59" s="22"/>
      <c r="I59" s="20"/>
      <c r="J59" s="3"/>
    </row>
    <row r="60" spans="2:10" x14ac:dyDescent="0.2">
      <c r="B60" s="8"/>
      <c r="C60" s="9"/>
      <c r="D60" s="21">
        <v>3</v>
      </c>
      <c r="E60" s="18"/>
      <c r="F60" s="19"/>
      <c r="G60" s="29"/>
      <c r="H60" s="22"/>
      <c r="I60" s="20"/>
      <c r="J60" s="3"/>
    </row>
    <row r="61" spans="2:10" x14ac:dyDescent="0.2">
      <c r="B61" s="8"/>
      <c r="C61" s="9"/>
      <c r="D61" s="21">
        <v>3</v>
      </c>
      <c r="E61" s="18"/>
      <c r="F61" s="19"/>
      <c r="G61" s="29"/>
      <c r="H61" s="22"/>
      <c r="I61" s="20"/>
      <c r="J61" s="3"/>
    </row>
    <row r="62" spans="2:10" x14ac:dyDescent="0.2">
      <c r="B62" s="8"/>
      <c r="C62" s="9"/>
      <c r="D62" s="21">
        <v>3</v>
      </c>
      <c r="E62" s="18"/>
      <c r="F62" s="19"/>
      <c r="G62" s="29"/>
      <c r="H62" s="22"/>
      <c r="I62" s="20"/>
      <c r="J62" s="3"/>
    </row>
    <row r="63" spans="2:10" x14ac:dyDescent="0.2">
      <c r="B63" s="8"/>
      <c r="C63" s="9"/>
      <c r="D63" s="21">
        <v>3</v>
      </c>
      <c r="E63" s="18"/>
      <c r="F63" s="19"/>
      <c r="G63" s="29"/>
      <c r="H63" s="22"/>
      <c r="I63" s="20"/>
      <c r="J63" s="3"/>
    </row>
    <row r="64" spans="2:10" x14ac:dyDescent="0.2">
      <c r="B64" s="8"/>
      <c r="C64" s="9"/>
      <c r="D64" s="21">
        <v>3</v>
      </c>
      <c r="E64" s="18"/>
      <c r="F64" s="19"/>
      <c r="G64" s="29"/>
      <c r="H64" s="22"/>
      <c r="I64" s="20"/>
      <c r="J64" s="3"/>
    </row>
    <row r="65" spans="2:10" x14ac:dyDescent="0.2">
      <c r="B65" s="8"/>
      <c r="C65" s="9"/>
      <c r="D65" s="21">
        <v>3</v>
      </c>
      <c r="E65" s="18"/>
      <c r="F65" s="19"/>
      <c r="G65" s="29"/>
      <c r="H65" s="22"/>
      <c r="I65" s="20"/>
      <c r="J65" s="3"/>
    </row>
    <row r="66" spans="2:10" x14ac:dyDescent="0.2">
      <c r="B66" s="8"/>
      <c r="C66" s="9"/>
      <c r="D66" s="21">
        <v>3</v>
      </c>
      <c r="E66" s="18"/>
      <c r="F66" s="19"/>
      <c r="G66" s="29"/>
      <c r="H66" s="22"/>
      <c r="I66" s="20"/>
      <c r="J66" s="3"/>
    </row>
    <row r="67" spans="2:10" x14ac:dyDescent="0.2">
      <c r="B67" s="8"/>
      <c r="C67" s="9"/>
      <c r="D67" s="21">
        <v>3</v>
      </c>
      <c r="E67" s="18"/>
      <c r="F67" s="19"/>
      <c r="G67" s="29"/>
      <c r="H67" s="22"/>
      <c r="I67" s="20"/>
      <c r="J67" s="3"/>
    </row>
    <row r="68" spans="2:10" x14ac:dyDescent="0.2">
      <c r="B68" s="8"/>
      <c r="C68" s="9"/>
      <c r="D68" s="21">
        <v>3</v>
      </c>
      <c r="E68" s="18"/>
      <c r="F68" s="19"/>
      <c r="G68" s="29"/>
      <c r="H68" s="22"/>
      <c r="I68" s="20"/>
      <c r="J68" s="3"/>
    </row>
    <row r="69" spans="2:10" x14ac:dyDescent="0.2">
      <c r="B69" s="8"/>
      <c r="C69" s="9"/>
      <c r="D69" s="21">
        <v>3</v>
      </c>
      <c r="E69" s="18"/>
      <c r="F69" s="19"/>
      <c r="G69" s="29"/>
      <c r="H69" s="22"/>
      <c r="I69" s="20"/>
      <c r="J69" s="3"/>
    </row>
    <row r="70" spans="2:10" x14ac:dyDescent="0.2">
      <c r="B70" s="8"/>
      <c r="C70" s="9"/>
      <c r="D70" s="21">
        <v>3</v>
      </c>
      <c r="E70" s="18"/>
      <c r="F70" s="19"/>
      <c r="G70" s="22"/>
      <c r="H70" s="22"/>
      <c r="I70" s="20"/>
      <c r="J70" s="3"/>
    </row>
    <row r="71" spans="2:10" x14ac:dyDescent="0.2">
      <c r="B71" s="8"/>
      <c r="C71" s="9"/>
      <c r="D71" s="21">
        <v>3</v>
      </c>
      <c r="E71" s="18"/>
      <c r="F71" s="19"/>
      <c r="G71" s="22"/>
      <c r="H71" s="22"/>
      <c r="I71" s="20"/>
      <c r="J71" s="3"/>
    </row>
    <row r="72" spans="2:10" x14ac:dyDescent="0.2">
      <c r="B72" s="8"/>
      <c r="C72" s="9"/>
      <c r="D72" s="21">
        <v>3</v>
      </c>
      <c r="E72" s="18"/>
      <c r="F72" s="19"/>
      <c r="G72" s="22"/>
      <c r="H72" s="22"/>
      <c r="I72" s="20"/>
      <c r="J72" s="3"/>
    </row>
    <row r="73" spans="2:10" x14ac:dyDescent="0.2">
      <c r="B73" s="8"/>
      <c r="C73" s="9"/>
      <c r="D73" s="21">
        <v>3</v>
      </c>
      <c r="E73" s="18"/>
      <c r="F73" s="19"/>
      <c r="G73" s="22"/>
      <c r="H73" s="22"/>
      <c r="I73" s="20"/>
      <c r="J73" s="3"/>
    </row>
    <row r="74" spans="2:10" x14ac:dyDescent="0.2">
      <c r="B74" s="8"/>
      <c r="C74" s="9"/>
      <c r="D74" s="21">
        <v>3</v>
      </c>
      <c r="E74" s="18"/>
      <c r="F74" s="19"/>
      <c r="G74" s="29"/>
      <c r="H74" s="22"/>
      <c r="I74" s="20"/>
      <c r="J74" s="3"/>
    </row>
    <row r="75" spans="2:10" x14ac:dyDescent="0.2">
      <c r="B75" s="8"/>
      <c r="C75" s="9"/>
      <c r="D75" s="21">
        <v>3</v>
      </c>
      <c r="E75" s="18"/>
      <c r="F75" s="19"/>
      <c r="G75" s="22"/>
      <c r="H75" s="22"/>
      <c r="I75" s="20"/>
      <c r="J75" s="3"/>
    </row>
    <row r="76" spans="2:10" x14ac:dyDescent="0.2">
      <c r="B76" s="8"/>
      <c r="C76" s="9"/>
      <c r="D76" s="21">
        <v>3</v>
      </c>
      <c r="E76" s="18"/>
      <c r="F76" s="19"/>
      <c r="G76" s="22"/>
      <c r="H76" s="22"/>
      <c r="I76" s="20"/>
      <c r="J76" s="3"/>
    </row>
    <row r="77" spans="2:10" x14ac:dyDescent="0.2">
      <c r="B77" s="8"/>
      <c r="C77" s="9"/>
      <c r="D77" s="21">
        <v>3</v>
      </c>
      <c r="E77" s="18"/>
      <c r="F77" s="19"/>
      <c r="G77" s="22"/>
      <c r="H77" s="22"/>
      <c r="I77" s="20"/>
      <c r="J77" s="3"/>
    </row>
    <row r="78" spans="2:10" x14ac:dyDescent="0.2">
      <c r="B78" s="8"/>
      <c r="C78" s="9"/>
      <c r="D78" s="21">
        <v>3</v>
      </c>
      <c r="E78" s="18"/>
      <c r="F78" s="19"/>
      <c r="G78" s="22"/>
      <c r="H78" s="22"/>
      <c r="I78" s="20"/>
      <c r="J78" s="3"/>
    </row>
    <row r="79" spans="2:10" x14ac:dyDescent="0.2">
      <c r="B79" s="8"/>
      <c r="C79" s="9"/>
      <c r="D79" s="21">
        <v>3</v>
      </c>
      <c r="E79" s="18"/>
      <c r="F79" s="19"/>
      <c r="G79" s="22"/>
      <c r="H79" s="22"/>
      <c r="I79" s="20"/>
      <c r="J79" s="3"/>
    </row>
    <row r="80" spans="2:10" x14ac:dyDescent="0.2">
      <c r="B80" s="8"/>
      <c r="C80" s="9"/>
      <c r="D80" s="21">
        <v>3</v>
      </c>
      <c r="E80" s="18"/>
      <c r="F80" s="19"/>
      <c r="G80" s="22"/>
      <c r="H80" s="22"/>
      <c r="I80" s="20"/>
      <c r="J80" s="3"/>
    </row>
    <row r="81" spans="2:10" x14ac:dyDescent="0.2">
      <c r="B81" s="8"/>
      <c r="C81" s="9"/>
      <c r="D81" s="21">
        <v>3</v>
      </c>
      <c r="E81" s="18"/>
      <c r="F81" s="19"/>
      <c r="G81" s="22"/>
      <c r="H81" s="22"/>
      <c r="I81" s="20"/>
      <c r="J81" s="3"/>
    </row>
    <row r="82" spans="2:10" x14ac:dyDescent="0.2">
      <c r="B82" s="8"/>
      <c r="C82" s="9"/>
      <c r="D82" s="21">
        <v>3</v>
      </c>
      <c r="E82" s="18"/>
      <c r="F82" s="19"/>
      <c r="G82" s="22"/>
      <c r="H82" s="22"/>
      <c r="I82" s="20"/>
      <c r="J82" s="3"/>
    </row>
    <row r="83" spans="2:10" x14ac:dyDescent="0.2">
      <c r="B83" s="8"/>
      <c r="C83" s="9"/>
      <c r="D83" s="21">
        <v>3</v>
      </c>
      <c r="E83" s="18"/>
      <c r="F83" s="19"/>
      <c r="G83" s="22"/>
      <c r="H83" s="22"/>
      <c r="I83" s="20"/>
      <c r="J83" s="24" t="s">
        <v>38</v>
      </c>
    </row>
    <row r="84" spans="2:10" ht="12.75" x14ac:dyDescent="0.2">
      <c r="B84" s="8"/>
      <c r="C84" s="9"/>
      <c r="D84" s="21">
        <v>3</v>
      </c>
      <c r="E84" s="18"/>
      <c r="F84" s="19"/>
      <c r="G84" s="22"/>
      <c r="H84" s="22"/>
      <c r="I84" s="20"/>
      <c r="J84" s="23">
        <f>SUM(I2:I84)</f>
        <v>0</v>
      </c>
    </row>
    <row r="85" spans="2:10" x14ac:dyDescent="0.2">
      <c r="B85" s="4"/>
      <c r="D85" s="5"/>
      <c r="E85" s="11"/>
      <c r="F85" s="26"/>
      <c r="G85" s="31"/>
      <c r="H85" s="31"/>
      <c r="I85" s="34"/>
      <c r="J85" s="3"/>
    </row>
    <row r="86" spans="2:10" x14ac:dyDescent="0.2">
      <c r="B86" s="4"/>
      <c r="D86" s="5"/>
      <c r="E86" s="11"/>
      <c r="F86" s="26"/>
      <c r="G86" s="31"/>
      <c r="H86" s="31"/>
      <c r="I86" s="34"/>
      <c r="J86" s="3"/>
    </row>
    <row r="87" spans="2:10" x14ac:dyDescent="0.2">
      <c r="B87" s="4"/>
      <c r="D87" s="5"/>
      <c r="E87" s="11"/>
      <c r="F87" s="26"/>
      <c r="G87" s="31"/>
      <c r="H87" s="31"/>
      <c r="I87" s="34"/>
      <c r="J87" s="3"/>
    </row>
    <row r="88" spans="2:10" x14ac:dyDescent="0.2">
      <c r="B88" s="4"/>
      <c r="D88" s="5"/>
      <c r="E88" s="11"/>
      <c r="F88" s="26"/>
      <c r="G88" s="31"/>
      <c r="H88" s="31"/>
      <c r="I88" s="34"/>
      <c r="J88" s="3"/>
    </row>
  </sheetData>
  <autoFilter ref="A1:IR1"/>
  <pageMargins left="0" right="0" top="0" bottom="0" header="0.31496062992125984" footer="0.31496062992125984"/>
  <pageSetup paperSize="9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G46"/>
  <sheetViews>
    <sheetView workbookViewId="0">
      <selection activeCell="J18" sqref="J18"/>
    </sheetView>
  </sheetViews>
  <sheetFormatPr baseColWidth="10" defaultRowHeight="15" x14ac:dyDescent="0.25"/>
  <cols>
    <col min="1" max="1" width="11.42578125" customWidth="1"/>
    <col min="4" max="4" width="18.5703125" customWidth="1"/>
    <col min="7" max="7" width="18.28515625" customWidth="1"/>
  </cols>
  <sheetData>
    <row r="2" spans="1:7" ht="18" x14ac:dyDescent="0.25">
      <c r="A2" s="37"/>
      <c r="B2" s="37"/>
      <c r="C2" s="37"/>
      <c r="D2" s="37"/>
      <c r="E2" s="125" t="s">
        <v>68</v>
      </c>
      <c r="F2" s="125"/>
      <c r="G2" s="125"/>
    </row>
    <row r="3" spans="1:7" ht="18" x14ac:dyDescent="0.25">
      <c r="A3" s="37"/>
      <c r="B3" s="37"/>
      <c r="C3" s="37"/>
      <c r="D3" s="37"/>
      <c r="E3" s="125"/>
      <c r="F3" s="125"/>
      <c r="G3" s="125"/>
    </row>
    <row r="4" spans="1:7" x14ac:dyDescent="0.25">
      <c r="A4" s="37"/>
      <c r="B4" s="37"/>
      <c r="C4" s="37"/>
      <c r="D4" s="37"/>
      <c r="E4" s="37"/>
      <c r="F4" s="37"/>
      <c r="G4" s="37"/>
    </row>
    <row r="5" spans="1:7" ht="15.75" thickBot="1" x14ac:dyDescent="0.3">
      <c r="A5" s="37"/>
      <c r="B5" s="37"/>
      <c r="C5" s="37"/>
      <c r="D5" s="37"/>
      <c r="E5" s="37"/>
      <c r="F5" s="37"/>
      <c r="G5" s="37"/>
    </row>
    <row r="6" spans="1:7" ht="17.25" thickTop="1" thickBot="1" x14ac:dyDescent="0.3">
      <c r="A6" s="52"/>
      <c r="B6" s="52"/>
      <c r="C6" s="37"/>
      <c r="D6" s="37"/>
      <c r="E6" s="108" t="s">
        <v>67</v>
      </c>
      <c r="F6" s="109"/>
      <c r="G6" s="60"/>
    </row>
    <row r="7" spans="1:7" ht="16.5" thickTop="1" thickBot="1" x14ac:dyDescent="0.3">
      <c r="A7" s="52"/>
      <c r="B7" s="52"/>
      <c r="C7" s="52"/>
      <c r="D7" s="52"/>
      <c r="E7" s="92" t="str">
        <f>[1]ENREGISTREMENT!A3</f>
        <v>Société:</v>
      </c>
      <c r="F7" s="93"/>
      <c r="G7" s="94"/>
    </row>
    <row r="8" spans="1:7" ht="16.5" thickTop="1" thickBot="1" x14ac:dyDescent="0.3">
      <c r="A8" s="59">
        <f>[1]ENREGISTREMENT!E21</f>
        <v>0</v>
      </c>
      <c r="B8" s="58" t="s">
        <v>66</v>
      </c>
      <c r="C8" s="58"/>
      <c r="D8" s="52"/>
      <c r="E8" s="110">
        <f>[1]ENREGISTREMENT!A4</f>
        <v>0</v>
      </c>
      <c r="F8" s="111"/>
      <c r="G8" s="112"/>
    </row>
    <row r="9" spans="1:7" ht="15.75" thickTop="1" x14ac:dyDescent="0.25">
      <c r="A9" s="57" t="str">
        <f>[1]ENREGISTREMENT!F21</f>
        <v>X</v>
      </c>
      <c r="B9" s="56" t="s">
        <v>65</v>
      </c>
      <c r="C9" s="56"/>
      <c r="D9" s="54" t="s">
        <v>64</v>
      </c>
      <c r="E9" s="110">
        <f>[1]ENREGISTREMENT!A5</f>
        <v>0</v>
      </c>
      <c r="F9" s="111"/>
      <c r="G9" s="112"/>
    </row>
    <row r="10" spans="1:7" x14ac:dyDescent="0.25">
      <c r="A10" s="132" t="str">
        <f>[1]ENREGISTREMENT!A12</f>
        <v>NOM DESTINATAIRE</v>
      </c>
      <c r="B10" s="133"/>
      <c r="C10" s="134"/>
      <c r="D10" s="55">
        <f>[1]ENREGISTREMENT!E16</f>
        <v>0</v>
      </c>
      <c r="E10" s="111">
        <f>[1]ENREGISTREMENT!A6</f>
        <v>0</v>
      </c>
      <c r="F10" s="111"/>
      <c r="G10" s="112"/>
    </row>
    <row r="11" spans="1:7" x14ac:dyDescent="0.25">
      <c r="A11" s="135" t="str">
        <f>[1]ENREGISTREMENT!A13</f>
        <v>ADRESSE 1</v>
      </c>
      <c r="B11" s="136"/>
      <c r="C11" s="137"/>
      <c r="D11" s="54"/>
      <c r="E11" s="129"/>
      <c r="F11" s="130"/>
      <c r="G11" s="131"/>
    </row>
    <row r="12" spans="1:7" ht="15.75" thickBot="1" x14ac:dyDescent="0.3">
      <c r="A12" s="138" t="str">
        <f>[1]ENREGISTREMENT!A14</f>
        <v>ADRESSE 2</v>
      </c>
      <c r="B12" s="139"/>
      <c r="C12" s="140"/>
      <c r="D12" s="54" t="s">
        <v>63</v>
      </c>
      <c r="E12" s="126"/>
      <c r="F12" s="127"/>
      <c r="G12" s="128"/>
    </row>
    <row r="13" spans="1:7" ht="15.75" thickTop="1" x14ac:dyDescent="0.25">
      <c r="A13" s="138" t="str">
        <f>[1]ENREGISTREMENT!A15</f>
        <v>ADRESSE 3</v>
      </c>
      <c r="B13" s="139"/>
      <c r="C13" s="140"/>
      <c r="D13" s="53" t="str">
        <f>[1]ENREGISTREMENT!J3</f>
        <v>REF AFFAIRE CLIENT</v>
      </c>
      <c r="E13" s="37"/>
      <c r="F13" s="37"/>
      <c r="G13" s="37"/>
    </row>
    <row r="14" spans="1:7" x14ac:dyDescent="0.25">
      <c r="A14" s="113" t="str">
        <f>[1]ENREGISTREMENT!A16</f>
        <v>NOM</v>
      </c>
      <c r="B14" s="114"/>
      <c r="C14" s="115"/>
      <c r="D14" s="52"/>
      <c r="E14" s="51"/>
      <c r="F14" s="50" t="s">
        <v>62</v>
      </c>
      <c r="G14" s="49">
        <f>[1]ENREGISTREMENT!E9</f>
        <v>0</v>
      </c>
    </row>
    <row r="15" spans="1:7" ht="16.5" thickBot="1" x14ac:dyDescent="0.3">
      <c r="A15" s="113" t="str">
        <f>[1]ENREGISTREMENT!A17</f>
        <v>TELEPHONE</v>
      </c>
      <c r="B15" s="114"/>
      <c r="C15" s="115"/>
      <c r="D15" s="48"/>
      <c r="E15" s="116"/>
      <c r="F15" s="116"/>
      <c r="G15" s="116"/>
    </row>
    <row r="16" spans="1:7" ht="15.75" thickBot="1" x14ac:dyDescent="0.3">
      <c r="A16" s="105" t="s">
        <v>61</v>
      </c>
      <c r="B16" s="106"/>
      <c r="C16" s="107"/>
      <c r="D16" s="91" t="str">
        <f>[1]ENREGISTREMENT!E6</f>
        <v>N° CDE CLIENT</v>
      </c>
      <c r="E16" s="103" t="s">
        <v>60</v>
      </c>
      <c r="F16" s="104"/>
      <c r="G16" s="47"/>
    </row>
    <row r="17" spans="1:7" ht="15.75" thickBot="1" x14ac:dyDescent="0.3">
      <c r="A17" s="105" t="s">
        <v>59</v>
      </c>
      <c r="B17" s="106"/>
      <c r="C17" s="107"/>
      <c r="D17" s="158" t="s">
        <v>20</v>
      </c>
      <c r="E17" s="46"/>
      <c r="F17" s="46"/>
      <c r="G17" s="45"/>
    </row>
    <row r="18" spans="1:7" ht="15.75" thickBot="1" x14ac:dyDescent="0.3">
      <c r="A18" s="37"/>
      <c r="B18" s="37"/>
      <c r="C18" s="37"/>
      <c r="D18" s="37"/>
      <c r="E18" s="37"/>
      <c r="F18" s="37"/>
      <c r="G18" s="37"/>
    </row>
    <row r="19" spans="1:7" ht="26.25" thickBot="1" x14ac:dyDescent="0.3">
      <c r="A19" s="122"/>
      <c r="B19" s="123"/>
      <c r="C19" s="123"/>
      <c r="D19" s="124"/>
      <c r="E19" s="44" t="s">
        <v>58</v>
      </c>
      <c r="F19" s="43" t="s">
        <v>57</v>
      </c>
      <c r="G19" s="42" t="s">
        <v>56</v>
      </c>
    </row>
    <row r="20" spans="1:7" ht="15.75" thickTop="1" x14ac:dyDescent="0.25">
      <c r="A20" s="117">
        <f>[1]ENREGISTREMENT!A28</f>
        <v>0</v>
      </c>
      <c r="B20" s="118"/>
      <c r="C20" s="117" t="str">
        <f>[1]ENREGISTREMENT!B28</f>
        <v>Fourniture:</v>
      </c>
      <c r="D20" s="118"/>
      <c r="E20" s="41" t="str">
        <f>[1]ENREGISTREMENT!F28</f>
        <v xml:space="preserve"> </v>
      </c>
      <c r="F20" s="40" t="str">
        <f>[1]DEVIS!E18</f>
        <v xml:space="preserve"> </v>
      </c>
      <c r="G20" s="39" t="str">
        <f>[1]DEVIS!F18</f>
        <v xml:space="preserve"> </v>
      </c>
    </row>
    <row r="21" spans="1:7" x14ac:dyDescent="0.25">
      <c r="A21" s="99">
        <f>[1]ENREGISTREMENT!A29</f>
        <v>0</v>
      </c>
      <c r="B21" s="100"/>
      <c r="C21" s="99" t="str">
        <f>[1]ENREGISTREMENT!B29</f>
        <v xml:space="preserve"> </v>
      </c>
      <c r="D21" s="100"/>
      <c r="E21" s="41" t="str">
        <f>[1]ENREGISTREMENT!F29</f>
        <v xml:space="preserve"> </v>
      </c>
      <c r="F21" s="40" t="str">
        <f>[1]DEVIS!E19</f>
        <v xml:space="preserve"> </v>
      </c>
      <c r="G21" s="39" t="str">
        <f>[1]DEVIS!F19</f>
        <v xml:space="preserve"> </v>
      </c>
    </row>
    <row r="22" spans="1:7" x14ac:dyDescent="0.25">
      <c r="A22" s="99">
        <f>[1]ENREGISTREMENT!A30</f>
        <v>0</v>
      </c>
      <c r="B22" s="100"/>
      <c r="C22" s="99" t="str">
        <f>[1]ENREGISTREMENT!B30</f>
        <v xml:space="preserve"> </v>
      </c>
      <c r="D22" s="100"/>
      <c r="E22" s="41" t="str">
        <f>[1]ENREGISTREMENT!F30</f>
        <v xml:space="preserve"> </v>
      </c>
      <c r="F22" s="40" t="str">
        <f>[1]DEVIS!E20</f>
        <v xml:space="preserve"> </v>
      </c>
      <c r="G22" s="39" t="str">
        <f>[1]DEVIS!F20</f>
        <v xml:space="preserve"> </v>
      </c>
    </row>
    <row r="23" spans="1:7" x14ac:dyDescent="0.25">
      <c r="A23" s="99">
        <f>[1]ENREGISTREMENT!A31</f>
        <v>0</v>
      </c>
      <c r="B23" s="100"/>
      <c r="C23" s="99" t="str">
        <f>[1]ENREGISTREMENT!B31</f>
        <v xml:space="preserve"> </v>
      </c>
      <c r="D23" s="100"/>
      <c r="E23" s="41" t="str">
        <f>[1]ENREGISTREMENT!F31</f>
        <v xml:space="preserve"> </v>
      </c>
      <c r="F23" s="40" t="str">
        <f>[1]DEVIS!E21</f>
        <v xml:space="preserve"> </v>
      </c>
      <c r="G23" s="39" t="str">
        <f>[1]DEVIS!F21</f>
        <v xml:space="preserve"> </v>
      </c>
    </row>
    <row r="24" spans="1:7" x14ac:dyDescent="0.25">
      <c r="A24" s="99">
        <f>[1]ENREGISTREMENT!A32</f>
        <v>0</v>
      </c>
      <c r="B24" s="100"/>
      <c r="C24" s="99" t="str">
        <f>[1]ENREGISTREMENT!B32</f>
        <v xml:space="preserve"> </v>
      </c>
      <c r="D24" s="100"/>
      <c r="E24" s="41" t="str">
        <f>[1]ENREGISTREMENT!F32</f>
        <v xml:space="preserve"> </v>
      </c>
      <c r="F24" s="40" t="str">
        <f>[1]DEVIS!E22</f>
        <v xml:space="preserve"> </v>
      </c>
      <c r="G24" s="39" t="str">
        <f>[1]DEVIS!F22</f>
        <v xml:space="preserve"> </v>
      </c>
    </row>
    <row r="25" spans="1:7" x14ac:dyDescent="0.25">
      <c r="A25" s="99">
        <f>[1]ENREGISTREMENT!A33</f>
        <v>0</v>
      </c>
      <c r="B25" s="100"/>
      <c r="C25" s="99" t="str">
        <f>[1]ENREGISTREMENT!B33</f>
        <v xml:space="preserve"> </v>
      </c>
      <c r="D25" s="100"/>
      <c r="E25" s="41" t="str">
        <f>[1]ENREGISTREMENT!F33</f>
        <v xml:space="preserve"> </v>
      </c>
      <c r="F25" s="40" t="str">
        <f>[1]DEVIS!E23</f>
        <v xml:space="preserve"> </v>
      </c>
      <c r="G25" s="39" t="str">
        <f>[1]DEVIS!F23</f>
        <v xml:space="preserve"> </v>
      </c>
    </row>
    <row r="26" spans="1:7" x14ac:dyDescent="0.25">
      <c r="A26" s="99">
        <f>[1]ENREGISTREMENT!A34</f>
        <v>0</v>
      </c>
      <c r="B26" s="100"/>
      <c r="C26" s="99" t="str">
        <f>[1]ENREGISTREMENT!B34</f>
        <v xml:space="preserve"> </v>
      </c>
      <c r="D26" s="100"/>
      <c r="E26" s="41" t="str">
        <f>[1]ENREGISTREMENT!F34</f>
        <v xml:space="preserve"> </v>
      </c>
      <c r="F26" s="40" t="str">
        <f>[1]DEVIS!E24</f>
        <v xml:space="preserve"> </v>
      </c>
      <c r="G26" s="39" t="str">
        <f>[1]DEVIS!F24</f>
        <v xml:space="preserve"> </v>
      </c>
    </row>
    <row r="27" spans="1:7" x14ac:dyDescent="0.25">
      <c r="A27" s="99">
        <f>[1]ENREGISTREMENT!A35</f>
        <v>0</v>
      </c>
      <c r="B27" s="100"/>
      <c r="C27" s="99" t="str">
        <f>[1]ENREGISTREMENT!B35</f>
        <v xml:space="preserve"> </v>
      </c>
      <c r="D27" s="100"/>
      <c r="E27" s="41" t="str">
        <f>[1]ENREGISTREMENT!F35</f>
        <v xml:space="preserve"> </v>
      </c>
      <c r="F27" s="40" t="str">
        <f>[1]DEVIS!E25</f>
        <v xml:space="preserve"> </v>
      </c>
      <c r="G27" s="39" t="str">
        <f>[1]DEVIS!F25</f>
        <v xml:space="preserve"> </v>
      </c>
    </row>
    <row r="28" spans="1:7" x14ac:dyDescent="0.25">
      <c r="A28" s="99">
        <f>[1]ENREGISTREMENT!A36</f>
        <v>0</v>
      </c>
      <c r="B28" s="100"/>
      <c r="C28" s="99" t="str">
        <f>[1]ENREGISTREMENT!B36</f>
        <v xml:space="preserve"> </v>
      </c>
      <c r="D28" s="100"/>
      <c r="E28" s="41" t="str">
        <f>[1]ENREGISTREMENT!F36</f>
        <v xml:space="preserve"> </v>
      </c>
      <c r="F28" s="40" t="str">
        <f>[1]DEVIS!E26</f>
        <v xml:space="preserve"> </v>
      </c>
      <c r="G28" s="39" t="str">
        <f>[1]DEVIS!F26</f>
        <v xml:space="preserve"> </v>
      </c>
    </row>
    <row r="29" spans="1:7" x14ac:dyDescent="0.25">
      <c r="A29" s="99">
        <f>[1]ENREGISTREMENT!A37</f>
        <v>0</v>
      </c>
      <c r="B29" s="100"/>
      <c r="C29" s="99" t="str">
        <f>[1]ENREGISTREMENT!B37</f>
        <v xml:space="preserve"> </v>
      </c>
      <c r="D29" s="100"/>
      <c r="E29" s="41" t="str">
        <f>[1]ENREGISTREMENT!F37</f>
        <v xml:space="preserve"> </v>
      </c>
      <c r="F29" s="40" t="str">
        <f>[1]DEVIS!E27</f>
        <v xml:space="preserve"> </v>
      </c>
      <c r="G29" s="39" t="str">
        <f>[1]DEVIS!F27</f>
        <v xml:space="preserve"> </v>
      </c>
    </row>
    <row r="30" spans="1:7" x14ac:dyDescent="0.25">
      <c r="A30" s="99">
        <f>[1]ENREGISTREMENT!A38</f>
        <v>0</v>
      </c>
      <c r="B30" s="100"/>
      <c r="C30" s="99" t="str">
        <f>[1]ENREGISTREMENT!B38</f>
        <v xml:space="preserve"> </v>
      </c>
      <c r="D30" s="100"/>
      <c r="E30" s="41" t="str">
        <f>[1]ENREGISTREMENT!F38</f>
        <v xml:space="preserve"> </v>
      </c>
      <c r="F30" s="40" t="str">
        <f>[1]DEVIS!E28</f>
        <v xml:space="preserve"> </v>
      </c>
      <c r="G30" s="39" t="str">
        <f>[1]DEVIS!F28</f>
        <v xml:space="preserve"> </v>
      </c>
    </row>
    <row r="31" spans="1:7" x14ac:dyDescent="0.25">
      <c r="A31" s="99">
        <f>[1]ENREGISTREMENT!A39</f>
        <v>0</v>
      </c>
      <c r="B31" s="100"/>
      <c r="C31" s="99" t="str">
        <f>[1]ENREGISTREMENT!B39</f>
        <v xml:space="preserve"> </v>
      </c>
      <c r="D31" s="100"/>
      <c r="E31" s="41" t="str">
        <f>[1]ENREGISTREMENT!F39</f>
        <v xml:space="preserve"> </v>
      </c>
      <c r="F31" s="40" t="str">
        <f>[1]DEVIS!E29</f>
        <v xml:space="preserve"> </v>
      </c>
      <c r="G31" s="39" t="str">
        <f>[1]DEVIS!F29</f>
        <v xml:space="preserve"> </v>
      </c>
    </row>
    <row r="32" spans="1:7" x14ac:dyDescent="0.25">
      <c r="A32" s="99">
        <f>[1]ENREGISTREMENT!A40</f>
        <v>0</v>
      </c>
      <c r="B32" s="100"/>
      <c r="C32" s="99" t="str">
        <f>[1]ENREGISTREMENT!B40</f>
        <v xml:space="preserve"> </v>
      </c>
      <c r="D32" s="100"/>
      <c r="E32" s="41" t="str">
        <f>[1]ENREGISTREMENT!F40</f>
        <v xml:space="preserve"> </v>
      </c>
      <c r="F32" s="40" t="str">
        <f>[1]DEVIS!E30</f>
        <v xml:space="preserve"> </v>
      </c>
      <c r="G32" s="39" t="str">
        <f>[1]DEVIS!F30</f>
        <v xml:space="preserve"> </v>
      </c>
    </row>
    <row r="33" spans="1:7" x14ac:dyDescent="0.25">
      <c r="A33" s="99">
        <f>[1]ENREGISTREMENT!A41</f>
        <v>0</v>
      </c>
      <c r="B33" s="100"/>
      <c r="C33" s="99" t="str">
        <f>[1]ENREGISTREMENT!B41</f>
        <v xml:space="preserve"> </v>
      </c>
      <c r="D33" s="100"/>
      <c r="E33" s="41" t="str">
        <f>[1]ENREGISTREMENT!F41</f>
        <v xml:space="preserve"> </v>
      </c>
      <c r="F33" s="40" t="str">
        <f>[1]DEVIS!E31</f>
        <v xml:space="preserve"> </v>
      </c>
      <c r="G33" s="39" t="str">
        <f>[1]DEVIS!F31</f>
        <v xml:space="preserve"> </v>
      </c>
    </row>
    <row r="34" spans="1:7" x14ac:dyDescent="0.25">
      <c r="A34" s="99">
        <f>[1]ENREGISTREMENT!A42</f>
        <v>0</v>
      </c>
      <c r="B34" s="100"/>
      <c r="C34" s="99" t="str">
        <f>[1]ENREGISTREMENT!B42</f>
        <v xml:space="preserve"> </v>
      </c>
      <c r="D34" s="100"/>
      <c r="E34" s="41" t="str">
        <f>[1]ENREGISTREMENT!F42</f>
        <v xml:space="preserve"> </v>
      </c>
      <c r="F34" s="40" t="str">
        <f>[1]DEVIS!E32</f>
        <v xml:space="preserve"> </v>
      </c>
      <c r="G34" s="39" t="str">
        <f>[1]DEVIS!F32</f>
        <v xml:space="preserve"> </v>
      </c>
    </row>
    <row r="35" spans="1:7" x14ac:dyDescent="0.25">
      <c r="A35" s="99">
        <f>[1]ENREGISTREMENT!A43</f>
        <v>0</v>
      </c>
      <c r="B35" s="100"/>
      <c r="C35" s="99" t="str">
        <f>[1]ENREGISTREMENT!B43</f>
        <v xml:space="preserve"> </v>
      </c>
      <c r="D35" s="100"/>
      <c r="E35" s="41" t="str">
        <f>[1]ENREGISTREMENT!F43</f>
        <v xml:space="preserve"> </v>
      </c>
      <c r="F35" s="40" t="str">
        <f>[1]DEVIS!E33</f>
        <v xml:space="preserve"> </v>
      </c>
      <c r="G35" s="39" t="str">
        <f>[1]DEVIS!F33</f>
        <v xml:space="preserve"> </v>
      </c>
    </row>
    <row r="36" spans="1:7" x14ac:dyDescent="0.25">
      <c r="A36" s="99">
        <f>[1]ENREGISTREMENT!A44</f>
        <v>0</v>
      </c>
      <c r="B36" s="100"/>
      <c r="C36" s="99" t="str">
        <f>[1]ENREGISTREMENT!B44</f>
        <v xml:space="preserve"> </v>
      </c>
      <c r="D36" s="100"/>
      <c r="E36" s="41" t="str">
        <f>[1]ENREGISTREMENT!F44</f>
        <v xml:space="preserve"> </v>
      </c>
      <c r="F36" s="40" t="str">
        <f>[1]DEVIS!E34</f>
        <v xml:space="preserve"> </v>
      </c>
      <c r="G36" s="39" t="str">
        <f>[1]DEVIS!F34</f>
        <v xml:space="preserve"> </v>
      </c>
    </row>
    <row r="37" spans="1:7" x14ac:dyDescent="0.25">
      <c r="A37" s="99">
        <f>[1]ENREGISTREMENT!A45</f>
        <v>0</v>
      </c>
      <c r="B37" s="100"/>
      <c r="C37" s="99" t="str">
        <f>[1]ENREGISTREMENT!B45</f>
        <v xml:space="preserve"> </v>
      </c>
      <c r="D37" s="100"/>
      <c r="E37" s="41" t="str">
        <f>[1]ENREGISTREMENT!F45</f>
        <v xml:space="preserve"> </v>
      </c>
      <c r="F37" s="40" t="str">
        <f>[1]DEVIS!E35</f>
        <v xml:space="preserve"> </v>
      </c>
      <c r="G37" s="39" t="str">
        <f>[1]DEVIS!F35</f>
        <v xml:space="preserve"> </v>
      </c>
    </row>
    <row r="38" spans="1:7" x14ac:dyDescent="0.25">
      <c r="A38" s="99">
        <f>[1]ENREGISTREMENT!A46</f>
        <v>0</v>
      </c>
      <c r="B38" s="100"/>
      <c r="C38" s="99" t="str">
        <f>[1]ENREGISTREMENT!B46</f>
        <v xml:space="preserve"> </v>
      </c>
      <c r="D38" s="100"/>
      <c r="E38" s="41" t="str">
        <f>[1]ENREGISTREMENT!F46</f>
        <v xml:space="preserve"> </v>
      </c>
      <c r="F38" s="40" t="str">
        <f>[1]DEVIS!E36</f>
        <v xml:space="preserve"> </v>
      </c>
      <c r="G38" s="39" t="str">
        <f>[1]DEVIS!F36</f>
        <v xml:space="preserve"> </v>
      </c>
    </row>
    <row r="39" spans="1:7" x14ac:dyDescent="0.25">
      <c r="A39" s="99">
        <f>[1]ENREGISTREMENT!A47</f>
        <v>0</v>
      </c>
      <c r="B39" s="100"/>
      <c r="C39" s="99" t="str">
        <f>[1]ENREGISTREMENT!B47</f>
        <v xml:space="preserve"> </v>
      </c>
      <c r="D39" s="100"/>
      <c r="E39" s="41" t="str">
        <f>[1]ENREGISTREMENT!F47</f>
        <v xml:space="preserve"> </v>
      </c>
      <c r="F39" s="40" t="str">
        <f>[1]DEVIS!E37</f>
        <v xml:space="preserve"> </v>
      </c>
      <c r="G39" s="39" t="str">
        <f>[1]DEVIS!F37</f>
        <v xml:space="preserve"> </v>
      </c>
    </row>
    <row r="40" spans="1:7" x14ac:dyDescent="0.25">
      <c r="A40" s="99">
        <f>[1]ENREGISTREMENT!A48</f>
        <v>0</v>
      </c>
      <c r="B40" s="100"/>
      <c r="C40" s="99" t="str">
        <f>[1]ENREGISTREMENT!B48</f>
        <v xml:space="preserve"> </v>
      </c>
      <c r="D40" s="100"/>
      <c r="E40" s="41" t="str">
        <f>[1]ENREGISTREMENT!F48</f>
        <v xml:space="preserve"> </v>
      </c>
      <c r="F40" s="40" t="str">
        <f>[1]DEVIS!E38</f>
        <v xml:space="preserve"> </v>
      </c>
      <c r="G40" s="39" t="str">
        <f>[1]DEVIS!F38</f>
        <v xml:space="preserve"> </v>
      </c>
    </row>
    <row r="41" spans="1:7" x14ac:dyDescent="0.25">
      <c r="A41" s="99">
        <f>[1]ENREGISTREMENT!A49</f>
        <v>0</v>
      </c>
      <c r="B41" s="100"/>
      <c r="C41" s="99" t="str">
        <f>[1]ENREGISTREMENT!B49</f>
        <v xml:space="preserve"> </v>
      </c>
      <c r="D41" s="100"/>
      <c r="E41" s="41" t="str">
        <f>[1]ENREGISTREMENT!F49</f>
        <v xml:space="preserve"> </v>
      </c>
      <c r="F41" s="40" t="str">
        <f>[1]DEVIS!E39</f>
        <v xml:space="preserve"> </v>
      </c>
      <c r="G41" s="39" t="str">
        <f>[1]DEVIS!F39</f>
        <v xml:space="preserve"> </v>
      </c>
    </row>
    <row r="42" spans="1:7" x14ac:dyDescent="0.25">
      <c r="A42" s="99">
        <f>[1]ENREGISTREMENT!A50</f>
        <v>0</v>
      </c>
      <c r="B42" s="100"/>
      <c r="C42" s="99" t="str">
        <f>[1]ENREGISTREMENT!B50</f>
        <v xml:space="preserve"> </v>
      </c>
      <c r="D42" s="100"/>
      <c r="E42" s="41" t="str">
        <f>[1]ENREGISTREMENT!F50</f>
        <v xml:space="preserve"> </v>
      </c>
      <c r="F42" s="40" t="str">
        <f>[1]DEVIS!E40</f>
        <v xml:space="preserve"> </v>
      </c>
      <c r="G42" s="39" t="str">
        <f>[1]DEVIS!F40</f>
        <v xml:space="preserve"> </v>
      </c>
    </row>
    <row r="43" spans="1:7" ht="15.75" thickBot="1" x14ac:dyDescent="0.3">
      <c r="A43" s="99">
        <f>[1]ENREGISTREMENT!A51</f>
        <v>0</v>
      </c>
      <c r="B43" s="100"/>
      <c r="C43" s="99">
        <f>[1]ENREGISTREMENT!B51</f>
        <v>0</v>
      </c>
      <c r="D43" s="100"/>
      <c r="E43" s="41" t="str">
        <f>[1]ENREGISTREMENT!F51</f>
        <v xml:space="preserve"> </v>
      </c>
      <c r="F43" s="40" t="str">
        <f>[1]DEVIS!E41</f>
        <v xml:space="preserve"> </v>
      </c>
      <c r="G43" s="39" t="str">
        <f>[1]DEVIS!F41</f>
        <v xml:space="preserve"> </v>
      </c>
    </row>
    <row r="44" spans="1:7" ht="17.25" thickTop="1" thickBot="1" x14ac:dyDescent="0.3">
      <c r="A44" s="119" t="s">
        <v>55</v>
      </c>
      <c r="B44" s="120"/>
      <c r="C44" s="120"/>
      <c r="D44" s="121"/>
      <c r="E44" s="101" t="s">
        <v>54</v>
      </c>
      <c r="F44" s="102"/>
      <c r="G44" s="38">
        <f>SUM(G20:G43)</f>
        <v>0</v>
      </c>
    </row>
    <row r="45" spans="1:7" x14ac:dyDescent="0.25">
      <c r="A45" s="37"/>
      <c r="B45" s="37"/>
      <c r="C45" s="37"/>
      <c r="D45" s="37"/>
      <c r="E45" s="37"/>
      <c r="F45" s="37"/>
      <c r="G45" s="37"/>
    </row>
    <row r="46" spans="1:7" x14ac:dyDescent="0.25">
      <c r="A46" s="37"/>
      <c r="B46" s="37"/>
      <c r="C46" s="37"/>
      <c r="D46" s="37"/>
      <c r="E46" s="37"/>
      <c r="F46" s="37"/>
      <c r="G46" s="37"/>
    </row>
  </sheetData>
  <mergeCells count="69">
    <mergeCell ref="A25:B25"/>
    <mergeCell ref="A26:B26"/>
    <mergeCell ref="A28:B28"/>
    <mergeCell ref="C26:D26"/>
    <mergeCell ref="C27:D27"/>
    <mergeCell ref="C28:D28"/>
    <mergeCell ref="C29:D29"/>
    <mergeCell ref="C30:D30"/>
    <mergeCell ref="C21:D21"/>
    <mergeCell ref="C22:D22"/>
    <mergeCell ref="C23:D23"/>
    <mergeCell ref="C24:D24"/>
    <mergeCell ref="C25:D25"/>
    <mergeCell ref="A19:D19"/>
    <mergeCell ref="A36:B36"/>
    <mergeCell ref="A14:C14"/>
    <mergeCell ref="E2:G2"/>
    <mergeCell ref="E3:G3"/>
    <mergeCell ref="E12:G12"/>
    <mergeCell ref="E11:G11"/>
    <mergeCell ref="A10:C10"/>
    <mergeCell ref="A11:C11"/>
    <mergeCell ref="A12:C12"/>
    <mergeCell ref="A13:C13"/>
    <mergeCell ref="A34:B34"/>
    <mergeCell ref="A35:B35"/>
    <mergeCell ref="A31:B31"/>
    <mergeCell ref="A32:B32"/>
    <mergeCell ref="C20:D20"/>
    <mergeCell ref="A27:B27"/>
    <mergeCell ref="A44:D44"/>
    <mergeCell ref="A29:B29"/>
    <mergeCell ref="A30:B30"/>
    <mergeCell ref="A42:B42"/>
    <mergeCell ref="A43:B43"/>
    <mergeCell ref="A40:B40"/>
    <mergeCell ref="A41:B41"/>
    <mergeCell ref="C33:D33"/>
    <mergeCell ref="C34:D34"/>
    <mergeCell ref="A37:B37"/>
    <mergeCell ref="C35:D35"/>
    <mergeCell ref="A33:B33"/>
    <mergeCell ref="C31:D31"/>
    <mergeCell ref="C32:D32"/>
    <mergeCell ref="A20:B20"/>
    <mergeCell ref="A21:B21"/>
    <mergeCell ref="A22:B22"/>
    <mergeCell ref="A23:B23"/>
    <mergeCell ref="A24:B24"/>
    <mergeCell ref="E16:F16"/>
    <mergeCell ref="A17:C17"/>
    <mergeCell ref="A16:C16"/>
    <mergeCell ref="E6:F6"/>
    <mergeCell ref="E8:G8"/>
    <mergeCell ref="E9:G9"/>
    <mergeCell ref="E10:G10"/>
    <mergeCell ref="A15:C15"/>
    <mergeCell ref="E15:G15"/>
    <mergeCell ref="A38:B38"/>
    <mergeCell ref="E44:F44"/>
    <mergeCell ref="A39:B39"/>
    <mergeCell ref="C41:D41"/>
    <mergeCell ref="C42:D42"/>
    <mergeCell ref="C43:D43"/>
    <mergeCell ref="C36:D36"/>
    <mergeCell ref="C37:D37"/>
    <mergeCell ref="C38:D38"/>
    <mergeCell ref="C39:D39"/>
    <mergeCell ref="C40:D40"/>
  </mergeCells>
  <pageMargins left="0.70000000000000007" right="0.70000000000000007" top="0.75" bottom="0.75" header="0.30000000000000004" footer="0.30000000000000004"/>
  <pageSetup paperSize="9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7</xdr:col>
                <xdr:colOff>733425</xdr:colOff>
                <xdr:row>5</xdr:row>
                <xdr:rowOff>142875</xdr:rowOff>
              </from>
              <to>
                <xdr:col>10</xdr:col>
                <xdr:colOff>85725</xdr:colOff>
                <xdr:row>8</xdr:row>
                <xdr:rowOff>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H47"/>
  <sheetViews>
    <sheetView tabSelected="1" workbookViewId="0">
      <selection activeCell="D9" sqref="D9"/>
    </sheetView>
  </sheetViews>
  <sheetFormatPr baseColWidth="10" defaultRowHeight="15" x14ac:dyDescent="0.25"/>
  <cols>
    <col min="8" max="8" width="16.5703125" customWidth="1"/>
  </cols>
  <sheetData>
    <row r="2" spans="1:8" x14ac:dyDescent="0.25">
      <c r="A2" s="37" t="s">
        <v>79</v>
      </c>
      <c r="B2" s="37"/>
      <c r="C2" s="37"/>
      <c r="D2" s="37"/>
      <c r="E2" s="37"/>
      <c r="F2" s="148"/>
      <c r="G2" s="148"/>
      <c r="H2" s="148"/>
    </row>
    <row r="3" spans="1:8" ht="18" x14ac:dyDescent="0.25">
      <c r="A3" s="37"/>
      <c r="B3" s="37"/>
      <c r="C3" s="37"/>
      <c r="D3" s="37"/>
      <c r="E3" s="37"/>
      <c r="F3" s="125" t="s">
        <v>78</v>
      </c>
      <c r="G3" s="125"/>
      <c r="H3" s="125"/>
    </row>
    <row r="4" spans="1:8" ht="15.75" thickBot="1" x14ac:dyDescent="0.3">
      <c r="A4" s="37"/>
      <c r="B4" s="37"/>
      <c r="C4" s="37"/>
      <c r="D4" s="37"/>
      <c r="E4" s="37"/>
      <c r="F4" s="37"/>
      <c r="G4" s="37"/>
      <c r="H4" s="37"/>
    </row>
    <row r="5" spans="1:8" ht="17.25" thickTop="1" thickBot="1" x14ac:dyDescent="0.3">
      <c r="A5" s="52"/>
      <c r="B5" s="52"/>
      <c r="C5" s="37"/>
      <c r="D5" s="37"/>
      <c r="E5" s="37"/>
      <c r="F5" s="108" t="s">
        <v>67</v>
      </c>
      <c r="G5" s="109"/>
      <c r="H5" s="60"/>
    </row>
    <row r="6" spans="1:8" ht="16.5" thickTop="1" thickBot="1" x14ac:dyDescent="0.3">
      <c r="A6" s="52"/>
      <c r="B6" s="52"/>
      <c r="C6" s="52"/>
      <c r="D6" s="52"/>
      <c r="E6" s="52"/>
      <c r="F6" s="96" t="str">
        <f>[1]ENREGISTREMENT!A3</f>
        <v>Société:</v>
      </c>
      <c r="G6" s="97"/>
      <c r="H6" s="98"/>
    </row>
    <row r="7" spans="1:8" ht="16.5" thickTop="1" thickBot="1" x14ac:dyDescent="0.3">
      <c r="A7" s="90">
        <f>[1]ENREGISTREMENT!E21</f>
        <v>0</v>
      </c>
      <c r="B7" s="58" t="s">
        <v>77</v>
      </c>
      <c r="C7" s="58"/>
      <c r="D7" s="58"/>
      <c r="E7" s="52"/>
      <c r="F7" s="110">
        <f>[1]ENREGISTREMENT!A4</f>
        <v>0</v>
      </c>
      <c r="G7" s="111"/>
      <c r="H7" s="112"/>
    </row>
    <row r="8" spans="1:8" ht="16.5" thickTop="1" thickBot="1" x14ac:dyDescent="0.3">
      <c r="A8" s="89" t="str">
        <f>[1]ENREGISTREMENT!F21</f>
        <v>X</v>
      </c>
      <c r="B8" s="56" t="s">
        <v>76</v>
      </c>
      <c r="C8" s="56"/>
      <c r="D8" s="56"/>
      <c r="E8" s="52"/>
      <c r="F8" s="110">
        <f>[1]ENREGISTREMENT!A5</f>
        <v>0</v>
      </c>
      <c r="G8" s="111"/>
      <c r="H8" s="112"/>
    </row>
    <row r="9" spans="1:8" x14ac:dyDescent="0.25">
      <c r="A9" s="88" t="str">
        <f>[1]ENREGISTREMENT!A12</f>
        <v>NOM DESTINATAIRE</v>
      </c>
      <c r="B9" s="87"/>
      <c r="C9" s="86"/>
      <c r="D9" s="85"/>
      <c r="E9" s="84"/>
      <c r="F9" s="110">
        <f>[1]ENREGISTREMENT!A6</f>
        <v>0</v>
      </c>
      <c r="G9" s="111"/>
      <c r="H9" s="112"/>
    </row>
    <row r="10" spans="1:8" x14ac:dyDescent="0.25">
      <c r="A10" s="75" t="str">
        <f>[1]ENREGISTREMENT!A13</f>
        <v>ADRESSE 1</v>
      </c>
      <c r="B10" s="82"/>
      <c r="C10" s="81"/>
      <c r="D10" s="75"/>
      <c r="E10" s="83"/>
      <c r="F10" s="129"/>
      <c r="G10" s="130"/>
      <c r="H10" s="131"/>
    </row>
    <row r="11" spans="1:8" ht="15.75" thickBot="1" x14ac:dyDescent="0.3">
      <c r="A11" s="75" t="str">
        <f>[1]ENREGISTREMENT!A14</f>
        <v>ADRESSE 2</v>
      </c>
      <c r="B11" s="82"/>
      <c r="C11" s="81"/>
      <c r="D11" s="75"/>
      <c r="E11" s="80"/>
      <c r="F11" s="126"/>
      <c r="G11" s="127"/>
      <c r="H11" s="128"/>
    </row>
    <row r="12" spans="1:8" ht="15.75" thickTop="1" x14ac:dyDescent="0.25">
      <c r="A12" s="75" t="str">
        <f>[1]ENREGISTREMENT!A15</f>
        <v>ADRESSE 3</v>
      </c>
      <c r="B12" s="82"/>
      <c r="C12" s="81"/>
      <c r="D12" s="75"/>
      <c r="E12" s="80"/>
      <c r="F12" s="37"/>
      <c r="G12" s="37"/>
      <c r="H12" s="37"/>
    </row>
    <row r="13" spans="1:8" ht="15.75" x14ac:dyDescent="0.25">
      <c r="A13" s="75" t="str">
        <f>[1]ENREGISTREMENT!A16</f>
        <v>NOM</v>
      </c>
      <c r="B13" s="82"/>
      <c r="C13" s="81"/>
      <c r="D13" s="75"/>
      <c r="E13" s="80"/>
      <c r="F13" s="51"/>
      <c r="G13" s="50" t="s">
        <v>62</v>
      </c>
      <c r="H13" s="79">
        <f>[1]ENREGISTREMENT!J6</f>
        <v>0</v>
      </c>
    </row>
    <row r="14" spans="1:8" ht="16.5" thickBot="1" x14ac:dyDescent="0.3">
      <c r="A14" s="78" t="str">
        <f>[1]ENREGISTREMENT!A17</f>
        <v>TELEPHONE</v>
      </c>
      <c r="B14" s="77"/>
      <c r="C14" s="76"/>
      <c r="D14" s="75"/>
      <c r="E14" s="74"/>
      <c r="F14" s="116"/>
      <c r="G14" s="116"/>
      <c r="H14" s="116"/>
    </row>
    <row r="15" spans="1:8" ht="15.75" thickBot="1" x14ac:dyDescent="0.3">
      <c r="A15" s="69"/>
      <c r="B15" s="69"/>
      <c r="C15" s="69"/>
      <c r="D15" s="69"/>
      <c r="E15" s="73"/>
      <c r="F15" s="150" t="s">
        <v>60</v>
      </c>
      <c r="G15" s="104"/>
      <c r="H15" s="72" t="str">
        <f>[1]DEVIS!B8</f>
        <v>Nicolas CONVERT</v>
      </c>
    </row>
    <row r="16" spans="1:8" ht="15.75" thickBot="1" x14ac:dyDescent="0.3">
      <c r="A16" s="69" t="s">
        <v>75</v>
      </c>
      <c r="B16" s="69"/>
      <c r="C16" s="68"/>
      <c r="D16" s="154" t="str">
        <f>[1]ENREGISTREMENT!E6</f>
        <v>N° CDE CLIENT</v>
      </c>
      <c r="E16" s="155"/>
      <c r="F16" s="71" t="s">
        <v>74</v>
      </c>
      <c r="G16" s="46"/>
      <c r="H16" s="70"/>
    </row>
    <row r="17" spans="1:8" ht="15.75" thickBot="1" x14ac:dyDescent="0.3">
      <c r="A17" s="69" t="s">
        <v>59</v>
      </c>
      <c r="B17" s="69"/>
      <c r="C17" s="68"/>
      <c r="D17" s="154" t="str">
        <f>[1]DEVIS!D3</f>
        <v>2014-</v>
      </c>
      <c r="E17" s="155"/>
      <c r="F17" s="151" t="str">
        <f>[1]ENREGISTREMENT!J3</f>
        <v>REF AFFAIRE CLIENT</v>
      </c>
      <c r="G17" s="151"/>
      <c r="H17" s="151"/>
    </row>
    <row r="18" spans="1:8" ht="15.75" thickBot="1" x14ac:dyDescent="0.3">
      <c r="A18" s="37"/>
      <c r="B18" s="37"/>
      <c r="C18" s="37"/>
      <c r="D18" s="37"/>
      <c r="E18" s="37"/>
      <c r="F18" s="37"/>
      <c r="G18" s="37"/>
      <c r="H18" s="37"/>
    </row>
    <row r="19" spans="1:8" ht="16.5" thickBot="1" x14ac:dyDescent="0.3">
      <c r="A19" s="122" t="s">
        <v>73</v>
      </c>
      <c r="B19" s="123"/>
      <c r="C19" s="145" t="s">
        <v>72</v>
      </c>
      <c r="D19" s="145"/>
      <c r="E19" s="146"/>
      <c r="F19" s="44" t="s">
        <v>58</v>
      </c>
      <c r="G19" s="43" t="s">
        <v>71</v>
      </c>
      <c r="H19" s="42" t="s">
        <v>70</v>
      </c>
    </row>
    <row r="20" spans="1:8" ht="16.5" thickTop="1" x14ac:dyDescent="0.25">
      <c r="A20" s="152">
        <f>[1]ENREGISTREMENT!A28</f>
        <v>0</v>
      </c>
      <c r="B20" s="153"/>
      <c r="C20" s="156" t="str">
        <f>[1]ENREGISTREMENT!B28</f>
        <v>Fourniture:</v>
      </c>
      <c r="D20" s="156"/>
      <c r="E20" s="157"/>
      <c r="F20" s="41" t="str">
        <f>[1]ENREGISTREMENT!F28</f>
        <v xml:space="preserve"> </v>
      </c>
      <c r="G20" s="67" t="str">
        <f t="shared" ref="G20:G29" si="0">F20</f>
        <v xml:space="preserve"> </v>
      </c>
      <c r="H20" s="66"/>
    </row>
    <row r="21" spans="1:8" ht="15.75" x14ac:dyDescent="0.25">
      <c r="A21" s="141">
        <f>[1]ENREGISTREMENT!A29</f>
        <v>0</v>
      </c>
      <c r="B21" s="142"/>
      <c r="C21" s="141" t="str">
        <f>[1]ENREGISTREMENT!B29</f>
        <v xml:space="preserve"> </v>
      </c>
      <c r="D21" s="147"/>
      <c r="E21" s="142"/>
      <c r="F21" s="41" t="str">
        <f>[1]ENREGISTREMENT!F29</f>
        <v xml:space="preserve"> </v>
      </c>
      <c r="G21" s="67" t="str">
        <f t="shared" si="0"/>
        <v xml:space="preserve"> </v>
      </c>
      <c r="H21" s="66"/>
    </row>
    <row r="22" spans="1:8" ht="15.75" x14ac:dyDescent="0.25">
      <c r="A22" s="141">
        <f>[1]ENREGISTREMENT!A30</f>
        <v>0</v>
      </c>
      <c r="B22" s="142"/>
      <c r="C22" s="141" t="str">
        <f>[1]ENREGISTREMENT!B30</f>
        <v xml:space="preserve"> </v>
      </c>
      <c r="D22" s="147"/>
      <c r="E22" s="142"/>
      <c r="F22" s="41" t="str">
        <f>[1]ENREGISTREMENT!F30</f>
        <v xml:space="preserve"> </v>
      </c>
      <c r="G22" s="67" t="str">
        <f t="shared" si="0"/>
        <v xml:space="preserve"> </v>
      </c>
      <c r="H22" s="66"/>
    </row>
    <row r="23" spans="1:8" ht="15.75" x14ac:dyDescent="0.25">
      <c r="A23" s="141">
        <f>[1]ENREGISTREMENT!A31</f>
        <v>0</v>
      </c>
      <c r="B23" s="142"/>
      <c r="C23" s="141" t="str">
        <f>[1]ENREGISTREMENT!B31</f>
        <v xml:space="preserve"> </v>
      </c>
      <c r="D23" s="147"/>
      <c r="E23" s="142"/>
      <c r="F23" s="41" t="str">
        <f>[1]ENREGISTREMENT!F31</f>
        <v xml:space="preserve"> </v>
      </c>
      <c r="G23" s="67" t="str">
        <f t="shared" si="0"/>
        <v xml:space="preserve"> </v>
      </c>
      <c r="H23" s="66"/>
    </row>
    <row r="24" spans="1:8" ht="15.75" x14ac:dyDescent="0.25">
      <c r="A24" s="141">
        <f>[1]ENREGISTREMENT!A32</f>
        <v>0</v>
      </c>
      <c r="B24" s="142"/>
      <c r="C24" s="141" t="str">
        <f>[1]ENREGISTREMENT!B32</f>
        <v xml:space="preserve"> </v>
      </c>
      <c r="D24" s="147"/>
      <c r="E24" s="142"/>
      <c r="F24" s="41" t="str">
        <f>[1]ENREGISTREMENT!F32</f>
        <v xml:space="preserve"> </v>
      </c>
      <c r="G24" s="67" t="str">
        <f t="shared" si="0"/>
        <v xml:space="preserve"> </v>
      </c>
      <c r="H24" s="66"/>
    </row>
    <row r="25" spans="1:8" ht="15.75" x14ac:dyDescent="0.25">
      <c r="A25" s="141">
        <f>[1]ENREGISTREMENT!A33</f>
        <v>0</v>
      </c>
      <c r="B25" s="142"/>
      <c r="C25" s="141" t="str">
        <f>[1]ENREGISTREMENT!B33</f>
        <v xml:space="preserve"> </v>
      </c>
      <c r="D25" s="147"/>
      <c r="E25" s="142"/>
      <c r="F25" s="41" t="str">
        <f>[1]ENREGISTREMENT!F33</f>
        <v xml:space="preserve"> </v>
      </c>
      <c r="G25" s="67" t="str">
        <f t="shared" si="0"/>
        <v xml:space="preserve"> </v>
      </c>
      <c r="H25" s="66"/>
    </row>
    <row r="26" spans="1:8" ht="15.75" x14ac:dyDescent="0.25">
      <c r="A26" s="141">
        <f>[1]ENREGISTREMENT!A34</f>
        <v>0</v>
      </c>
      <c r="B26" s="142"/>
      <c r="C26" s="141" t="str">
        <f>[1]ENREGISTREMENT!B34</f>
        <v xml:space="preserve"> </v>
      </c>
      <c r="D26" s="147"/>
      <c r="E26" s="142"/>
      <c r="F26" s="41" t="str">
        <f>[1]ENREGISTREMENT!F34</f>
        <v xml:space="preserve"> </v>
      </c>
      <c r="G26" s="67" t="str">
        <f t="shared" si="0"/>
        <v xml:space="preserve"> </v>
      </c>
      <c r="H26" s="66"/>
    </row>
    <row r="27" spans="1:8" ht="15.75" x14ac:dyDescent="0.25">
      <c r="A27" s="141">
        <f>[1]ENREGISTREMENT!A35</f>
        <v>0</v>
      </c>
      <c r="B27" s="142"/>
      <c r="C27" s="141" t="str">
        <f>[1]ENREGISTREMENT!B35</f>
        <v xml:space="preserve"> </v>
      </c>
      <c r="D27" s="147"/>
      <c r="E27" s="142"/>
      <c r="F27" s="41" t="str">
        <f>[1]ENREGISTREMENT!F35</f>
        <v xml:space="preserve"> </v>
      </c>
      <c r="G27" s="67" t="str">
        <f t="shared" si="0"/>
        <v xml:space="preserve"> </v>
      </c>
      <c r="H27" s="66"/>
    </row>
    <row r="28" spans="1:8" ht="15.75" x14ac:dyDescent="0.25">
      <c r="A28" s="141">
        <f>[1]ENREGISTREMENT!A36</f>
        <v>0</v>
      </c>
      <c r="B28" s="142"/>
      <c r="C28" s="141" t="str">
        <f>[1]ENREGISTREMENT!B36</f>
        <v xml:space="preserve"> </v>
      </c>
      <c r="D28" s="147"/>
      <c r="E28" s="142"/>
      <c r="F28" s="41" t="str">
        <f>[1]ENREGISTREMENT!F36</f>
        <v xml:space="preserve"> </v>
      </c>
      <c r="G28" s="67" t="str">
        <f t="shared" si="0"/>
        <v xml:space="preserve"> </v>
      </c>
      <c r="H28" s="66"/>
    </row>
    <row r="29" spans="1:8" ht="15.75" x14ac:dyDescent="0.25">
      <c r="A29" s="141">
        <f>[1]ENREGISTREMENT!A37</f>
        <v>0</v>
      </c>
      <c r="B29" s="142"/>
      <c r="C29" s="141" t="str">
        <f>[1]ENREGISTREMENT!B37</f>
        <v xml:space="preserve"> </v>
      </c>
      <c r="D29" s="147"/>
      <c r="E29" s="142"/>
      <c r="F29" s="41" t="str">
        <f>[1]ENREGISTREMENT!F37</f>
        <v xml:space="preserve"> </v>
      </c>
      <c r="G29" s="67" t="str">
        <f t="shared" si="0"/>
        <v xml:space="preserve"> </v>
      </c>
      <c r="H29" s="66"/>
    </row>
    <row r="30" spans="1:8" ht="15.75" x14ac:dyDescent="0.25">
      <c r="A30" s="141">
        <f>[1]ENREGISTREMENT!A38</f>
        <v>0</v>
      </c>
      <c r="B30" s="142"/>
      <c r="C30" s="141" t="str">
        <f>[1]ENREGISTREMENT!B38</f>
        <v xml:space="preserve"> </v>
      </c>
      <c r="D30" s="147"/>
      <c r="E30" s="142"/>
      <c r="F30" s="41" t="str">
        <f>[1]ENREGISTREMENT!F38</f>
        <v xml:space="preserve"> </v>
      </c>
      <c r="G30" s="67"/>
      <c r="H30" s="66"/>
    </row>
    <row r="31" spans="1:8" ht="15.75" x14ac:dyDescent="0.25">
      <c r="A31" s="141">
        <f>[1]ENREGISTREMENT!A39</f>
        <v>0</v>
      </c>
      <c r="B31" s="142"/>
      <c r="C31" s="141" t="str">
        <f>[1]ENREGISTREMENT!B39</f>
        <v xml:space="preserve"> </v>
      </c>
      <c r="D31" s="147"/>
      <c r="E31" s="142"/>
      <c r="F31" s="41" t="str">
        <f>[1]ENREGISTREMENT!F39</f>
        <v xml:space="preserve"> </v>
      </c>
      <c r="G31" s="67" t="str">
        <f t="shared" ref="G31:G43" si="1">F31</f>
        <v xml:space="preserve"> </v>
      </c>
      <c r="H31" s="66"/>
    </row>
    <row r="32" spans="1:8" ht="15.75" x14ac:dyDescent="0.25">
      <c r="A32" s="141">
        <f>[1]ENREGISTREMENT!A40</f>
        <v>0</v>
      </c>
      <c r="B32" s="142"/>
      <c r="C32" s="141" t="str">
        <f>[1]ENREGISTREMENT!B40</f>
        <v xml:space="preserve"> </v>
      </c>
      <c r="D32" s="147"/>
      <c r="E32" s="142"/>
      <c r="F32" s="41" t="str">
        <f>[1]ENREGISTREMENT!F40</f>
        <v xml:space="preserve"> </v>
      </c>
      <c r="G32" s="67" t="str">
        <f t="shared" si="1"/>
        <v xml:space="preserve"> </v>
      </c>
      <c r="H32" s="66"/>
    </row>
    <row r="33" spans="1:8" ht="15.75" x14ac:dyDescent="0.25">
      <c r="A33" s="141">
        <f>[1]ENREGISTREMENT!A41</f>
        <v>0</v>
      </c>
      <c r="B33" s="142"/>
      <c r="C33" s="141" t="str">
        <f>[1]ENREGISTREMENT!B41</f>
        <v xml:space="preserve"> </v>
      </c>
      <c r="D33" s="147"/>
      <c r="E33" s="142"/>
      <c r="F33" s="41" t="str">
        <f>[1]ENREGISTREMENT!F41</f>
        <v xml:space="preserve"> </v>
      </c>
      <c r="G33" s="67" t="str">
        <f t="shared" si="1"/>
        <v xml:space="preserve"> </v>
      </c>
      <c r="H33" s="66"/>
    </row>
    <row r="34" spans="1:8" ht="15.75" x14ac:dyDescent="0.25">
      <c r="A34" s="141">
        <f>[1]ENREGISTREMENT!A42</f>
        <v>0</v>
      </c>
      <c r="B34" s="142"/>
      <c r="C34" s="141" t="str">
        <f>[1]ENREGISTREMENT!B42</f>
        <v xml:space="preserve"> </v>
      </c>
      <c r="D34" s="147"/>
      <c r="E34" s="142"/>
      <c r="F34" s="41" t="str">
        <f>[1]ENREGISTREMENT!F42</f>
        <v xml:space="preserve"> </v>
      </c>
      <c r="G34" s="67" t="str">
        <f t="shared" si="1"/>
        <v xml:space="preserve"> </v>
      </c>
      <c r="H34" s="66"/>
    </row>
    <row r="35" spans="1:8" ht="15.75" x14ac:dyDescent="0.25">
      <c r="A35" s="141">
        <f>[1]ENREGISTREMENT!A43</f>
        <v>0</v>
      </c>
      <c r="B35" s="142"/>
      <c r="C35" s="141" t="str">
        <f>[1]ENREGISTREMENT!B43</f>
        <v xml:space="preserve"> </v>
      </c>
      <c r="D35" s="147"/>
      <c r="E35" s="142"/>
      <c r="F35" s="41" t="str">
        <f>[1]ENREGISTREMENT!F43</f>
        <v xml:space="preserve"> </v>
      </c>
      <c r="G35" s="67" t="str">
        <f t="shared" si="1"/>
        <v xml:space="preserve"> </v>
      </c>
      <c r="H35" s="66"/>
    </row>
    <row r="36" spans="1:8" ht="15.75" x14ac:dyDescent="0.25">
      <c r="A36" s="141">
        <f>[1]ENREGISTREMENT!A44</f>
        <v>0</v>
      </c>
      <c r="B36" s="142"/>
      <c r="C36" s="141" t="str">
        <f>[1]ENREGISTREMENT!B44</f>
        <v xml:space="preserve"> </v>
      </c>
      <c r="D36" s="147"/>
      <c r="E36" s="142"/>
      <c r="F36" s="41" t="str">
        <f>[1]ENREGISTREMENT!F44</f>
        <v xml:space="preserve"> </v>
      </c>
      <c r="G36" s="67" t="str">
        <f t="shared" si="1"/>
        <v xml:space="preserve"> </v>
      </c>
      <c r="H36" s="66"/>
    </row>
    <row r="37" spans="1:8" ht="15.75" x14ac:dyDescent="0.25">
      <c r="A37" s="141">
        <f>[1]ENREGISTREMENT!A45</f>
        <v>0</v>
      </c>
      <c r="B37" s="142"/>
      <c r="C37" s="141" t="str">
        <f>[1]ENREGISTREMENT!B45</f>
        <v xml:space="preserve"> </v>
      </c>
      <c r="D37" s="147"/>
      <c r="E37" s="142"/>
      <c r="F37" s="41" t="str">
        <f>[1]ENREGISTREMENT!F45</f>
        <v xml:space="preserve"> </v>
      </c>
      <c r="G37" s="67" t="str">
        <f t="shared" si="1"/>
        <v xml:space="preserve"> </v>
      </c>
      <c r="H37" s="66"/>
    </row>
    <row r="38" spans="1:8" ht="15.75" x14ac:dyDescent="0.25">
      <c r="A38" s="141">
        <f>[1]ENREGISTREMENT!A46</f>
        <v>0</v>
      </c>
      <c r="B38" s="142"/>
      <c r="C38" s="141" t="str">
        <f>[1]ENREGISTREMENT!B46</f>
        <v xml:space="preserve"> </v>
      </c>
      <c r="D38" s="147"/>
      <c r="E38" s="142"/>
      <c r="F38" s="41" t="str">
        <f>[1]ENREGISTREMENT!F46</f>
        <v xml:space="preserve"> </v>
      </c>
      <c r="G38" s="67" t="str">
        <f t="shared" si="1"/>
        <v xml:space="preserve"> </v>
      </c>
      <c r="H38" s="66"/>
    </row>
    <row r="39" spans="1:8" ht="15.75" x14ac:dyDescent="0.25">
      <c r="A39" s="141">
        <f>[1]ENREGISTREMENT!A47</f>
        <v>0</v>
      </c>
      <c r="B39" s="142"/>
      <c r="C39" s="141" t="str">
        <f>[1]ENREGISTREMENT!B47</f>
        <v xml:space="preserve"> </v>
      </c>
      <c r="D39" s="147"/>
      <c r="E39" s="142"/>
      <c r="F39" s="41" t="str">
        <f>[1]ENREGISTREMENT!F47</f>
        <v xml:space="preserve"> </v>
      </c>
      <c r="G39" s="67" t="str">
        <f t="shared" si="1"/>
        <v xml:space="preserve"> </v>
      </c>
      <c r="H39" s="66"/>
    </row>
    <row r="40" spans="1:8" ht="15.75" x14ac:dyDescent="0.25">
      <c r="A40" s="141">
        <f>[1]ENREGISTREMENT!A48</f>
        <v>0</v>
      </c>
      <c r="B40" s="142"/>
      <c r="C40" s="141" t="str">
        <f>[1]ENREGISTREMENT!B48</f>
        <v xml:space="preserve"> </v>
      </c>
      <c r="D40" s="147"/>
      <c r="E40" s="142"/>
      <c r="F40" s="41" t="str">
        <f>[1]ENREGISTREMENT!F48</f>
        <v xml:space="preserve"> </v>
      </c>
      <c r="G40" s="67" t="str">
        <f t="shared" si="1"/>
        <v xml:space="preserve"> </v>
      </c>
      <c r="H40" s="66"/>
    </row>
    <row r="41" spans="1:8" ht="15.75" x14ac:dyDescent="0.25">
      <c r="A41" s="141">
        <f>[1]ENREGISTREMENT!A49</f>
        <v>0</v>
      </c>
      <c r="B41" s="142"/>
      <c r="C41" s="141" t="str">
        <f>[1]ENREGISTREMENT!B49</f>
        <v xml:space="preserve"> </v>
      </c>
      <c r="D41" s="147"/>
      <c r="E41" s="142"/>
      <c r="F41" s="41" t="str">
        <f>[1]ENREGISTREMENT!F49</f>
        <v xml:space="preserve"> </v>
      </c>
      <c r="G41" s="67" t="str">
        <f t="shared" si="1"/>
        <v xml:space="preserve"> </v>
      </c>
      <c r="H41" s="66"/>
    </row>
    <row r="42" spans="1:8" ht="15.75" x14ac:dyDescent="0.25">
      <c r="A42" s="141">
        <f>[1]ENREGISTREMENT!A50</f>
        <v>0</v>
      </c>
      <c r="B42" s="142"/>
      <c r="C42" s="141" t="str">
        <f>[1]ENREGISTREMENT!B50</f>
        <v xml:space="preserve"> </v>
      </c>
      <c r="D42" s="147"/>
      <c r="E42" s="142"/>
      <c r="F42" s="41" t="str">
        <f>[1]ENREGISTREMENT!F50</f>
        <v xml:space="preserve"> </v>
      </c>
      <c r="G42" s="67" t="str">
        <f t="shared" si="1"/>
        <v xml:space="preserve"> </v>
      </c>
      <c r="H42" s="66"/>
    </row>
    <row r="43" spans="1:8" ht="16.5" thickBot="1" x14ac:dyDescent="0.3">
      <c r="A43" s="143">
        <f>[1]ENREGISTREMENT!A51</f>
        <v>0</v>
      </c>
      <c r="B43" s="144"/>
      <c r="C43" s="141">
        <f>[1]ENREGISTREMENT!B51</f>
        <v>0</v>
      </c>
      <c r="D43" s="147"/>
      <c r="E43" s="142"/>
      <c r="F43" s="41" t="str">
        <f>[1]ENREGISTREMENT!F51</f>
        <v xml:space="preserve"> </v>
      </c>
      <c r="G43" s="67" t="str">
        <f t="shared" si="1"/>
        <v xml:space="preserve"> </v>
      </c>
      <c r="H43" s="66"/>
    </row>
    <row r="44" spans="1:8" ht="16.5" thickBot="1" x14ac:dyDescent="0.3">
      <c r="A44" s="119" t="s">
        <v>55</v>
      </c>
      <c r="B44" s="120"/>
      <c r="C44" s="120"/>
      <c r="D44" s="120"/>
      <c r="E44" s="121"/>
      <c r="F44" s="65"/>
      <c r="G44" s="64"/>
      <c r="H44" s="63"/>
    </row>
    <row r="45" spans="1:8" ht="15.75" x14ac:dyDescent="0.25">
      <c r="A45" s="62" t="s">
        <v>69</v>
      </c>
      <c r="B45" s="62"/>
      <c r="C45" s="62"/>
      <c r="D45" s="37"/>
      <c r="E45" s="37"/>
      <c r="F45" s="37"/>
      <c r="G45" s="37"/>
      <c r="H45" s="37"/>
    </row>
    <row r="46" spans="1:8" ht="15.75" x14ac:dyDescent="0.25">
      <c r="A46" s="62"/>
      <c r="B46" s="62"/>
      <c r="C46" s="62"/>
      <c r="D46" s="37"/>
      <c r="E46" s="37"/>
      <c r="F46" s="37"/>
      <c r="G46" s="37"/>
      <c r="H46" s="37"/>
    </row>
    <row r="47" spans="1:8" ht="15.75" x14ac:dyDescent="0.25">
      <c r="A47" s="149"/>
      <c r="B47" s="149"/>
      <c r="C47" s="149"/>
      <c r="D47" s="61"/>
      <c r="E47" s="149"/>
      <c r="F47" s="149"/>
      <c r="G47" s="149"/>
      <c r="H47" s="149"/>
    </row>
  </sheetData>
  <mergeCells count="67">
    <mergeCell ref="C31:E31"/>
    <mergeCell ref="C32:E32"/>
    <mergeCell ref="C33:E33"/>
    <mergeCell ref="A44:E44"/>
    <mergeCell ref="A47:C47"/>
    <mergeCell ref="E47:F47"/>
    <mergeCell ref="G47:H47"/>
    <mergeCell ref="F8:H8"/>
    <mergeCell ref="F9:H9"/>
    <mergeCell ref="F10:H10"/>
    <mergeCell ref="F11:H11"/>
    <mergeCell ref="C40:E40"/>
    <mergeCell ref="C41:E41"/>
    <mergeCell ref="F14:H14"/>
    <mergeCell ref="F15:G15"/>
    <mergeCell ref="F17:H17"/>
    <mergeCell ref="A20:B20"/>
    <mergeCell ref="D17:E17"/>
    <mergeCell ref="D16:E16"/>
    <mergeCell ref="F2:H2"/>
    <mergeCell ref="F3:H3"/>
    <mergeCell ref="F5:G5"/>
    <mergeCell ref="F7:H7"/>
    <mergeCell ref="C39:E39"/>
    <mergeCell ref="C20:E20"/>
    <mergeCell ref="C21:E21"/>
    <mergeCell ref="C22:E22"/>
    <mergeCell ref="C23:E23"/>
    <mergeCell ref="C24:E24"/>
    <mergeCell ref="C30:E30"/>
    <mergeCell ref="C25:E25"/>
    <mergeCell ref="C26:E26"/>
    <mergeCell ref="C27:E27"/>
    <mergeCell ref="C28:E28"/>
    <mergeCell ref="C29:E29"/>
    <mergeCell ref="C42:E42"/>
    <mergeCell ref="C43:E43"/>
    <mergeCell ref="C34:E34"/>
    <mergeCell ref="C35:E35"/>
    <mergeCell ref="C36:E36"/>
    <mergeCell ref="C37:E37"/>
    <mergeCell ref="C38:E38"/>
    <mergeCell ref="A27:B27"/>
    <mergeCell ref="A28:B28"/>
    <mergeCell ref="A29:B29"/>
    <mergeCell ref="A30:B30"/>
    <mergeCell ref="A21:B21"/>
    <mergeCell ref="A22:B22"/>
    <mergeCell ref="A23:B23"/>
    <mergeCell ref="A24:B24"/>
    <mergeCell ref="A25:B25"/>
    <mergeCell ref="A41:B41"/>
    <mergeCell ref="A42:B42"/>
    <mergeCell ref="A43:B43"/>
    <mergeCell ref="A19:B19"/>
    <mergeCell ref="C19:E19"/>
    <mergeCell ref="A36:B36"/>
    <mergeCell ref="A37:B37"/>
    <mergeCell ref="A38:B38"/>
    <mergeCell ref="A39:B39"/>
    <mergeCell ref="A40:B40"/>
    <mergeCell ref="A31:B31"/>
    <mergeCell ref="A32:B32"/>
    <mergeCell ref="A33:B33"/>
    <mergeCell ref="A34:B34"/>
    <mergeCell ref="A35:B35"/>
    <mergeCell ref="A26:B26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autoLine="0" r:id="rId4">
            <anchor moveWithCells="1">
              <from>
                <xdr:col>8</xdr:col>
                <xdr:colOff>742950</xdr:colOff>
                <xdr:row>7</xdr:row>
                <xdr:rowOff>9525</xdr:rowOff>
              </from>
              <to>
                <xdr:col>10</xdr:col>
                <xdr:colOff>552450</xdr:colOff>
                <xdr:row>9</xdr:row>
                <xdr:rowOff>114300</xdr:rowOff>
              </to>
            </anchor>
          </controlPr>
        </control>
      </mc:Choice>
      <mc:Fallback>
        <control shapeId="3073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2013</vt:lpstr>
      <vt:lpstr>ACR</vt:lpstr>
      <vt:lpstr>BL</vt:lpstr>
      <vt:lpstr>'2013'!Zone_d_impression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Evelyne CHRETIEN</dc:creator>
  <cp:lastModifiedBy>Guy Blancher</cp:lastModifiedBy>
  <cp:lastPrinted>2014-03-03T21:13:09Z</cp:lastPrinted>
  <dcterms:created xsi:type="dcterms:W3CDTF">2013-10-03T09:21:54Z</dcterms:created>
  <dcterms:modified xsi:type="dcterms:W3CDTF">2014-03-03T22:37:55Z</dcterms:modified>
</cp:coreProperties>
</file>