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05" windowHeight="8730" tabRatio="740"/>
  </bookViews>
  <sheets>
    <sheet name="Menu" sheetId="7" r:id="rId1"/>
    <sheet name="STOCK" sheetId="1" r:id="rId2"/>
    <sheet name="ENTREE" sheetId="2" r:id="rId3"/>
    <sheet name="SORTIE" sheetId="4" r:id="rId4"/>
    <sheet name="facture" sheetId="6" r:id="rId5"/>
    <sheet name="BDD" sheetId="8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6" l="1"/>
  <c r="H46" i="6" s="1"/>
  <c r="F15" i="6"/>
  <c r="G15" i="6"/>
  <c r="F46" i="6"/>
  <c r="D46" i="6"/>
  <c r="G46" i="6"/>
</calcChain>
</file>

<file path=xl/sharedStrings.xml><?xml version="1.0" encoding="utf-8"?>
<sst xmlns="http://schemas.openxmlformats.org/spreadsheetml/2006/main" count="111" uniqueCount="86">
  <si>
    <t>DESIGNATION</t>
  </si>
  <si>
    <t>HT</t>
  </si>
  <si>
    <t>TTC</t>
  </si>
  <si>
    <t>TVA</t>
  </si>
  <si>
    <t>ENTREE</t>
  </si>
  <si>
    <t>SORTIE</t>
  </si>
  <si>
    <t>DATE</t>
  </si>
  <si>
    <t>QTE</t>
  </si>
  <si>
    <t>VALEUR DU STOCK TTC</t>
  </si>
  <si>
    <t>Désignation</t>
  </si>
  <si>
    <t>0,75 CL Flamboyant Rosé 2013 A.O.P</t>
  </si>
  <si>
    <t>0,75 CL Le Rouge Désir 2010 IGP</t>
  </si>
  <si>
    <t>0,75CL Le Rouge Désir 2011 IGP</t>
  </si>
  <si>
    <t>0,75CL Rebel Maury Sec 2013</t>
  </si>
  <si>
    <t>0,75 CL L'Indécent Blanc 2014 IGP</t>
  </si>
  <si>
    <t>0,75CL Diabolique VDN 2009</t>
  </si>
  <si>
    <t>0,75CL Diabolique VDN 2012</t>
  </si>
  <si>
    <t>0,75CL Rosé Gingembre BABV</t>
  </si>
  <si>
    <t>1,5L Rebel Rouge Maury Sec 2013</t>
  </si>
  <si>
    <t>1,5L L'Indécent Blanc Grenache Gris IGP</t>
  </si>
  <si>
    <t>3L Rebel Rouge Maury Sec 2013</t>
  </si>
  <si>
    <t>CAPS VDN Diabolique 2009</t>
  </si>
  <si>
    <t>CAPS Rebel Rouge 2008</t>
  </si>
  <si>
    <t>CAPS Rosé Flamboyant 2012</t>
  </si>
  <si>
    <t>ETI Flamboyant Rosé 2013 A.O.P</t>
  </si>
  <si>
    <t>ETI Le Rouge Désir 2010 IGP</t>
  </si>
  <si>
    <t>ETI Le Rouge Désir 2011 IGP</t>
  </si>
  <si>
    <t>ETI Rebel Maury Sec 2013</t>
  </si>
  <si>
    <t>ETI L'Indécent Blanc 2014 IGP</t>
  </si>
  <si>
    <t>ETI Diabolique VDN 2009</t>
  </si>
  <si>
    <t>ETI Diabolique VDN 2012</t>
  </si>
  <si>
    <t>ETI Rosé Gingembre BABV</t>
  </si>
  <si>
    <t>ETI Rebel Rouge Maury Sec 2013</t>
  </si>
  <si>
    <t>ETI L'Indécent Blanc Grenache Gris IGP</t>
  </si>
  <si>
    <t>CE Flamboyant Rosé 2013 A.O.P</t>
  </si>
  <si>
    <t>CE Le Rouge Désir 2010 IGP</t>
  </si>
  <si>
    <t>CE Le Rouge Désir 2011 IGP</t>
  </si>
  <si>
    <t>CE Rebel Maury Sec 2013</t>
  </si>
  <si>
    <t>CE L'Indécent Blanc 2014 IGP</t>
  </si>
  <si>
    <t>CE Diabolique VDN 2009</t>
  </si>
  <si>
    <t>CE Diabolique VDN 2012</t>
  </si>
  <si>
    <t>CE Rosé Gingembre BABV</t>
  </si>
  <si>
    <t>CE Rebel Rouge Maury Sec 2013</t>
  </si>
  <si>
    <t>CE L'Indécent Blanc Grenache Gris IGP</t>
  </si>
  <si>
    <t>CAR Flamboyant Rosé 2013 A.O.P</t>
  </si>
  <si>
    <t>CAR Le Rouge Désir 2010 IGP</t>
  </si>
  <si>
    <t>CAR Le Rouge Désir 2011 IGP</t>
  </si>
  <si>
    <t>CAR Rebel Maury Sec 2013</t>
  </si>
  <si>
    <t>CAR L'Indécent Blanc 2014 IGP</t>
  </si>
  <si>
    <t>CAR Diabolique VDN 2009</t>
  </si>
  <si>
    <t>CAR Diabolique VDN 2012</t>
  </si>
  <si>
    <t>CAR Rosé Gingembre BABV</t>
  </si>
  <si>
    <t>CAR Rebel Rouge Maury Sec 2013</t>
  </si>
  <si>
    <t>CAR L'Indécent Blanc Grenache Gris IGP</t>
  </si>
  <si>
    <t xml:space="preserve">FACTURE N° </t>
  </si>
  <si>
    <t>Qté</t>
  </si>
  <si>
    <t xml:space="preserve">N° TVA           /   Siret                  / Siège Social          </t>
  </si>
  <si>
    <t>TOTAL</t>
  </si>
  <si>
    <t xml:space="preserve">Client </t>
  </si>
  <si>
    <t>ETAT DES STOCKS</t>
  </si>
  <si>
    <t>PRIX UNITAIRE HT</t>
  </si>
  <si>
    <t>http://forum.excel-pratique.com/excel/aide-tableau-stock-t58198.html</t>
  </si>
  <si>
    <t>Clients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</si>
  <si>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</si>
  <si>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</si>
  <si>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</si>
  <si>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</si>
  <si>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</si>
  <si>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</si>
  <si>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</si>
  <si>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</si>
  <si>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</si>
  <si>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</si>
  <si>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Code Postal</t>
  </si>
  <si>
    <t>Adresse 1</t>
  </si>
  <si>
    <t>Adresse 2</t>
  </si>
  <si>
    <t>Ville</t>
  </si>
  <si>
    <t>Tél 1</t>
  </si>
  <si>
    <t>Tél 2</t>
  </si>
  <si>
    <t>TVA (%)</t>
  </si>
  <si>
    <t>05/12/2014</t>
  </si>
  <si>
    <t>Qté finale</t>
  </si>
  <si>
    <t>10</t>
  </si>
  <si>
    <t>ppp</t>
  </si>
  <si>
    <t>15</t>
  </si>
  <si>
    <t>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</si>
</sst>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3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left"/>
    </xf>
    <xf numFmtId="164" fontId="0" fillId="0" borderId="0" xfId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2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14" fontId="2" fillId="0" borderId="12" xfId="0" applyNumberFormat="1" applyFont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" fillId="7" borderId="0" xfId="0" applyFont="1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7FD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85725</xdr:rowOff>
    </xdr:from>
    <xdr:to>
      <xdr:col>5</xdr:col>
      <xdr:colOff>103277</xdr:colOff>
      <xdr:row>11</xdr:row>
      <xdr:rowOff>57150</xdr:rowOff>
    </xdr:to>
    <xdr:pic>
      <xdr:nvPicPr>
        <xdr:cNvPr id="2" name="Image 1" descr="http://t1.ftcdn.net/jpg/00/28/84/20/400_F_28842007_o1eRQSoP7jRp33Frlipdf3AlmdBVJ5nx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501" t="25250" r="27999" b="30250"/>
        <a:stretch/>
      </xdr:blipFill>
      <xdr:spPr bwMode="auto">
        <a:xfrm>
          <a:off x="3048000" y="1419225"/>
          <a:ext cx="865277" cy="733425"/>
        </a:xfrm>
        <a:prstGeom prst="rect">
          <a:avLst/>
        </a:prstGeom>
        <a:noFill/>
        <a:effectLst>
          <a:outerShdw blurRad="50800" dist="50800" dir="5400000" algn="ctr" rotWithShape="0">
            <a:srgbClr val="00000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19050</xdr:colOff>
      <xdr:row>5</xdr:row>
      <xdr:rowOff>38100</xdr:rowOff>
    </xdr:from>
    <xdr:to>
      <xdr:col>9</xdr:col>
      <xdr:colOff>104775</xdr:colOff>
      <xdr:row>21</xdr:row>
      <xdr:rowOff>0</xdr:rowOff>
    </xdr:to>
    <xdr:sp macro="" textlink="">
      <xdr:nvSpPr>
        <xdr:cNvPr id="7" name="Rectangle à coins arrondis 6"/>
        <xdr:cNvSpPr/>
      </xdr:nvSpPr>
      <xdr:spPr>
        <a:xfrm>
          <a:off x="4591050" y="990600"/>
          <a:ext cx="2371725" cy="3009900"/>
        </a:xfrm>
        <a:prstGeom prst="roundRect">
          <a:avLst/>
        </a:prstGeom>
        <a:pattFill prst="pct10">
          <a:fgClr>
            <a:schemeClr val="accent1"/>
          </a:fgClr>
          <a:bgClr>
            <a:schemeClr val="bg1"/>
          </a:bgClr>
        </a:pattFill>
        <a:effectLst>
          <a:outerShdw blurRad="50800" dist="38100" dir="13500000" algn="br" rotWithShape="0">
            <a:prstClr val="black"/>
          </a:outerShd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003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447675</xdr:colOff>
      <xdr:row>7</xdr:row>
      <xdr:rowOff>85725</xdr:rowOff>
    </xdr:from>
    <xdr:to>
      <xdr:col>8</xdr:col>
      <xdr:colOff>428625</xdr:colOff>
      <xdr:row>9</xdr:row>
      <xdr:rowOff>76200</xdr:rowOff>
    </xdr:to>
    <xdr:sp macro="[0]!Mouvement" textlink="">
      <xdr:nvSpPr>
        <xdr:cNvPr id="3" name="ZoneTexte 2"/>
        <xdr:cNvSpPr txBox="1"/>
      </xdr:nvSpPr>
      <xdr:spPr>
        <a:xfrm>
          <a:off x="5019675" y="1419225"/>
          <a:ext cx="1504950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Mouvement</a:t>
          </a:r>
        </a:p>
      </xdr:txBody>
    </xdr:sp>
    <xdr:clientData/>
  </xdr:twoCellAnchor>
  <xdr:twoCellAnchor>
    <xdr:from>
      <xdr:col>6</xdr:col>
      <xdr:colOff>419100</xdr:colOff>
      <xdr:row>13</xdr:row>
      <xdr:rowOff>47625</xdr:rowOff>
    </xdr:from>
    <xdr:to>
      <xdr:col>8</xdr:col>
      <xdr:colOff>400050</xdr:colOff>
      <xdr:row>15</xdr:row>
      <xdr:rowOff>38100</xdr:rowOff>
    </xdr:to>
    <xdr:sp macro="[0]!Sortie" textlink="">
      <xdr:nvSpPr>
        <xdr:cNvPr id="5" name="ZoneTexte 4"/>
        <xdr:cNvSpPr txBox="1"/>
      </xdr:nvSpPr>
      <xdr:spPr>
        <a:xfrm>
          <a:off x="4991100" y="2524125"/>
          <a:ext cx="1504950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Sorties</a:t>
          </a:r>
        </a:p>
      </xdr:txBody>
    </xdr:sp>
    <xdr:clientData/>
  </xdr:twoCellAnchor>
  <xdr:twoCellAnchor>
    <xdr:from>
      <xdr:col>6</xdr:col>
      <xdr:colOff>438150</xdr:colOff>
      <xdr:row>16</xdr:row>
      <xdr:rowOff>47625</xdr:rowOff>
    </xdr:from>
    <xdr:to>
      <xdr:col>8</xdr:col>
      <xdr:colOff>419100</xdr:colOff>
      <xdr:row>18</xdr:row>
      <xdr:rowOff>38100</xdr:rowOff>
    </xdr:to>
    <xdr:sp macro="[0]!Facture" textlink="">
      <xdr:nvSpPr>
        <xdr:cNvPr id="6" name="ZoneTexte 5"/>
        <xdr:cNvSpPr txBox="1"/>
      </xdr:nvSpPr>
      <xdr:spPr>
        <a:xfrm>
          <a:off x="5010150" y="3095625"/>
          <a:ext cx="1504950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Facture</a:t>
          </a:r>
        </a:p>
      </xdr:txBody>
    </xdr:sp>
    <xdr:clientData/>
  </xdr:twoCellAnchor>
  <xdr:twoCellAnchor editAs="oneCell">
    <xdr:from>
      <xdr:col>9</xdr:col>
      <xdr:colOff>609600</xdr:colOff>
      <xdr:row>7</xdr:row>
      <xdr:rowOff>85725</xdr:rowOff>
    </xdr:from>
    <xdr:to>
      <xdr:col>10</xdr:col>
      <xdr:colOff>712877</xdr:colOff>
      <xdr:row>11</xdr:row>
      <xdr:rowOff>57150</xdr:rowOff>
    </xdr:to>
    <xdr:pic>
      <xdr:nvPicPr>
        <xdr:cNvPr id="8" name="Image 7" descr="http://t1.ftcdn.net/jpg/00/28/84/20/400_F_28842007_o1eRQSoP7jRp33Frlipdf3AlmdBVJ5nx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501" t="25250" r="27999" b="30250"/>
        <a:stretch/>
      </xdr:blipFill>
      <xdr:spPr bwMode="auto">
        <a:xfrm>
          <a:off x="7467600" y="1419225"/>
          <a:ext cx="865277" cy="733425"/>
        </a:xfrm>
        <a:prstGeom prst="rect">
          <a:avLst/>
        </a:prstGeom>
        <a:noFill/>
        <a:effectLst>
          <a:outerShdw blurRad="50800" dist="50800" dir="5400000" algn="ctr" rotWithShape="0">
            <a:srgbClr val="00000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428625</xdr:colOff>
      <xdr:row>10</xdr:row>
      <xdr:rowOff>95250</xdr:rowOff>
    </xdr:from>
    <xdr:to>
      <xdr:col>8</xdr:col>
      <xdr:colOff>409575</xdr:colOff>
      <xdr:row>12</xdr:row>
      <xdr:rowOff>85725</xdr:rowOff>
    </xdr:to>
    <xdr:sp macro="[0]!Entrees" textlink="">
      <xdr:nvSpPr>
        <xdr:cNvPr id="9" name="ZoneTexte 8"/>
        <xdr:cNvSpPr txBox="1"/>
      </xdr:nvSpPr>
      <xdr:spPr>
        <a:xfrm>
          <a:off x="5000625" y="2000250"/>
          <a:ext cx="1504950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57150</xdr:rowOff>
    </xdr:from>
    <xdr:to>
      <xdr:col>0</xdr:col>
      <xdr:colOff>666750</xdr:colOff>
      <xdr:row>0</xdr:row>
      <xdr:rowOff>361950</xdr:rowOff>
    </xdr:to>
    <xdr:sp macro="[0]!Menu" textlink="">
      <xdr:nvSpPr>
        <xdr:cNvPr id="2" name="ZoneTexte 1"/>
        <xdr:cNvSpPr txBox="1"/>
      </xdr:nvSpPr>
      <xdr:spPr>
        <a:xfrm>
          <a:off x="47625" y="57150"/>
          <a:ext cx="61912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38100</xdr:rowOff>
    </xdr:from>
    <xdr:to>
      <xdr:col>0</xdr:col>
      <xdr:colOff>714375</xdr:colOff>
      <xdr:row>1</xdr:row>
      <xdr:rowOff>152400</xdr:rowOff>
    </xdr:to>
    <xdr:sp macro="[0]!Menu" textlink="">
      <xdr:nvSpPr>
        <xdr:cNvPr id="2" name="ZoneTexte 1"/>
        <xdr:cNvSpPr txBox="1"/>
      </xdr:nvSpPr>
      <xdr:spPr>
        <a:xfrm>
          <a:off x="95250" y="38100"/>
          <a:ext cx="61912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38100</xdr:rowOff>
    </xdr:from>
    <xdr:to>
      <xdr:col>0</xdr:col>
      <xdr:colOff>733425</xdr:colOff>
      <xdr:row>1</xdr:row>
      <xdr:rowOff>142875</xdr:rowOff>
    </xdr:to>
    <xdr:sp macro="[0]!Menu" textlink="">
      <xdr:nvSpPr>
        <xdr:cNvPr id="2" name="ZoneTexte 1"/>
        <xdr:cNvSpPr txBox="1"/>
      </xdr:nvSpPr>
      <xdr:spPr>
        <a:xfrm>
          <a:off x="114300" y="38100"/>
          <a:ext cx="61912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9525</xdr:rowOff>
    </xdr:from>
    <xdr:to>
      <xdr:col>2</xdr:col>
      <xdr:colOff>485775</xdr:colOff>
      <xdr:row>8</xdr:row>
      <xdr:rowOff>133350</xdr:rowOff>
    </xdr:to>
    <xdr:pic>
      <xdr:nvPicPr>
        <xdr:cNvPr id="2" name="Image 1" descr="http://t1.ftcdn.net/jpg/00/28/84/20/400_F_28842007_o1eRQSoP7jRp33Frlipdf3AlmdBVJ5nx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501" t="25250" r="27999" b="30250"/>
        <a:stretch/>
      </xdr:blipFill>
      <xdr:spPr bwMode="auto">
        <a:xfrm>
          <a:off x="9525" y="9525"/>
          <a:ext cx="2000250" cy="1695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0</xdr:row>
      <xdr:rowOff>57150</xdr:rowOff>
    </xdr:from>
    <xdr:to>
      <xdr:col>4</xdr:col>
      <xdr:colOff>619125</xdr:colOff>
      <xdr:row>1</xdr:row>
      <xdr:rowOff>171450</xdr:rowOff>
    </xdr:to>
    <xdr:sp macro="[0]!Menu" textlink="">
      <xdr:nvSpPr>
        <xdr:cNvPr id="3" name="ZoneTexte 2"/>
        <xdr:cNvSpPr txBox="1"/>
      </xdr:nvSpPr>
      <xdr:spPr>
        <a:xfrm>
          <a:off x="2705100" y="57150"/>
          <a:ext cx="61912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0</xdr:row>
      <xdr:rowOff>19050</xdr:rowOff>
    </xdr:from>
    <xdr:to>
      <xdr:col>2</xdr:col>
      <xdr:colOff>276225</xdr:colOff>
      <xdr:row>0</xdr:row>
      <xdr:rowOff>323850</xdr:rowOff>
    </xdr:to>
    <xdr:sp macro="[0]!Menu" textlink="">
      <xdr:nvSpPr>
        <xdr:cNvPr id="2" name="ZoneTexte 1"/>
        <xdr:cNvSpPr txBox="1"/>
      </xdr:nvSpPr>
      <xdr:spPr>
        <a:xfrm>
          <a:off x="1181100" y="19050"/>
          <a:ext cx="61912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ide-tableau-stock-t58198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"/>
  <sheetViews>
    <sheetView showGridLines="0" tabSelected="1" topLeftCell="C1" workbookViewId="0">
      <selection activeCell="D19" sqref="D19"/>
    </sheetView>
  </sheetViews>
  <sheetFormatPr baseColWidth="10" defaultRowHeight="15" x14ac:dyDescent="0.25"/>
  <sheetData>
    <row r="2" spans="6:6" x14ac:dyDescent="0.25">
      <c r="F2" s="19" t="s">
        <v>61</v>
      </c>
    </row>
  </sheetData>
  <hyperlinks>
    <hyperlink ref="F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8"/>
  <sheetViews>
    <sheetView workbookViewId="0">
      <selection activeCell="D17" sqref="D17"/>
    </sheetView>
  </sheetViews>
  <sheetFormatPr baseColWidth="10" defaultRowHeight="15" x14ac:dyDescent="0.25"/>
  <cols>
    <col min="1" max="1" width="35.5703125" customWidth="1"/>
    <col min="2" max="5" width="11.42578125" style="3"/>
    <col min="6" max="6" width="15.28515625" style="3" customWidth="1"/>
    <col min="7" max="7" width="11.42578125" style="3"/>
  </cols>
  <sheetData>
    <row r="1" spans="1:7" s="1" customFormat="1" ht="30.75" thickBot="1" x14ac:dyDescent="0.3">
      <c r="A1" s="4" t="s">
        <v>0</v>
      </c>
      <c r="B1" s="4" t="s">
        <v>1</v>
      </c>
      <c r="C1" s="4" t="s">
        <v>3</v>
      </c>
      <c r="D1" s="4" t="s">
        <v>2</v>
      </c>
      <c r="E1" s="5" t="s">
        <v>59</v>
      </c>
      <c r="F1" s="5" t="s">
        <v>8</v>
      </c>
      <c r="G1" s="2"/>
    </row>
    <row r="2" spans="1:7" x14ac:dyDescent="0.25">
      <c r="A2" t="s">
        <v>10</v>
      </c>
      <c r="B2" s="3">
        <v>10</v>
      </c>
      <c r="C2" s="16">
        <v>0.55000000000000004</v>
      </c>
      <c r="D2" s="17">
        <v>10.55</v>
      </c>
      <c r="E2" s="18">
        <v>1486</v>
      </c>
      <c r="F2" s="17">
        <v>15677.3</v>
      </c>
    </row>
    <row r="3" spans="1:7" x14ac:dyDescent="0.25">
      <c r="A3" t="s">
        <v>11</v>
      </c>
      <c r="B3" s="3">
        <v>3.6</v>
      </c>
      <c r="C3" s="16">
        <v>0.72000000000000008</v>
      </c>
      <c r="D3" s="17"/>
      <c r="E3" s="18">
        <v>1577</v>
      </c>
      <c r="F3" s="17"/>
    </row>
    <row r="4" spans="1:7" x14ac:dyDescent="0.25">
      <c r="A4" t="s">
        <v>12</v>
      </c>
      <c r="B4" s="18">
        <v>3.7</v>
      </c>
      <c r="C4" s="16">
        <v>0.7400000000000001</v>
      </c>
      <c r="D4" s="17"/>
      <c r="E4" s="18">
        <v>1578</v>
      </c>
      <c r="F4" s="17"/>
    </row>
    <row r="5" spans="1:7" x14ac:dyDescent="0.25">
      <c r="A5" t="s">
        <v>13</v>
      </c>
      <c r="B5" s="18">
        <v>3.8</v>
      </c>
      <c r="C5" s="16">
        <v>0.76</v>
      </c>
      <c r="D5" s="17"/>
      <c r="E5" s="18">
        <v>1579</v>
      </c>
      <c r="F5" s="17"/>
    </row>
    <row r="6" spans="1:7" x14ac:dyDescent="0.25">
      <c r="A6" t="s">
        <v>14</v>
      </c>
      <c r="B6" s="18">
        <v>3.9</v>
      </c>
      <c r="C6" s="16">
        <v>0.78</v>
      </c>
      <c r="D6" s="17"/>
      <c r="E6" s="18">
        <v>1580</v>
      </c>
      <c r="F6" s="17"/>
    </row>
    <row r="7" spans="1:7" x14ac:dyDescent="0.25">
      <c r="A7" t="s">
        <v>15</v>
      </c>
      <c r="B7" s="18">
        <v>4</v>
      </c>
      <c r="C7" s="16">
        <v>0.8</v>
      </c>
      <c r="D7" s="17"/>
      <c r="E7" s="18">
        <v>1581</v>
      </c>
      <c r="F7" s="17"/>
    </row>
    <row r="8" spans="1:7" x14ac:dyDescent="0.25">
      <c r="A8" t="s">
        <v>16</v>
      </c>
      <c r="B8" s="18">
        <v>4.0999999999999996</v>
      </c>
      <c r="C8" s="16">
        <v>0.82</v>
      </c>
      <c r="D8" s="17"/>
      <c r="E8" s="18">
        <v>1582</v>
      </c>
      <c r="F8" s="17"/>
    </row>
    <row r="9" spans="1:7" x14ac:dyDescent="0.25">
      <c r="A9" t="s">
        <v>17</v>
      </c>
      <c r="B9" s="18">
        <v>4.2</v>
      </c>
      <c r="C9" s="16">
        <v>0.84000000000000008</v>
      </c>
      <c r="D9" s="17">
        <v>5.5</v>
      </c>
      <c r="E9" s="18">
        <v>1573</v>
      </c>
      <c r="F9" s="17"/>
    </row>
    <row r="10" spans="1:7" x14ac:dyDescent="0.25">
      <c r="A10" t="s">
        <v>18</v>
      </c>
      <c r="B10" s="18">
        <v>4.3</v>
      </c>
      <c r="C10" s="16">
        <v>0.86</v>
      </c>
      <c r="D10" s="17"/>
      <c r="E10" s="18">
        <v>1584</v>
      </c>
      <c r="F10" s="17"/>
    </row>
    <row r="11" spans="1:7" x14ac:dyDescent="0.25">
      <c r="A11" t="s">
        <v>19</v>
      </c>
      <c r="B11" s="18">
        <v>4.4000000000000004</v>
      </c>
      <c r="C11" s="16">
        <v>0.88000000000000012</v>
      </c>
      <c r="D11" s="17"/>
      <c r="E11" s="18">
        <v>1585</v>
      </c>
      <c r="F11" s="17"/>
    </row>
    <row r="12" spans="1:7" x14ac:dyDescent="0.25">
      <c r="A12" t="s">
        <v>20</v>
      </c>
      <c r="B12" s="18">
        <v>4.5</v>
      </c>
      <c r="C12" s="16">
        <v>0.9</v>
      </c>
      <c r="D12" s="17"/>
      <c r="E12" s="18">
        <v>1586</v>
      </c>
      <c r="F12" s="17"/>
    </row>
    <row r="13" spans="1:7" x14ac:dyDescent="0.25">
      <c r="A13" t="s">
        <v>21</v>
      </c>
      <c r="B13" s="18">
        <v>4.5999999999999996</v>
      </c>
      <c r="C13" s="16">
        <v>0.91999999999999993</v>
      </c>
      <c r="D13" s="17"/>
      <c r="E13" s="18">
        <v>1587</v>
      </c>
      <c r="F13" s="17"/>
    </row>
    <row r="14" spans="1:7" x14ac:dyDescent="0.25">
      <c r="A14" t="s">
        <v>22</v>
      </c>
      <c r="B14" s="18">
        <v>4.7</v>
      </c>
      <c r="C14" s="16">
        <v>0.94000000000000006</v>
      </c>
      <c r="D14" s="17"/>
      <c r="E14" s="18">
        <v>1588</v>
      </c>
      <c r="F14" s="17"/>
    </row>
    <row r="15" spans="1:7" x14ac:dyDescent="0.25">
      <c r="A15" t="s">
        <v>23</v>
      </c>
      <c r="B15" s="18">
        <v>4.8</v>
      </c>
      <c r="C15" s="16">
        <v>0.96</v>
      </c>
      <c r="D15" s="17"/>
      <c r="E15" s="18">
        <v>1589</v>
      </c>
      <c r="F15" s="17"/>
    </row>
    <row r="16" spans="1:7" x14ac:dyDescent="0.25">
      <c r="A16" t="s">
        <v>24</v>
      </c>
      <c r="B16" s="18">
        <v>4.9000000000000004</v>
      </c>
      <c r="C16" s="16">
        <v>0.98000000000000009</v>
      </c>
      <c r="D16" s="17"/>
      <c r="E16" s="18">
        <v>1590</v>
      </c>
      <c r="F16" s="17"/>
    </row>
    <row r="17" spans="1:6" x14ac:dyDescent="0.25">
      <c r="A17" t="s">
        <v>25</v>
      </c>
      <c r="B17" s="18">
        <v>5</v>
      </c>
      <c r="C17" s="16">
        <v>1</v>
      </c>
      <c r="D17" s="17"/>
      <c r="E17" s="18">
        <v>1591</v>
      </c>
      <c r="F17" s="17"/>
    </row>
    <row r="18" spans="1:6" x14ac:dyDescent="0.25">
      <c r="A18" t="s">
        <v>26</v>
      </c>
      <c r="B18" s="18">
        <v>5.0999999999999996</v>
      </c>
      <c r="C18" s="16">
        <v>1.02</v>
      </c>
      <c r="D18" s="17"/>
      <c r="E18" s="18">
        <v>1592</v>
      </c>
      <c r="F18" s="17"/>
    </row>
    <row r="19" spans="1:6" x14ac:dyDescent="0.25">
      <c r="A19" t="s">
        <v>27</v>
      </c>
      <c r="B19" s="18">
        <v>5.2</v>
      </c>
      <c r="C19" s="16">
        <v>1.04</v>
      </c>
      <c r="D19" s="17"/>
      <c r="E19" s="18">
        <v>1593</v>
      </c>
      <c r="F19" s="17"/>
    </row>
    <row r="20" spans="1:6" x14ac:dyDescent="0.25">
      <c r="A20" t="s">
        <v>28</v>
      </c>
      <c r="B20" s="18">
        <v>5.3</v>
      </c>
      <c r="C20" s="16">
        <v>1.06</v>
      </c>
      <c r="D20" s="17"/>
      <c r="E20" s="18">
        <v>1594</v>
      </c>
      <c r="F20" s="17"/>
    </row>
    <row r="21" spans="1:6" x14ac:dyDescent="0.25">
      <c r="A21" t="s">
        <v>29</v>
      </c>
      <c r="B21" s="18">
        <v>5.4</v>
      </c>
      <c r="C21" s="16">
        <v>1.08</v>
      </c>
      <c r="D21" s="17"/>
      <c r="E21" s="18">
        <v>1595</v>
      </c>
      <c r="F21" s="17"/>
    </row>
    <row r="22" spans="1:6" x14ac:dyDescent="0.25">
      <c r="A22" t="s">
        <v>30</v>
      </c>
      <c r="B22" s="18">
        <v>5.5</v>
      </c>
      <c r="C22" s="16">
        <v>1.1000000000000001</v>
      </c>
      <c r="D22" s="17"/>
      <c r="E22" s="18">
        <v>1596</v>
      </c>
      <c r="F22" s="17"/>
    </row>
    <row r="23" spans="1:6" x14ac:dyDescent="0.25">
      <c r="A23" t="s">
        <v>31</v>
      </c>
      <c r="B23" s="18">
        <v>5.6</v>
      </c>
      <c r="C23" s="16">
        <v>1.1199999999999999</v>
      </c>
      <c r="D23" s="17"/>
      <c r="E23" s="18">
        <v>1597</v>
      </c>
      <c r="F23" s="17"/>
    </row>
    <row r="24" spans="1:6" x14ac:dyDescent="0.25">
      <c r="A24" t="s">
        <v>32</v>
      </c>
      <c r="B24" s="18">
        <v>5.7</v>
      </c>
      <c r="C24" s="16">
        <v>1.1400000000000001</v>
      </c>
      <c r="D24" s="17"/>
      <c r="E24" s="18">
        <v>1598</v>
      </c>
      <c r="F24" s="17"/>
    </row>
    <row r="25" spans="1:6" x14ac:dyDescent="0.25">
      <c r="A25" t="s">
        <v>33</v>
      </c>
      <c r="B25" s="18">
        <v>5.8</v>
      </c>
      <c r="C25" s="16">
        <v>1.1599999999999999</v>
      </c>
      <c r="D25" s="17"/>
      <c r="E25" s="18">
        <v>1599</v>
      </c>
      <c r="F25" s="17"/>
    </row>
    <row r="26" spans="1:6" x14ac:dyDescent="0.25">
      <c r="A26" t="s">
        <v>32</v>
      </c>
      <c r="B26" s="18">
        <v>5.9</v>
      </c>
      <c r="C26" s="16">
        <v>1.1800000000000002</v>
      </c>
      <c r="D26" s="17"/>
      <c r="E26" s="18">
        <v>1600</v>
      </c>
      <c r="F26" s="17"/>
    </row>
    <row r="27" spans="1:6" x14ac:dyDescent="0.25">
      <c r="A27" t="s">
        <v>34</v>
      </c>
      <c r="B27" s="18">
        <v>6</v>
      </c>
      <c r="C27" s="16">
        <v>1.2000000000000002</v>
      </c>
      <c r="D27" s="17"/>
      <c r="E27" s="18">
        <v>1601</v>
      </c>
      <c r="F27" s="17"/>
    </row>
    <row r="28" spans="1:6" x14ac:dyDescent="0.25">
      <c r="A28" t="s">
        <v>35</v>
      </c>
      <c r="B28" s="18">
        <v>6.1</v>
      </c>
      <c r="C28" s="16">
        <v>1.22</v>
      </c>
      <c r="D28" s="17"/>
      <c r="E28" s="18">
        <v>1602</v>
      </c>
      <c r="F28" s="17"/>
    </row>
    <row r="29" spans="1:6" x14ac:dyDescent="0.25">
      <c r="A29" t="s">
        <v>36</v>
      </c>
      <c r="B29" s="18">
        <v>6.2</v>
      </c>
      <c r="C29" s="16">
        <v>1.2400000000000002</v>
      </c>
      <c r="D29" s="17"/>
      <c r="E29" s="18">
        <v>1603</v>
      </c>
      <c r="F29" s="17"/>
    </row>
    <row r="30" spans="1:6" x14ac:dyDescent="0.25">
      <c r="A30" t="s">
        <v>37</v>
      </c>
      <c r="B30" s="18">
        <v>6.3</v>
      </c>
      <c r="C30" s="16">
        <v>1.26</v>
      </c>
      <c r="D30" s="17"/>
      <c r="E30" s="18">
        <v>1604</v>
      </c>
      <c r="F30" s="17"/>
    </row>
    <row r="31" spans="1:6" x14ac:dyDescent="0.25">
      <c r="A31" t="s">
        <v>38</v>
      </c>
      <c r="B31" s="18">
        <v>6.4</v>
      </c>
      <c r="C31" s="16">
        <v>1.2800000000000002</v>
      </c>
      <c r="D31" s="17"/>
      <c r="E31" s="18">
        <v>1605</v>
      </c>
      <c r="F31" s="17"/>
    </row>
    <row r="32" spans="1:6" x14ac:dyDescent="0.25">
      <c r="A32" t="s">
        <v>39</v>
      </c>
      <c r="B32" s="18">
        <v>6.5</v>
      </c>
      <c r="C32" s="16">
        <v>1.3</v>
      </c>
      <c r="D32" s="17"/>
      <c r="E32" s="18">
        <v>1606</v>
      </c>
      <c r="F32" s="17"/>
    </row>
    <row r="33" spans="1:6" x14ac:dyDescent="0.25">
      <c r="A33" t="s">
        <v>40</v>
      </c>
      <c r="B33" s="18">
        <v>6.6</v>
      </c>
      <c r="C33" s="16">
        <v>1.32</v>
      </c>
      <c r="D33" s="17"/>
      <c r="E33" s="18">
        <v>1607</v>
      </c>
      <c r="F33" s="17"/>
    </row>
    <row r="34" spans="1:6" x14ac:dyDescent="0.25">
      <c r="A34" t="s">
        <v>41</v>
      </c>
      <c r="B34" s="18">
        <v>6.7</v>
      </c>
      <c r="C34" s="16">
        <v>1.34</v>
      </c>
      <c r="D34" s="17"/>
      <c r="E34" s="18">
        <v>1608</v>
      </c>
      <c r="F34" s="17"/>
    </row>
    <row r="35" spans="1:6" x14ac:dyDescent="0.25">
      <c r="A35" t="s">
        <v>42</v>
      </c>
      <c r="B35" s="18">
        <v>6.8</v>
      </c>
      <c r="C35" s="16">
        <v>1.36</v>
      </c>
      <c r="D35" s="17"/>
      <c r="E35" s="18">
        <v>1609</v>
      </c>
      <c r="F35" s="17"/>
    </row>
    <row r="36" spans="1:6" x14ac:dyDescent="0.25">
      <c r="A36" t="s">
        <v>43</v>
      </c>
      <c r="B36" s="18">
        <v>6.9</v>
      </c>
      <c r="C36" s="16">
        <v>1.3800000000000001</v>
      </c>
      <c r="D36" s="17"/>
      <c r="E36" s="18">
        <v>1610</v>
      </c>
      <c r="F36" s="17"/>
    </row>
    <row r="37" spans="1:6" x14ac:dyDescent="0.25">
      <c r="A37" t="s">
        <v>42</v>
      </c>
      <c r="B37" s="18">
        <v>7</v>
      </c>
      <c r="C37" s="16">
        <v>1.4000000000000001</v>
      </c>
      <c r="D37" s="17"/>
      <c r="E37" s="18">
        <v>1611</v>
      </c>
      <c r="F37" s="17"/>
    </row>
    <row r="38" spans="1:6" x14ac:dyDescent="0.25">
      <c r="A38" t="s">
        <v>44</v>
      </c>
      <c r="B38" s="18">
        <v>7.1</v>
      </c>
      <c r="C38" s="16">
        <v>1.42</v>
      </c>
      <c r="D38" s="17"/>
      <c r="E38" s="18">
        <v>1612</v>
      </c>
      <c r="F38" s="17"/>
    </row>
    <row r="39" spans="1:6" x14ac:dyDescent="0.25">
      <c r="A39" t="s">
        <v>45</v>
      </c>
      <c r="B39" s="18">
        <v>7.2</v>
      </c>
      <c r="C39" s="16">
        <v>1.4400000000000002</v>
      </c>
      <c r="D39" s="17"/>
      <c r="E39" s="18">
        <v>1613</v>
      </c>
      <c r="F39" s="17"/>
    </row>
    <row r="40" spans="1:6" x14ac:dyDescent="0.25">
      <c r="A40" t="s">
        <v>46</v>
      </c>
      <c r="B40" s="18">
        <v>7.3</v>
      </c>
      <c r="C40" s="16">
        <v>1.46</v>
      </c>
      <c r="D40" s="17"/>
      <c r="E40" s="18">
        <v>1614</v>
      </c>
      <c r="F40" s="17"/>
    </row>
    <row r="41" spans="1:6" x14ac:dyDescent="0.25">
      <c r="A41" t="s">
        <v>47</v>
      </c>
      <c r="B41" s="18">
        <v>7.4</v>
      </c>
      <c r="C41" s="16">
        <v>1.4800000000000002</v>
      </c>
      <c r="D41" s="17"/>
      <c r="E41" s="18">
        <v>1615</v>
      </c>
      <c r="F41" s="17"/>
    </row>
    <row r="42" spans="1:6" x14ac:dyDescent="0.25">
      <c r="A42" t="s">
        <v>48</v>
      </c>
      <c r="B42" s="18">
        <v>7.5</v>
      </c>
      <c r="C42" s="16">
        <v>1.5</v>
      </c>
      <c r="D42" s="17"/>
      <c r="E42" s="18">
        <v>1616</v>
      </c>
      <c r="F42" s="17"/>
    </row>
    <row r="43" spans="1:6" x14ac:dyDescent="0.25">
      <c r="A43" t="s">
        <v>49</v>
      </c>
      <c r="B43" s="18">
        <v>7.6</v>
      </c>
      <c r="C43" s="16">
        <v>1.52</v>
      </c>
      <c r="D43" s="17"/>
      <c r="E43" s="18">
        <v>1617</v>
      </c>
      <c r="F43" s="17"/>
    </row>
    <row r="44" spans="1:6" x14ac:dyDescent="0.25">
      <c r="A44" t="s">
        <v>50</v>
      </c>
      <c r="B44" s="18">
        <v>7.7</v>
      </c>
      <c r="C44" s="16">
        <v>1.54</v>
      </c>
      <c r="D44" s="17"/>
      <c r="E44" s="18">
        <v>1618</v>
      </c>
      <c r="F44" s="17"/>
    </row>
    <row r="45" spans="1:6" x14ac:dyDescent="0.25">
      <c r="A45" t="s">
        <v>51</v>
      </c>
      <c r="B45" s="18">
        <v>7.8</v>
      </c>
      <c r="C45" s="16">
        <v>1.56</v>
      </c>
      <c r="D45" s="17"/>
      <c r="E45" s="18">
        <v>1619</v>
      </c>
      <c r="F45" s="17"/>
    </row>
    <row r="46" spans="1:6" x14ac:dyDescent="0.25">
      <c r="A46" t="s">
        <v>52</v>
      </c>
      <c r="B46" s="18">
        <v>7.9</v>
      </c>
      <c r="C46" s="16">
        <v>1.58</v>
      </c>
      <c r="D46" s="17"/>
      <c r="E46" s="18">
        <v>1620</v>
      </c>
      <c r="F46" s="17"/>
    </row>
    <row r="47" spans="1:6" x14ac:dyDescent="0.25">
      <c r="A47" t="s">
        <v>53</v>
      </c>
      <c r="B47" s="18">
        <v>8</v>
      </c>
      <c r="C47" s="16">
        <v>1.6</v>
      </c>
      <c r="D47" s="17"/>
      <c r="E47" s="18">
        <v>1621</v>
      </c>
      <c r="F47" s="17"/>
    </row>
    <row r="48" spans="1:6" x14ac:dyDescent="0.25">
      <c r="A48" t="s">
        <v>52</v>
      </c>
      <c r="B48" s="18">
        <v>8.1</v>
      </c>
      <c r="C48" s="16">
        <v>1.62</v>
      </c>
      <c r="D48" s="17"/>
      <c r="E48" s="18">
        <v>1622</v>
      </c>
      <c r="F48" s="17"/>
    </row>
  </sheetData>
  <dataValidations count="1">
    <dataValidation type="list" allowBlank="1" showDropDown="1" showInputMessage="1" showErrorMessage="1" sqref="A2:A48">
      <formula1>#REF!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5"/>
  <sheetViews>
    <sheetView workbookViewId="0">
      <selection activeCell="B9" sqref="B9"/>
    </sheetView>
  </sheetViews>
  <sheetFormatPr baseColWidth="10" defaultRowHeight="15" x14ac:dyDescent="0.25"/>
  <cols>
    <col min="1" max="1" width="38.7109375" style="3" customWidth="1"/>
    <col min="2" max="4" width="11.42578125" style="3"/>
  </cols>
  <sheetData>
    <row r="1" spans="1:4" x14ac:dyDescent="0.25">
      <c r="A1" s="20" t="s">
        <v>4</v>
      </c>
      <c r="B1" s="21"/>
      <c r="C1" s="22"/>
    </row>
    <row r="2" spans="1:4" x14ac:dyDescent="0.25">
      <c r="A2" s="10" t="s">
        <v>0</v>
      </c>
      <c r="B2" s="10" t="s">
        <v>7</v>
      </c>
      <c r="C2" s="10" t="s">
        <v>6</v>
      </c>
      <c r="D2" s="3" t="s">
        <v>81</v>
      </c>
    </row>
    <row r="3" spans="1:4" x14ac:dyDescent="0.25">
      <c r="A3" s="14" t="s">
        <v>10</v>
      </c>
      <c r="B3" s="3" t="s">
        <v>82</v>
      </c>
      <c r="C3" s="11" t="s">
        <v>80</v>
      </c>
      <c r="D3" s="3">
        <v>1476</v>
      </c>
    </row>
    <row r="4" spans="1:4" x14ac:dyDescent="0.25">
      <c r="A4" s="14" t="s">
        <v>85</v>
      </c>
      <c r="B4" s="3" t="s">
        <v>82</v>
      </c>
      <c r="C4" s="11" t="s">
        <v>80</v>
      </c>
      <c r="D4" s="3">
        <v>10</v>
      </c>
    </row>
    <row r="5" spans="1:4" x14ac:dyDescent="0.25">
      <c r="A5" s="14" t="s">
        <v>10</v>
      </c>
      <c r="B5" s="3" t="s">
        <v>82</v>
      </c>
      <c r="C5" s="11" t="s">
        <v>80</v>
      </c>
      <c r="D5" s="3">
        <v>1486</v>
      </c>
    </row>
    <row r="6" spans="1:4" x14ac:dyDescent="0.25">
      <c r="A6" s="14"/>
      <c r="C6" s="11"/>
    </row>
    <row r="7" spans="1:4" x14ac:dyDescent="0.25">
      <c r="A7" s="14"/>
    </row>
    <row r="8" spans="1:4" x14ac:dyDescent="0.25">
      <c r="A8" s="14"/>
    </row>
    <row r="9" spans="1:4" x14ac:dyDescent="0.25">
      <c r="A9" s="14"/>
    </row>
    <row r="10" spans="1:4" x14ac:dyDescent="0.25">
      <c r="A10" s="14"/>
    </row>
    <row r="11" spans="1:4" x14ac:dyDescent="0.25">
      <c r="A11" s="14"/>
    </row>
    <row r="12" spans="1:4" x14ac:dyDescent="0.25">
      <c r="A12" s="14"/>
      <c r="D12" s="18"/>
    </row>
    <row r="13" spans="1:4" x14ac:dyDescent="0.25">
      <c r="A13" s="14"/>
    </row>
    <row r="14" spans="1:4" x14ac:dyDescent="0.25">
      <c r="A14" s="14"/>
      <c r="D14" s="18"/>
    </row>
    <row r="15" spans="1:4" x14ac:dyDescent="0.25">
      <c r="A15" s="14"/>
    </row>
    <row r="16" spans="1:4" x14ac:dyDescent="0.25">
      <c r="A16" s="14"/>
    </row>
    <row r="17" spans="1:1" x14ac:dyDescent="0.25">
      <c r="A17" s="14"/>
    </row>
    <row r="18" spans="1:1" x14ac:dyDescent="0.25">
      <c r="A18" s="14"/>
    </row>
    <row r="19" spans="1:1" x14ac:dyDescent="0.25">
      <c r="A19" s="14"/>
    </row>
    <row r="20" spans="1:1" x14ac:dyDescent="0.25">
      <c r="A20" s="14"/>
    </row>
    <row r="21" spans="1:1" x14ac:dyDescent="0.25">
      <c r="A21" s="14"/>
    </row>
    <row r="22" spans="1:1" x14ac:dyDescent="0.25">
      <c r="A22" s="14"/>
    </row>
    <row r="23" spans="1:1" x14ac:dyDescent="0.25">
      <c r="A23" s="14"/>
    </row>
    <row r="24" spans="1:1" x14ac:dyDescent="0.25">
      <c r="A24" s="14"/>
    </row>
    <row r="25" spans="1:1" x14ac:dyDescent="0.25">
      <c r="A25" s="14"/>
    </row>
    <row r="26" spans="1:1" x14ac:dyDescent="0.25">
      <c r="A26" s="14"/>
    </row>
    <row r="27" spans="1:1" x14ac:dyDescent="0.25">
      <c r="A27" s="14"/>
    </row>
    <row r="28" spans="1:1" x14ac:dyDescent="0.25">
      <c r="A28" s="14"/>
    </row>
    <row r="29" spans="1:1" x14ac:dyDescent="0.25">
      <c r="A29" s="14"/>
    </row>
    <row r="30" spans="1:1" x14ac:dyDescent="0.25">
      <c r="A30" s="14"/>
    </row>
    <row r="31" spans="1:1" x14ac:dyDescent="0.25">
      <c r="A31" s="14"/>
    </row>
    <row r="32" spans="1:1" x14ac:dyDescent="0.25">
      <c r="A32" s="14"/>
    </row>
    <row r="33" spans="1:1" x14ac:dyDescent="0.25">
      <c r="A33" s="14"/>
    </row>
    <row r="34" spans="1:1" x14ac:dyDescent="0.25">
      <c r="A34" s="14"/>
    </row>
    <row r="35" spans="1:1" x14ac:dyDescent="0.25">
      <c r="A35" s="14"/>
    </row>
    <row r="36" spans="1:1" x14ac:dyDescent="0.25">
      <c r="A36" s="14"/>
    </row>
    <row r="37" spans="1:1" x14ac:dyDescent="0.25">
      <c r="A37" s="14"/>
    </row>
    <row r="38" spans="1:1" x14ac:dyDescent="0.25">
      <c r="A38" s="14"/>
    </row>
    <row r="39" spans="1:1" x14ac:dyDescent="0.25">
      <c r="A39" s="14"/>
    </row>
    <row r="40" spans="1:1" x14ac:dyDescent="0.25">
      <c r="A40" s="14"/>
    </row>
    <row r="41" spans="1:1" x14ac:dyDescent="0.25">
      <c r="A41" s="14"/>
    </row>
    <row r="42" spans="1:1" x14ac:dyDescent="0.25">
      <c r="A42" s="14"/>
    </row>
    <row r="43" spans="1:1" x14ac:dyDescent="0.25">
      <c r="A43" s="14"/>
    </row>
    <row r="44" spans="1:1" x14ac:dyDescent="0.25">
      <c r="A44" s="14"/>
    </row>
    <row r="45" spans="1:1" x14ac:dyDescent="0.25">
      <c r="A45" s="14"/>
    </row>
    <row r="46" spans="1:1" x14ac:dyDescent="0.25">
      <c r="A46" s="14"/>
    </row>
    <row r="47" spans="1:1" x14ac:dyDescent="0.25">
      <c r="A47" s="14"/>
    </row>
    <row r="48" spans="1:1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4"/>
    </row>
    <row r="60" spans="1:1" x14ac:dyDescent="0.25">
      <c r="A60" s="14"/>
    </row>
    <row r="61" spans="1:1" x14ac:dyDescent="0.25">
      <c r="A61" s="14"/>
    </row>
    <row r="62" spans="1:1" x14ac:dyDescent="0.25">
      <c r="A62" s="14"/>
    </row>
    <row r="63" spans="1:1" x14ac:dyDescent="0.25">
      <c r="A63" s="14"/>
    </row>
    <row r="64" spans="1:1" x14ac:dyDescent="0.25">
      <c r="A64" s="14"/>
    </row>
    <row r="65" spans="1:1" x14ac:dyDescent="0.25">
      <c r="A65" s="14"/>
    </row>
    <row r="66" spans="1:1" x14ac:dyDescent="0.25">
      <c r="A66" s="14"/>
    </row>
    <row r="67" spans="1:1" x14ac:dyDescent="0.25">
      <c r="A67" s="14"/>
    </row>
    <row r="68" spans="1:1" x14ac:dyDescent="0.25">
      <c r="A68" s="14"/>
    </row>
    <row r="69" spans="1:1" x14ac:dyDescent="0.25">
      <c r="A69" s="14"/>
    </row>
    <row r="70" spans="1:1" x14ac:dyDescent="0.25">
      <c r="A70" s="14"/>
    </row>
    <row r="71" spans="1:1" x14ac:dyDescent="0.25">
      <c r="A71" s="14"/>
    </row>
    <row r="72" spans="1:1" x14ac:dyDescent="0.25">
      <c r="A72" s="14"/>
    </row>
    <row r="73" spans="1:1" x14ac:dyDescent="0.25">
      <c r="A73" s="14"/>
    </row>
    <row r="74" spans="1:1" x14ac:dyDescent="0.25">
      <c r="A74" s="14"/>
    </row>
    <row r="75" spans="1:1" x14ac:dyDescent="0.25">
      <c r="A75" s="14"/>
    </row>
    <row r="76" spans="1:1" x14ac:dyDescent="0.25">
      <c r="A76" s="14"/>
    </row>
    <row r="77" spans="1:1" x14ac:dyDescent="0.25">
      <c r="A77" s="14"/>
    </row>
    <row r="78" spans="1:1" x14ac:dyDescent="0.25">
      <c r="A78" s="14"/>
    </row>
    <row r="79" spans="1:1" x14ac:dyDescent="0.25">
      <c r="A79" s="14"/>
    </row>
    <row r="80" spans="1:1" x14ac:dyDescent="0.25">
      <c r="A80" s="14"/>
    </row>
    <row r="81" spans="1:1" x14ac:dyDescent="0.25">
      <c r="A81" s="14"/>
    </row>
    <row r="82" spans="1:1" x14ac:dyDescent="0.25">
      <c r="A82" s="14"/>
    </row>
    <row r="83" spans="1:1" x14ac:dyDescent="0.25">
      <c r="A83" s="14"/>
    </row>
    <row r="84" spans="1:1" x14ac:dyDescent="0.25">
      <c r="A84" s="14"/>
    </row>
    <row r="85" spans="1:1" x14ac:dyDescent="0.25">
      <c r="A85" s="14"/>
    </row>
    <row r="86" spans="1:1" x14ac:dyDescent="0.25">
      <c r="A86" s="14"/>
    </row>
    <row r="87" spans="1:1" x14ac:dyDescent="0.25">
      <c r="A87" s="14"/>
    </row>
    <row r="88" spans="1:1" x14ac:dyDescent="0.25">
      <c r="A88" s="14"/>
    </row>
    <row r="89" spans="1:1" x14ac:dyDescent="0.25">
      <c r="A89" s="14"/>
    </row>
    <row r="90" spans="1:1" x14ac:dyDescent="0.25">
      <c r="A90" s="14"/>
    </row>
    <row r="91" spans="1:1" x14ac:dyDescent="0.25">
      <c r="A91" s="14"/>
    </row>
    <row r="92" spans="1:1" x14ac:dyDescent="0.25">
      <c r="A92" s="14"/>
    </row>
    <row r="93" spans="1:1" x14ac:dyDescent="0.25">
      <c r="A93" s="14"/>
    </row>
    <row r="94" spans="1:1" x14ac:dyDescent="0.25">
      <c r="A94" s="14"/>
    </row>
    <row r="95" spans="1:1" x14ac:dyDescent="0.25">
      <c r="A95" s="14"/>
    </row>
    <row r="96" spans="1:1" x14ac:dyDescent="0.25">
      <c r="A96" s="14"/>
    </row>
    <row r="97" spans="1:1" x14ac:dyDescent="0.25">
      <c r="A97" s="14"/>
    </row>
    <row r="98" spans="1:1" x14ac:dyDescent="0.25">
      <c r="A98" s="14"/>
    </row>
    <row r="99" spans="1:1" x14ac:dyDescent="0.25">
      <c r="A99" s="14"/>
    </row>
    <row r="100" spans="1:1" x14ac:dyDescent="0.25">
      <c r="A100" s="14"/>
    </row>
    <row r="101" spans="1:1" x14ac:dyDescent="0.25">
      <c r="A101" s="14"/>
    </row>
    <row r="102" spans="1:1" x14ac:dyDescent="0.25">
      <c r="A102" s="14"/>
    </row>
    <row r="103" spans="1:1" x14ac:dyDescent="0.25">
      <c r="A103" s="14"/>
    </row>
    <row r="104" spans="1:1" x14ac:dyDescent="0.25">
      <c r="A104" s="14"/>
    </row>
    <row r="105" spans="1:1" x14ac:dyDescent="0.25">
      <c r="A105" s="14"/>
    </row>
    <row r="106" spans="1:1" x14ac:dyDescent="0.25">
      <c r="A106" s="14"/>
    </row>
    <row r="107" spans="1:1" x14ac:dyDescent="0.25">
      <c r="A107" s="14"/>
    </row>
    <row r="108" spans="1:1" x14ac:dyDescent="0.25">
      <c r="A108" s="14"/>
    </row>
    <row r="109" spans="1:1" x14ac:dyDescent="0.25">
      <c r="A109" s="14"/>
    </row>
    <row r="110" spans="1:1" x14ac:dyDescent="0.25">
      <c r="A110" s="14"/>
    </row>
    <row r="111" spans="1:1" x14ac:dyDescent="0.25">
      <c r="A111" s="14"/>
    </row>
    <row r="112" spans="1:1" x14ac:dyDescent="0.25">
      <c r="A112" s="14"/>
    </row>
    <row r="113" spans="1:1" x14ac:dyDescent="0.25">
      <c r="A113" s="14"/>
    </row>
    <row r="114" spans="1:1" x14ac:dyDescent="0.25">
      <c r="A114" s="14"/>
    </row>
    <row r="115" spans="1:1" x14ac:dyDescent="0.25">
      <c r="A115" s="14"/>
    </row>
    <row r="116" spans="1:1" x14ac:dyDescent="0.25">
      <c r="A116" s="14"/>
    </row>
    <row r="117" spans="1:1" x14ac:dyDescent="0.25">
      <c r="A117" s="14"/>
    </row>
    <row r="118" spans="1:1" x14ac:dyDescent="0.25">
      <c r="A118" s="14"/>
    </row>
    <row r="119" spans="1:1" x14ac:dyDescent="0.25">
      <c r="A119" s="14"/>
    </row>
    <row r="120" spans="1:1" x14ac:dyDescent="0.25">
      <c r="A120" s="14"/>
    </row>
    <row r="121" spans="1:1" x14ac:dyDescent="0.25">
      <c r="A121" s="14"/>
    </row>
    <row r="122" spans="1:1" x14ac:dyDescent="0.25">
      <c r="A122" s="14"/>
    </row>
    <row r="123" spans="1:1" x14ac:dyDescent="0.25">
      <c r="A123" s="14"/>
    </row>
    <row r="124" spans="1:1" x14ac:dyDescent="0.25">
      <c r="A124" s="14"/>
    </row>
    <row r="125" spans="1:1" x14ac:dyDescent="0.25">
      <c r="A125" s="14"/>
    </row>
    <row r="126" spans="1:1" x14ac:dyDescent="0.25">
      <c r="A126" s="14"/>
    </row>
    <row r="127" spans="1:1" x14ac:dyDescent="0.25">
      <c r="A127" s="14"/>
    </row>
    <row r="128" spans="1:1" x14ac:dyDescent="0.25">
      <c r="A128" s="14"/>
    </row>
    <row r="129" spans="1:1" x14ac:dyDescent="0.25">
      <c r="A129" s="14"/>
    </row>
    <row r="130" spans="1:1" x14ac:dyDescent="0.25">
      <c r="A130" s="14"/>
    </row>
    <row r="131" spans="1:1" x14ac:dyDescent="0.25">
      <c r="A131" s="14"/>
    </row>
    <row r="132" spans="1:1" x14ac:dyDescent="0.25">
      <c r="A132" s="14"/>
    </row>
    <row r="133" spans="1:1" x14ac:dyDescent="0.25">
      <c r="A133" s="14"/>
    </row>
    <row r="134" spans="1:1" x14ac:dyDescent="0.25">
      <c r="A134" s="14"/>
    </row>
    <row r="135" spans="1:1" x14ac:dyDescent="0.25">
      <c r="A135" s="14"/>
    </row>
    <row r="136" spans="1:1" x14ac:dyDescent="0.25">
      <c r="A136" s="14"/>
    </row>
    <row r="137" spans="1:1" x14ac:dyDescent="0.25">
      <c r="A137" s="14"/>
    </row>
    <row r="138" spans="1:1" x14ac:dyDescent="0.25">
      <c r="A138" s="14"/>
    </row>
    <row r="139" spans="1:1" x14ac:dyDescent="0.25">
      <c r="A139" s="14"/>
    </row>
    <row r="140" spans="1:1" x14ac:dyDescent="0.25">
      <c r="A140" s="14"/>
    </row>
    <row r="141" spans="1:1" x14ac:dyDescent="0.25">
      <c r="A141" s="14"/>
    </row>
    <row r="142" spans="1:1" x14ac:dyDescent="0.25">
      <c r="A142" s="14"/>
    </row>
    <row r="143" spans="1:1" x14ac:dyDescent="0.25">
      <c r="A143" s="14"/>
    </row>
    <row r="144" spans="1:1" x14ac:dyDescent="0.25">
      <c r="A144" s="14"/>
    </row>
    <row r="145" spans="1:1" x14ac:dyDescent="0.25">
      <c r="A145" s="14"/>
    </row>
    <row r="146" spans="1:1" x14ac:dyDescent="0.25">
      <c r="A146" s="14"/>
    </row>
    <row r="147" spans="1:1" x14ac:dyDescent="0.25">
      <c r="A147" s="14"/>
    </row>
    <row r="148" spans="1:1" x14ac:dyDescent="0.25">
      <c r="A148" s="14"/>
    </row>
    <row r="149" spans="1:1" x14ac:dyDescent="0.25">
      <c r="A149" s="14"/>
    </row>
    <row r="150" spans="1:1" x14ac:dyDescent="0.25">
      <c r="A150" s="14"/>
    </row>
    <row r="151" spans="1:1" x14ac:dyDescent="0.25">
      <c r="A151" s="14"/>
    </row>
    <row r="152" spans="1:1" x14ac:dyDescent="0.25">
      <c r="A152" s="14"/>
    </row>
    <row r="153" spans="1:1" x14ac:dyDescent="0.25">
      <c r="A153" s="14"/>
    </row>
    <row r="154" spans="1:1" x14ac:dyDescent="0.25">
      <c r="A154" s="14"/>
    </row>
    <row r="155" spans="1:1" x14ac:dyDescent="0.25">
      <c r="A155" s="14"/>
    </row>
    <row r="156" spans="1:1" x14ac:dyDescent="0.25">
      <c r="A156" s="14"/>
    </row>
    <row r="157" spans="1:1" x14ac:dyDescent="0.25">
      <c r="A157" s="14"/>
    </row>
    <row r="158" spans="1:1" x14ac:dyDescent="0.25">
      <c r="A158" s="14"/>
    </row>
    <row r="159" spans="1:1" x14ac:dyDescent="0.25">
      <c r="A159" s="14"/>
    </row>
    <row r="160" spans="1:1" x14ac:dyDescent="0.25">
      <c r="A160" s="14"/>
    </row>
    <row r="161" spans="1:1" x14ac:dyDescent="0.25">
      <c r="A161" s="14"/>
    </row>
    <row r="162" spans="1:1" x14ac:dyDescent="0.25">
      <c r="A162" s="14"/>
    </row>
    <row r="163" spans="1:1" x14ac:dyDescent="0.25">
      <c r="A163" s="14"/>
    </row>
    <row r="164" spans="1:1" x14ac:dyDescent="0.25">
      <c r="A164" s="14"/>
    </row>
    <row r="165" spans="1:1" x14ac:dyDescent="0.25">
      <c r="A165" s="14"/>
    </row>
    <row r="166" spans="1:1" x14ac:dyDescent="0.25">
      <c r="A166" s="14"/>
    </row>
    <row r="167" spans="1:1" x14ac:dyDescent="0.25">
      <c r="A167" s="14"/>
    </row>
    <row r="168" spans="1:1" x14ac:dyDescent="0.25">
      <c r="A168" s="14"/>
    </row>
    <row r="169" spans="1:1" x14ac:dyDescent="0.25">
      <c r="A169" s="14"/>
    </row>
    <row r="170" spans="1:1" x14ac:dyDescent="0.25">
      <c r="A170" s="14"/>
    </row>
    <row r="171" spans="1:1" x14ac:dyDescent="0.25">
      <c r="A171" s="14"/>
    </row>
    <row r="172" spans="1:1" x14ac:dyDescent="0.25">
      <c r="A172" s="14"/>
    </row>
    <row r="173" spans="1:1" x14ac:dyDescent="0.25">
      <c r="A173" s="14"/>
    </row>
    <row r="174" spans="1:1" x14ac:dyDescent="0.25">
      <c r="A174" s="14"/>
    </row>
    <row r="175" spans="1:1" x14ac:dyDescent="0.25">
      <c r="A175" s="14"/>
    </row>
  </sheetData>
  <mergeCells count="1">
    <mergeCell ref="A1:C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STOCK!$A$2:$A$48</xm:f>
          </x14:formula1>
          <xm:sqref>A3:A94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0"/>
  <sheetViews>
    <sheetView workbookViewId="0">
      <selection activeCell="C18" sqref="C18"/>
    </sheetView>
  </sheetViews>
  <sheetFormatPr baseColWidth="10" defaultRowHeight="15" x14ac:dyDescent="0.25"/>
  <cols>
    <col min="1" max="1" width="37.5703125" style="3" customWidth="1"/>
    <col min="2" max="4" width="11.42578125" style="3"/>
  </cols>
  <sheetData>
    <row r="1" spans="1:4" ht="15.75" thickBot="1" x14ac:dyDescent="0.3">
      <c r="A1" s="23" t="s">
        <v>5</v>
      </c>
      <c r="B1" s="24"/>
      <c r="C1" s="25"/>
    </row>
    <row r="2" spans="1:4" x14ac:dyDescent="0.25">
      <c r="A2" s="12" t="s">
        <v>9</v>
      </c>
      <c r="B2" s="12" t="s">
        <v>7</v>
      </c>
      <c r="C2" s="12" t="s">
        <v>6</v>
      </c>
      <c r="D2" s="3" t="s">
        <v>81</v>
      </c>
    </row>
    <row r="3" spans="1:4" x14ac:dyDescent="0.25">
      <c r="A3" s="15" t="s">
        <v>17</v>
      </c>
      <c r="B3" s="3" t="s">
        <v>82</v>
      </c>
      <c r="C3" s="11" t="s">
        <v>80</v>
      </c>
      <c r="D3" s="3">
        <v>1573</v>
      </c>
    </row>
    <row r="4" spans="1:4" x14ac:dyDescent="0.25">
      <c r="A4" s="15" t="s">
        <v>10</v>
      </c>
      <c r="B4" s="3" t="s">
        <v>82</v>
      </c>
      <c r="C4" s="3" t="s">
        <v>80</v>
      </c>
      <c r="D4" s="3">
        <v>1466</v>
      </c>
    </row>
    <row r="5" spans="1:4" x14ac:dyDescent="0.25">
      <c r="A5" s="15" t="s">
        <v>83</v>
      </c>
      <c r="B5" s="3" t="s">
        <v>84</v>
      </c>
      <c r="C5" s="3" t="s">
        <v>80</v>
      </c>
      <c r="D5" s="3">
        <v>-15</v>
      </c>
    </row>
    <row r="6" spans="1:4" x14ac:dyDescent="0.25">
      <c r="A6" s="15"/>
    </row>
    <row r="7" spans="1:4" x14ac:dyDescent="0.25">
      <c r="A7" s="15"/>
    </row>
    <row r="8" spans="1:4" x14ac:dyDescent="0.25">
      <c r="A8" s="15"/>
    </row>
    <row r="9" spans="1:4" x14ac:dyDescent="0.25">
      <c r="A9" s="15"/>
    </row>
    <row r="10" spans="1:4" x14ac:dyDescent="0.25">
      <c r="A10" s="15"/>
    </row>
    <row r="11" spans="1:4" x14ac:dyDescent="0.25">
      <c r="A11" s="15"/>
    </row>
    <row r="12" spans="1:4" x14ac:dyDescent="0.25">
      <c r="A12" s="15"/>
    </row>
    <row r="13" spans="1:4" x14ac:dyDescent="0.25">
      <c r="A13" s="15"/>
    </row>
    <row r="14" spans="1:4" x14ac:dyDescent="0.25">
      <c r="A14" s="15"/>
    </row>
    <row r="15" spans="1:4" x14ac:dyDescent="0.25">
      <c r="A15" s="15"/>
    </row>
    <row r="16" spans="1:4" x14ac:dyDescent="0.25">
      <c r="A16" s="15"/>
    </row>
    <row r="17" spans="1:1" x14ac:dyDescent="0.25">
      <c r="A17" s="15"/>
    </row>
    <row r="18" spans="1:1" x14ac:dyDescent="0.25">
      <c r="A18" s="15"/>
    </row>
    <row r="19" spans="1:1" x14ac:dyDescent="0.25">
      <c r="A19" s="15"/>
    </row>
    <row r="20" spans="1:1" x14ac:dyDescent="0.25">
      <c r="A20" s="15"/>
    </row>
    <row r="21" spans="1:1" x14ac:dyDescent="0.25">
      <c r="A21" s="15"/>
    </row>
    <row r="22" spans="1:1" x14ac:dyDescent="0.25">
      <c r="A22" s="15"/>
    </row>
    <row r="23" spans="1:1" x14ac:dyDescent="0.25">
      <c r="A23" s="15"/>
    </row>
    <row r="24" spans="1:1" x14ac:dyDescent="0.25">
      <c r="A24" s="15"/>
    </row>
    <row r="25" spans="1:1" x14ac:dyDescent="0.25">
      <c r="A25" s="15"/>
    </row>
    <row r="26" spans="1:1" x14ac:dyDescent="0.25">
      <c r="A26" s="15"/>
    </row>
    <row r="27" spans="1:1" x14ac:dyDescent="0.25">
      <c r="A27" s="15"/>
    </row>
    <row r="28" spans="1:1" x14ac:dyDescent="0.25">
      <c r="A28" s="15"/>
    </row>
    <row r="29" spans="1:1" x14ac:dyDescent="0.25">
      <c r="A29" s="15"/>
    </row>
    <row r="30" spans="1:1" x14ac:dyDescent="0.25">
      <c r="A30" s="15"/>
    </row>
    <row r="31" spans="1:1" x14ac:dyDescent="0.25">
      <c r="A31" s="15"/>
    </row>
    <row r="32" spans="1:1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5"/>
    </row>
    <row r="71" spans="1:1" x14ac:dyDescent="0.25">
      <c r="A71" s="15"/>
    </row>
    <row r="72" spans="1:1" x14ac:dyDescent="0.25">
      <c r="A72" s="15"/>
    </row>
    <row r="73" spans="1:1" x14ac:dyDescent="0.25">
      <c r="A73" s="15"/>
    </row>
    <row r="74" spans="1:1" x14ac:dyDescent="0.25">
      <c r="A74" s="15"/>
    </row>
    <row r="75" spans="1:1" x14ac:dyDescent="0.25">
      <c r="A75" s="15"/>
    </row>
    <row r="76" spans="1:1" x14ac:dyDescent="0.25">
      <c r="A76" s="15"/>
    </row>
    <row r="77" spans="1:1" x14ac:dyDescent="0.25">
      <c r="A77" s="15"/>
    </row>
    <row r="78" spans="1:1" x14ac:dyDescent="0.25">
      <c r="A78" s="15"/>
    </row>
    <row r="79" spans="1:1" x14ac:dyDescent="0.25">
      <c r="A79" s="15"/>
    </row>
    <row r="80" spans="1:1" x14ac:dyDescent="0.25">
      <c r="A80" s="15"/>
    </row>
    <row r="81" spans="1:1" x14ac:dyDescent="0.25">
      <c r="A81" s="15"/>
    </row>
    <row r="82" spans="1:1" x14ac:dyDescent="0.25">
      <c r="A82" s="15"/>
    </row>
    <row r="83" spans="1:1" x14ac:dyDescent="0.25">
      <c r="A83" s="15"/>
    </row>
    <row r="84" spans="1:1" x14ac:dyDescent="0.25">
      <c r="A84" s="15"/>
    </row>
    <row r="85" spans="1:1" x14ac:dyDescent="0.25">
      <c r="A85" s="15"/>
    </row>
    <row r="86" spans="1:1" x14ac:dyDescent="0.25">
      <c r="A86" s="15"/>
    </row>
    <row r="87" spans="1:1" x14ac:dyDescent="0.25">
      <c r="A87" s="15"/>
    </row>
    <row r="88" spans="1:1" x14ac:dyDescent="0.25">
      <c r="A88" s="15"/>
    </row>
    <row r="89" spans="1:1" x14ac:dyDescent="0.25">
      <c r="A89" s="15"/>
    </row>
    <row r="90" spans="1:1" x14ac:dyDescent="0.25">
      <c r="A90" s="15"/>
    </row>
    <row r="91" spans="1:1" x14ac:dyDescent="0.25">
      <c r="A91" s="15"/>
    </row>
    <row r="92" spans="1:1" x14ac:dyDescent="0.25">
      <c r="A92" s="15"/>
    </row>
    <row r="93" spans="1:1" x14ac:dyDescent="0.25">
      <c r="A93" s="15"/>
    </row>
    <row r="94" spans="1:1" x14ac:dyDescent="0.25">
      <c r="A94" s="15"/>
    </row>
    <row r="95" spans="1:1" x14ac:dyDescent="0.25">
      <c r="A95" s="15"/>
    </row>
    <row r="96" spans="1:1" x14ac:dyDescent="0.25">
      <c r="A96" s="15"/>
    </row>
    <row r="97" spans="1:1" x14ac:dyDescent="0.25">
      <c r="A97" s="15"/>
    </row>
    <row r="98" spans="1:1" x14ac:dyDescent="0.25">
      <c r="A98" s="15"/>
    </row>
    <row r="99" spans="1:1" x14ac:dyDescent="0.25">
      <c r="A99" s="15"/>
    </row>
    <row r="100" spans="1:1" x14ac:dyDescent="0.25">
      <c r="A100" s="15"/>
    </row>
    <row r="101" spans="1:1" x14ac:dyDescent="0.25">
      <c r="A101" s="15"/>
    </row>
    <row r="102" spans="1:1" x14ac:dyDescent="0.25">
      <c r="A102" s="15"/>
    </row>
    <row r="103" spans="1:1" x14ac:dyDescent="0.25">
      <c r="A103" s="15"/>
    </row>
    <row r="104" spans="1:1" x14ac:dyDescent="0.25">
      <c r="A104" s="15"/>
    </row>
    <row r="105" spans="1:1" x14ac:dyDescent="0.25">
      <c r="A105" s="15"/>
    </row>
    <row r="106" spans="1:1" x14ac:dyDescent="0.25">
      <c r="A106" s="15"/>
    </row>
    <row r="107" spans="1:1" x14ac:dyDescent="0.25">
      <c r="A107" s="15"/>
    </row>
    <row r="108" spans="1:1" x14ac:dyDescent="0.25">
      <c r="A108" s="15"/>
    </row>
    <row r="109" spans="1:1" x14ac:dyDescent="0.25">
      <c r="A109" s="15"/>
    </row>
    <row r="110" spans="1:1" x14ac:dyDescent="0.25">
      <c r="A110" s="15"/>
    </row>
    <row r="111" spans="1:1" x14ac:dyDescent="0.25">
      <c r="A111" s="15"/>
    </row>
    <row r="112" spans="1:1" x14ac:dyDescent="0.25">
      <c r="A112" s="15"/>
    </row>
    <row r="113" spans="1:1" x14ac:dyDescent="0.25">
      <c r="A113" s="15"/>
    </row>
    <row r="114" spans="1:1" x14ac:dyDescent="0.25">
      <c r="A114" s="15"/>
    </row>
    <row r="115" spans="1:1" x14ac:dyDescent="0.25">
      <c r="A115" s="15"/>
    </row>
    <row r="116" spans="1:1" x14ac:dyDescent="0.25">
      <c r="A116" s="15"/>
    </row>
    <row r="117" spans="1:1" x14ac:dyDescent="0.25">
      <c r="A117" s="15"/>
    </row>
    <row r="118" spans="1:1" x14ac:dyDescent="0.25">
      <c r="A118" s="15"/>
    </row>
    <row r="119" spans="1:1" x14ac:dyDescent="0.25">
      <c r="A119" s="15"/>
    </row>
    <row r="120" spans="1:1" x14ac:dyDescent="0.25">
      <c r="A120" s="15"/>
    </row>
    <row r="121" spans="1:1" x14ac:dyDescent="0.25">
      <c r="A121" s="15"/>
    </row>
    <row r="122" spans="1:1" x14ac:dyDescent="0.25">
      <c r="A122" s="15"/>
    </row>
    <row r="123" spans="1:1" x14ac:dyDescent="0.25">
      <c r="A123" s="15"/>
    </row>
    <row r="124" spans="1:1" x14ac:dyDescent="0.25">
      <c r="A124" s="15"/>
    </row>
    <row r="125" spans="1:1" x14ac:dyDescent="0.25">
      <c r="A125" s="15"/>
    </row>
    <row r="126" spans="1:1" x14ac:dyDescent="0.25">
      <c r="A126" s="15"/>
    </row>
    <row r="127" spans="1:1" x14ac:dyDescent="0.25">
      <c r="A127" s="15"/>
    </row>
    <row r="128" spans="1:1" x14ac:dyDescent="0.25">
      <c r="A128" s="15"/>
    </row>
    <row r="129" spans="1:1" x14ac:dyDescent="0.25">
      <c r="A129" s="15"/>
    </row>
    <row r="130" spans="1:1" x14ac:dyDescent="0.25">
      <c r="A130" s="15"/>
    </row>
    <row r="131" spans="1:1" x14ac:dyDescent="0.25">
      <c r="A131" s="15"/>
    </row>
    <row r="132" spans="1:1" x14ac:dyDescent="0.25">
      <c r="A132" s="15"/>
    </row>
    <row r="133" spans="1:1" x14ac:dyDescent="0.25">
      <c r="A133" s="13"/>
    </row>
    <row r="134" spans="1:1" x14ac:dyDescent="0.25">
      <c r="A134" s="13"/>
    </row>
    <row r="135" spans="1:1" x14ac:dyDescent="0.25">
      <c r="A135" s="13"/>
    </row>
    <row r="136" spans="1:1" x14ac:dyDescent="0.25">
      <c r="A136" s="13"/>
    </row>
    <row r="137" spans="1:1" x14ac:dyDescent="0.25">
      <c r="A137" s="13"/>
    </row>
    <row r="138" spans="1:1" x14ac:dyDescent="0.25">
      <c r="A138" s="13"/>
    </row>
    <row r="139" spans="1:1" x14ac:dyDescent="0.25">
      <c r="A139" s="13"/>
    </row>
    <row r="140" spans="1:1" x14ac:dyDescent="0.25">
      <c r="A140" s="13"/>
    </row>
  </sheetData>
  <mergeCells count="1">
    <mergeCell ref="A1:C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STOCK!$A:$A</xm:f>
          </x14:formula1>
          <xm:sqref>A3:A140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50"/>
  <sheetViews>
    <sheetView workbookViewId="0">
      <selection activeCell="J5" sqref="J5"/>
    </sheetView>
  </sheetViews>
  <sheetFormatPr baseColWidth="10" defaultRowHeight="15" x14ac:dyDescent="0.25"/>
  <cols>
    <col min="4" max="4" width="6.28515625" style="3" customWidth="1"/>
    <col min="5" max="8" width="11.42578125" style="3"/>
  </cols>
  <sheetData>
    <row r="3" spans="1:8" ht="15.75" thickBot="1" x14ac:dyDescent="0.3"/>
    <row r="4" spans="1:8" ht="15.75" thickBot="1" x14ac:dyDescent="0.3">
      <c r="D4" s="29" t="s">
        <v>54</v>
      </c>
      <c r="E4" s="30"/>
      <c r="F4" s="30"/>
      <c r="G4" s="30"/>
      <c r="H4" s="31"/>
    </row>
    <row r="5" spans="1:8" ht="15.75" thickBot="1" x14ac:dyDescent="0.3"/>
    <row r="6" spans="1:8" ht="15.75" thickBot="1" x14ac:dyDescent="0.3">
      <c r="G6" s="32">
        <v>42005</v>
      </c>
      <c r="H6" s="33"/>
    </row>
    <row r="8" spans="1:8" ht="15.75" thickBot="1" x14ac:dyDescent="0.3"/>
    <row r="9" spans="1:8" x14ac:dyDescent="0.25">
      <c r="F9" s="34" t="s">
        <v>58</v>
      </c>
      <c r="G9" s="35"/>
      <c r="H9" s="38"/>
    </row>
    <row r="10" spans="1:8" x14ac:dyDescent="0.25">
      <c r="F10" s="39"/>
      <c r="G10" s="40"/>
      <c r="H10" s="41"/>
    </row>
    <row r="11" spans="1:8" x14ac:dyDescent="0.25">
      <c r="F11" s="39"/>
      <c r="G11" s="40"/>
      <c r="H11" s="41"/>
    </row>
    <row r="12" spans="1:8" ht="15.75" thickBot="1" x14ac:dyDescent="0.3">
      <c r="F12" s="42"/>
      <c r="G12" s="43"/>
      <c r="H12" s="44"/>
    </row>
    <row r="13" spans="1:8" ht="15.75" thickBot="1" x14ac:dyDescent="0.3"/>
    <row r="14" spans="1:8" s="9" customFormat="1" ht="45.75" thickBot="1" x14ac:dyDescent="0.3">
      <c r="A14" s="34" t="s">
        <v>9</v>
      </c>
      <c r="B14" s="35"/>
      <c r="C14" s="35"/>
      <c r="D14" s="7" t="s">
        <v>55</v>
      </c>
      <c r="E14" s="8" t="s">
        <v>60</v>
      </c>
      <c r="F14" s="7" t="s">
        <v>1</v>
      </c>
      <c r="G14" s="7" t="s">
        <v>3</v>
      </c>
      <c r="H14" s="7" t="s">
        <v>2</v>
      </c>
    </row>
    <row r="15" spans="1:8" x14ac:dyDescent="0.25">
      <c r="A15" s="26" t="s">
        <v>10</v>
      </c>
      <c r="B15" s="27"/>
      <c r="C15" s="28"/>
      <c r="D15" s="3">
        <v>24</v>
      </c>
      <c r="E15" s="3">
        <v>5.55</v>
      </c>
      <c r="F15" s="3">
        <f>E15*D15</f>
        <v>133.19999999999999</v>
      </c>
      <c r="G15" s="3">
        <f>F15*20/100</f>
        <v>26.64</v>
      </c>
      <c r="H15" s="3">
        <f>(F15*20/100)+F15</f>
        <v>159.83999999999997</v>
      </c>
    </row>
    <row r="16" spans="1:8" x14ac:dyDescent="0.25">
      <c r="A16" s="26"/>
      <c r="B16" s="27"/>
      <c r="C16" s="28"/>
    </row>
    <row r="17" spans="1:3" x14ac:dyDescent="0.25">
      <c r="A17" s="26"/>
      <c r="B17" s="27"/>
      <c r="C17" s="28"/>
    </row>
    <row r="18" spans="1:3" x14ac:dyDescent="0.25">
      <c r="A18" s="26"/>
      <c r="B18" s="27"/>
      <c r="C18" s="28"/>
    </row>
    <row r="19" spans="1:3" x14ac:dyDescent="0.25">
      <c r="A19" s="26"/>
      <c r="B19" s="27"/>
      <c r="C19" s="28"/>
    </row>
    <row r="20" spans="1:3" x14ac:dyDescent="0.25">
      <c r="A20" s="26"/>
      <c r="B20" s="27"/>
      <c r="C20" s="28"/>
    </row>
    <row r="21" spans="1:3" x14ac:dyDescent="0.25">
      <c r="A21" s="26"/>
      <c r="B21" s="27"/>
      <c r="C21" s="28"/>
    </row>
    <row r="22" spans="1:3" x14ac:dyDescent="0.25">
      <c r="A22" s="26"/>
      <c r="B22" s="27"/>
      <c r="C22" s="28"/>
    </row>
    <row r="23" spans="1:3" x14ac:dyDescent="0.25">
      <c r="A23" s="26"/>
      <c r="B23" s="27"/>
      <c r="C23" s="28"/>
    </row>
    <row r="24" spans="1:3" x14ac:dyDescent="0.25">
      <c r="A24" s="26"/>
      <c r="B24" s="27"/>
      <c r="C24" s="28"/>
    </row>
    <row r="25" spans="1:3" x14ac:dyDescent="0.25">
      <c r="A25" s="26"/>
      <c r="B25" s="27"/>
      <c r="C25" s="28"/>
    </row>
    <row r="26" spans="1:3" x14ac:dyDescent="0.25">
      <c r="A26" s="26"/>
      <c r="B26" s="27"/>
      <c r="C26" s="28"/>
    </row>
    <row r="27" spans="1:3" x14ac:dyDescent="0.25">
      <c r="A27" s="26"/>
      <c r="B27" s="27"/>
      <c r="C27" s="28"/>
    </row>
    <row r="28" spans="1:3" x14ac:dyDescent="0.25">
      <c r="A28" s="26"/>
      <c r="B28" s="27"/>
      <c r="C28" s="28"/>
    </row>
    <row r="29" spans="1:3" x14ac:dyDescent="0.25">
      <c r="A29" s="26"/>
      <c r="B29" s="27"/>
      <c r="C29" s="28"/>
    </row>
    <row r="30" spans="1:3" x14ac:dyDescent="0.25">
      <c r="A30" s="26"/>
      <c r="B30" s="27"/>
      <c r="C30" s="28"/>
    </row>
    <row r="31" spans="1:3" x14ac:dyDescent="0.25">
      <c r="A31" s="26"/>
      <c r="B31" s="27"/>
      <c r="C31" s="28"/>
    </row>
    <row r="32" spans="1:3" x14ac:dyDescent="0.25">
      <c r="A32" s="26"/>
      <c r="B32" s="27"/>
      <c r="C32" s="28"/>
    </row>
    <row r="33" spans="1:8" x14ac:dyDescent="0.25">
      <c r="A33" s="26"/>
      <c r="B33" s="27"/>
      <c r="C33" s="28"/>
    </row>
    <row r="34" spans="1:8" x14ac:dyDescent="0.25">
      <c r="A34" s="26"/>
      <c r="B34" s="27"/>
      <c r="C34" s="28"/>
    </row>
    <row r="35" spans="1:8" x14ac:dyDescent="0.25">
      <c r="A35" s="26"/>
      <c r="B35" s="27"/>
      <c r="C35" s="28"/>
    </row>
    <row r="36" spans="1:8" x14ac:dyDescent="0.25">
      <c r="A36" s="26"/>
      <c r="B36" s="27"/>
      <c r="C36" s="28"/>
    </row>
    <row r="37" spans="1:8" x14ac:dyDescent="0.25">
      <c r="A37" s="26"/>
      <c r="B37" s="27"/>
      <c r="C37" s="28"/>
    </row>
    <row r="38" spans="1:8" x14ac:dyDescent="0.25">
      <c r="A38" s="26"/>
      <c r="B38" s="27"/>
      <c r="C38" s="28"/>
    </row>
    <row r="39" spans="1:8" x14ac:dyDescent="0.25">
      <c r="A39" s="26"/>
      <c r="B39" s="27"/>
      <c r="C39" s="28"/>
    </row>
    <row r="40" spans="1:8" x14ac:dyDescent="0.25">
      <c r="A40" s="26"/>
      <c r="B40" s="27"/>
      <c r="C40" s="28"/>
    </row>
    <row r="41" spans="1:8" x14ac:dyDescent="0.25">
      <c r="A41" s="26"/>
      <c r="B41" s="27"/>
      <c r="C41" s="28"/>
    </row>
    <row r="42" spans="1:8" x14ac:dyDescent="0.25">
      <c r="A42" s="26"/>
      <c r="B42" s="27"/>
      <c r="C42" s="28"/>
    </row>
    <row r="43" spans="1:8" x14ac:dyDescent="0.25">
      <c r="A43" s="26"/>
      <c r="B43" s="27"/>
      <c r="C43" s="28"/>
    </row>
    <row r="44" spans="1:8" x14ac:dyDescent="0.25">
      <c r="A44" s="26"/>
      <c r="B44" s="27"/>
      <c r="C44" s="28"/>
    </row>
    <row r="45" spans="1:8" x14ac:dyDescent="0.25">
      <c r="A45" s="26"/>
      <c r="B45" s="27"/>
      <c r="C45" s="28"/>
    </row>
    <row r="46" spans="1:8" x14ac:dyDescent="0.25">
      <c r="A46" s="45" t="s">
        <v>57</v>
      </c>
      <c r="B46" s="45"/>
      <c r="C46" s="45"/>
      <c r="D46" s="3">
        <f>SUM(D15:D45)</f>
        <v>24</v>
      </c>
      <c r="F46" s="3">
        <f>SUM(F15:F45)</f>
        <v>133.19999999999999</v>
      </c>
      <c r="G46" s="3">
        <f>SUM(G15:G45)</f>
        <v>26.64</v>
      </c>
      <c r="H46" s="3">
        <f>SUM(H15:H45)</f>
        <v>159.83999999999997</v>
      </c>
    </row>
    <row r="47" spans="1:8" x14ac:dyDescent="0.25">
      <c r="A47" s="6"/>
      <c r="B47" s="6"/>
      <c r="C47" s="6"/>
    </row>
    <row r="49" spans="1:8" x14ac:dyDescent="0.25">
      <c r="A49" s="36" t="s">
        <v>56</v>
      </c>
      <c r="B49" s="36"/>
      <c r="C49" s="36"/>
      <c r="D49" s="36"/>
      <c r="E49" s="36"/>
      <c r="F49" s="36"/>
      <c r="G49" s="36"/>
      <c r="H49" s="36"/>
    </row>
    <row r="50" spans="1:8" x14ac:dyDescent="0.25">
      <c r="A50" s="37"/>
      <c r="B50" s="37"/>
      <c r="C50" s="37"/>
      <c r="D50" s="37"/>
      <c r="E50" s="37"/>
      <c r="F50" s="37"/>
      <c r="G50" s="37"/>
      <c r="H50" s="37"/>
    </row>
  </sheetData>
  <mergeCells count="37">
    <mergeCell ref="A49:H50"/>
    <mergeCell ref="F9:H12"/>
    <mergeCell ref="A42:C42"/>
    <mergeCell ref="A43:C43"/>
    <mergeCell ref="A44:C44"/>
    <mergeCell ref="A45:C45"/>
    <mergeCell ref="A46:C46"/>
    <mergeCell ref="A36:C36"/>
    <mergeCell ref="A37:C37"/>
    <mergeCell ref="A38:C38"/>
    <mergeCell ref="A39:C39"/>
    <mergeCell ref="A40:C40"/>
    <mergeCell ref="A41:C41"/>
    <mergeCell ref="A30:C30"/>
    <mergeCell ref="A31:C31"/>
    <mergeCell ref="A32:C32"/>
    <mergeCell ref="A33:C33"/>
    <mergeCell ref="A34:C34"/>
    <mergeCell ref="A35:C35"/>
    <mergeCell ref="A24:C24"/>
    <mergeCell ref="A25:C25"/>
    <mergeCell ref="A26:C26"/>
    <mergeCell ref="A27:C27"/>
    <mergeCell ref="A28:C28"/>
    <mergeCell ref="A29:C29"/>
    <mergeCell ref="A23:C23"/>
    <mergeCell ref="D4:H4"/>
    <mergeCell ref="G6:H6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</mergeCells>
  <dataValidations count="1">
    <dataValidation type="list" allowBlank="1" showInputMessage="1" showErrorMessage="1" sqref="A15:C45">
      <formula1>#REF!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8"/>
  <sheetViews>
    <sheetView workbookViewId="0">
      <selection activeCell="F6" sqref="F6"/>
    </sheetView>
  </sheetViews>
  <sheetFormatPr baseColWidth="10" defaultRowHeight="15" x14ac:dyDescent="0.25"/>
  <sheetData>
    <row r="1" spans="1:9" s="48" customFormat="1" ht="36" customHeight="1" x14ac:dyDescent="0.25">
      <c r="A1" s="47" t="s">
        <v>62</v>
      </c>
      <c r="B1" s="46" t="s">
        <v>74</v>
      </c>
      <c r="C1" s="46" t="s">
        <v>75</v>
      </c>
      <c r="D1" s="47" t="s">
        <v>73</v>
      </c>
      <c r="E1" s="47" t="s">
        <v>76</v>
      </c>
      <c r="F1" s="47" t="s">
        <v>77</v>
      </c>
      <c r="G1" s="47" t="s">
        <v>78</v>
      </c>
      <c r="I1" s="49" t="s">
        <v>79</v>
      </c>
    </row>
    <row r="2" spans="1:9" x14ac:dyDescent="0.25">
      <c r="A2" t="s">
        <v>63</v>
      </c>
      <c r="I2" s="18">
        <v>5.5</v>
      </c>
    </row>
    <row r="3" spans="1:9" x14ac:dyDescent="0.25">
      <c r="A3" t="s">
        <v>64</v>
      </c>
      <c r="I3" s="18">
        <v>7.5</v>
      </c>
    </row>
    <row r="4" spans="1:9" x14ac:dyDescent="0.25">
      <c r="A4" t="s">
        <v>65</v>
      </c>
      <c r="I4" s="18">
        <v>10</v>
      </c>
    </row>
    <row r="5" spans="1:9" x14ac:dyDescent="0.25">
      <c r="A5" t="s">
        <v>66</v>
      </c>
      <c r="I5" s="18">
        <v>15</v>
      </c>
    </row>
    <row r="6" spans="1:9" x14ac:dyDescent="0.25">
      <c r="A6" t="s">
        <v>67</v>
      </c>
      <c r="I6" s="18">
        <v>19.600000000000001</v>
      </c>
    </row>
    <row r="7" spans="1:9" x14ac:dyDescent="0.25">
      <c r="A7" t="s">
        <v>68</v>
      </c>
      <c r="I7" s="18">
        <v>20</v>
      </c>
    </row>
    <row r="8" spans="1:9" x14ac:dyDescent="0.25">
      <c r="A8" t="s">
        <v>69</v>
      </c>
      <c r="I8" s="18"/>
    </row>
    <row r="9" spans="1:9" x14ac:dyDescent="0.25">
      <c r="A9" t="s">
        <v>70</v>
      </c>
      <c r="I9" s="18"/>
    </row>
    <row r="10" spans="1:9" x14ac:dyDescent="0.25">
      <c r="A10" t="s">
        <v>71</v>
      </c>
      <c r="I10" s="18"/>
    </row>
    <row r="11" spans="1:9" x14ac:dyDescent="0.25">
      <c r="A11" t="s">
        <v>72</v>
      </c>
      <c r="I11" s="18"/>
    </row>
    <row r="12" spans="1:9" x14ac:dyDescent="0.25">
      <c r="I12" s="18"/>
    </row>
    <row r="13" spans="1:9" x14ac:dyDescent="0.25">
      <c r="I13" s="18"/>
    </row>
    <row r="14" spans="1:9" x14ac:dyDescent="0.25">
      <c r="I14" s="18"/>
    </row>
    <row r="15" spans="1:9" x14ac:dyDescent="0.25">
      <c r="I15" s="18"/>
    </row>
    <row r="16" spans="1:9" x14ac:dyDescent="0.25">
      <c r="I16" s="18"/>
    </row>
    <row r="17" spans="9:9" x14ac:dyDescent="0.25">
      <c r="I17" s="18"/>
    </row>
    <row r="18" spans="9:9" x14ac:dyDescent="0.25">
      <c r="I18" s="18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STOCK</vt:lpstr>
      <vt:lpstr>ENTREE</vt:lpstr>
      <vt:lpstr>SORTIE</vt:lpstr>
      <vt:lpstr>facture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Guy Blancher</cp:lastModifiedBy>
  <cp:lastPrinted>2014-12-04T09:18:15Z</cp:lastPrinted>
  <dcterms:created xsi:type="dcterms:W3CDTF">2014-12-03T09:03:37Z</dcterms:created>
  <dcterms:modified xsi:type="dcterms:W3CDTF">2014-12-05T13:25:44Z</dcterms:modified>
</cp:coreProperties>
</file>