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05" windowHeight="10275" activeTab="1"/>
  </bookViews>
  <sheets>
    <sheet name="Graph1" sheetId="7" r:id="rId1"/>
    <sheet name="Fiche Incident" sheetId="3" r:id="rId2"/>
    <sheet name="Feuil1" sheetId="4" r:id="rId3"/>
    <sheet name="Feuil2" sheetId="5" state="hidden" r:id="rId4"/>
    <sheet name="Feuil3" sheetId="6" r:id="rId5"/>
  </sheets>
  <definedNames>
    <definedName name="Agents">Feuil1!$C$30:$C$47</definedName>
    <definedName name="appel_origine">Feuil1!$G$23:$G$30</definedName>
    <definedName name="causes">Feuil1!$C$51:$C$67</definedName>
    <definedName name="centres">Feuil2!$C$5:$C$807</definedName>
    <definedName name="code_incident">Feuil1!$C$7:$C$13</definedName>
    <definedName name="conditions">Feuil1!$I$17:$I$19</definedName>
    <definedName name="événement">#REF!</definedName>
    <definedName name="LIGNES">Feuil1!$I$7:$I$13</definedName>
    <definedName name="météo">Feuil1!$C$16:$C$26</definedName>
    <definedName name="nature">Feuil1!$H$51:$H$55</definedName>
    <definedName name="obligatoires">'Fiche Incident'!$J$6,'Fiche Incident'!$F$10,'Fiche Incident'!$M$14,'Fiche Incident'!$L$19,'Fiche Incident'!$G$29,'Fiche Incident'!$AH$29,'Fiche Incident'!$S$33,'Fiche Incident'!$Z$33,'Fiche Incident'!$N$47,'Fiche Incident'!$W$47,'Fiche Incident'!$AO$47,'Fiche Incident'!$O$79,'Fiche Incident'!$Q$79</definedName>
    <definedName name="Réserves">Feuil1!$I$35:$I$39</definedName>
    <definedName name="Reste_en_réserve">Feuil1!$G$35:$G$37</definedName>
    <definedName name="_xlnm.Print_Area" localSheetId="1">'Fiche Incident'!$C$2:$AR$90</definedName>
  </definedName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B49" i="3" l="1"/>
  <c r="S49" i="3"/>
  <c r="D7" i="4"/>
  <c r="D9" i="4"/>
  <c r="D8" i="4"/>
  <c r="D10" i="4"/>
  <c r="D11" i="4"/>
  <c r="D12" i="4"/>
  <c r="D13" i="4"/>
  <c r="X49" i="3"/>
</calcChain>
</file>

<file path=xl/sharedStrings.xml><?xml version="1.0" encoding="utf-8"?>
<sst xmlns="http://schemas.openxmlformats.org/spreadsheetml/2006/main" count="1114" uniqueCount="1037">
  <si>
    <t>(nom du rédacteur)</t>
  </si>
  <si>
    <t xml:space="preserve">Conditions dans lesquelles il s'est produit : </t>
  </si>
  <si>
    <t>Météo</t>
  </si>
  <si>
    <t>Appel de l'agent SE</t>
  </si>
  <si>
    <t>Arrivée sur les lieux</t>
  </si>
  <si>
    <t>Début de l'intervention</t>
  </si>
  <si>
    <t>Remise en état des installations</t>
  </si>
  <si>
    <t>Reprise du service normal par transport</t>
  </si>
  <si>
    <t>Observations</t>
  </si>
  <si>
    <t>Température</t>
  </si>
  <si>
    <t>Caractérisation de l'événement</t>
  </si>
  <si>
    <t xml:space="preserve">Origine de l'évènement </t>
  </si>
  <si>
    <t>Caractéristiques du matériel</t>
  </si>
  <si>
    <t xml:space="preserve"> </t>
  </si>
  <si>
    <t>Ligne</t>
  </si>
  <si>
    <t>Km :</t>
  </si>
  <si>
    <t>Ligne :</t>
  </si>
  <si>
    <t>Voie :</t>
  </si>
  <si>
    <t>Sens :</t>
  </si>
  <si>
    <t>Désignation de l'installation :</t>
  </si>
  <si>
    <t>Nature de l'événement :</t>
  </si>
  <si>
    <t>Code incident ou défaut :</t>
  </si>
  <si>
    <t>type évenement</t>
  </si>
  <si>
    <t>Numéro de train :</t>
  </si>
  <si>
    <t>Numéro d'engin :</t>
  </si>
  <si>
    <t>A - Brouillard</t>
  </si>
  <si>
    <t>B - Givre, gel ou verglas</t>
  </si>
  <si>
    <t>C - Neige</t>
  </si>
  <si>
    <t>D - Grêle ou forte pluie</t>
  </si>
  <si>
    <t>E - Pluie ou temps humide</t>
  </si>
  <si>
    <t>F - Orage</t>
  </si>
  <si>
    <t>G - Froid sec</t>
  </si>
  <si>
    <t>H - Temps beau et sec</t>
  </si>
  <si>
    <t>I - Forte chaleur</t>
  </si>
  <si>
    <t>J - Tempéré</t>
  </si>
  <si>
    <t>K - Vent violent ou tempête</t>
  </si>
  <si>
    <t>Agents</t>
  </si>
  <si>
    <t>Gay Adrien</t>
  </si>
  <si>
    <t>Morotti Frédéric</t>
  </si>
  <si>
    <t>Gonzalez Angel</t>
  </si>
  <si>
    <t>Armand David</t>
  </si>
  <si>
    <t>Evain Franck</t>
  </si>
  <si>
    <t>Pedinielli Jean-Philippe</t>
  </si>
  <si>
    <t>Chelly David</t>
  </si>
  <si>
    <t>Zeroual Mohamed</t>
  </si>
  <si>
    <t>Meghni Rachid</t>
  </si>
  <si>
    <t>Bourderionnet Christophe</t>
  </si>
  <si>
    <t>Martinez Philippe</t>
  </si>
  <si>
    <t>Royo Sébastien</t>
  </si>
  <si>
    <t>Lautrous Thierry</t>
  </si>
  <si>
    <t>Noé Patrick</t>
  </si>
  <si>
    <t>Localisation et désignation de l'installation</t>
  </si>
  <si>
    <t>Parcours :</t>
  </si>
  <si>
    <t>PLM  - 830 000</t>
  </si>
  <si>
    <t>AMS - 925 000</t>
  </si>
  <si>
    <t>MLE - 935 000</t>
  </si>
  <si>
    <t>ROGNAC-AIX - 928 000</t>
  </si>
  <si>
    <t>LGV AIX TGV</t>
  </si>
  <si>
    <t>RAC SUD - 830 361</t>
  </si>
  <si>
    <t>Conditions</t>
  </si>
  <si>
    <t>AC</t>
  </si>
  <si>
    <t>Conducteur</t>
  </si>
  <si>
    <t>Autre (préciser)</t>
  </si>
  <si>
    <t>Appel origine</t>
  </si>
  <si>
    <t>Supervision</t>
  </si>
  <si>
    <t>TO</t>
  </si>
  <si>
    <t>DPX</t>
  </si>
  <si>
    <t>Autre parcours SE</t>
  </si>
  <si>
    <t>Autre service</t>
  </si>
  <si>
    <t>PRS directes</t>
  </si>
  <si>
    <t>Type et fonction du matériel en cause :</t>
  </si>
  <si>
    <t>Matériel en cause</t>
  </si>
  <si>
    <t>Remplacé par</t>
  </si>
  <si>
    <t>Nombre de matériel remplacé :</t>
  </si>
  <si>
    <t>Reste en réserve</t>
  </si>
  <si>
    <t>Réserve de Provenance</t>
  </si>
  <si>
    <t>causes</t>
  </si>
  <si>
    <t>Acte de malveillance ou Vol</t>
  </si>
  <si>
    <t>Matériel - Coincement</t>
  </si>
  <si>
    <t>Matériel - Défaut d'isolement</t>
  </si>
  <si>
    <t>Matériel - Contact résistant</t>
  </si>
  <si>
    <t>Matériel - Défectuosité interne</t>
  </si>
  <si>
    <t>Matériel - Dérive de réglage</t>
  </si>
  <si>
    <t>Matériel - Desserrage</t>
  </si>
  <si>
    <t>Matériel - Usure</t>
  </si>
  <si>
    <t>Divers V - Particule métallique</t>
  </si>
  <si>
    <t>Divers V - Rupture rail</t>
  </si>
  <si>
    <t>Divers non V - Tier</t>
  </si>
  <si>
    <t>nature</t>
  </si>
  <si>
    <t>MPJ</t>
  </si>
  <si>
    <t>MPC</t>
  </si>
  <si>
    <t>MCJ</t>
  </si>
  <si>
    <t>MCN</t>
  </si>
  <si>
    <t>MPN</t>
  </si>
  <si>
    <r>
      <t>INFRAPOLE PACA - UP SES AVIGNON PROVENCE</t>
    </r>
    <r>
      <rPr>
        <sz val="10"/>
        <rFont val="Times New Roman"/>
        <family val="1"/>
      </rPr>
      <t xml:space="preserve">
                                                  FICHE D'INCIDENT SIGNALISATION à remplir et à envoyer par courriel au DPX et au TO dés la fin de l'incident</t>
    </r>
  </si>
  <si>
    <t>Miramas</t>
  </si>
  <si>
    <t>Rognac</t>
  </si>
  <si>
    <t>Poste B</t>
  </si>
  <si>
    <t>Les roques</t>
  </si>
  <si>
    <t>PRCI Berre</t>
  </si>
  <si>
    <t>Appel Astreinte / Service</t>
  </si>
  <si>
    <t xml:space="preserve">Appel rendu à Supervision </t>
  </si>
  <si>
    <t>830000-0791+0802-47030-BV-GR-C</t>
  </si>
  <si>
    <t>830000-0792+0075-47040-BV-A4-D</t>
  </si>
  <si>
    <t>830000-0792+0300-47050-BV-A4-E</t>
  </si>
  <si>
    <t>830000-0792+0400-47060-BV-GR-F</t>
  </si>
  <si>
    <t>830000-0792+0473-00099-St-Martin-de-Crau----</t>
  </si>
  <si>
    <t>830000-0792+0473-48010-BV----</t>
  </si>
  <si>
    <t>830000-0792+0473-48020-BV----</t>
  </si>
  <si>
    <t>830000-0792+0473-48030-BV----</t>
  </si>
  <si>
    <t>830000-0792+0473-48040-BV----</t>
  </si>
  <si>
    <t>830000-0792+0473-48050-BV----</t>
  </si>
  <si>
    <t>830000-0792+0473-48060-BV----</t>
  </si>
  <si>
    <t>830000-0792+0473-48070-BV----</t>
  </si>
  <si>
    <t>830000-0792+0473-48080-BV----</t>
  </si>
  <si>
    <t>830000-0792+0473-48090-BV----</t>
  </si>
  <si>
    <t>830000-0792+0473-48100-BV----</t>
  </si>
  <si>
    <t>830000-0792+0473-99000-SMDC----</t>
  </si>
  <si>
    <t>830000-0792+0473-99001-SMDC----</t>
  </si>
  <si>
    <t>830000-0792+0473-99010-SMDC----</t>
  </si>
  <si>
    <t>830000-0792+0500-49010-BV-GR-G</t>
  </si>
  <si>
    <t>830000-0792+0700-49020-BV-GR-H</t>
  </si>
  <si>
    <t>830000-0793+0115-49030-BV-GR-K</t>
  </si>
  <si>
    <t>830000-0793+0500-49040-BV-GR-L</t>
  </si>
  <si>
    <t>830000-0793+0907-49050-BV-GR-M</t>
  </si>
  <si>
    <t>830000-0794+0918-49060--GC-SAVL</t>
  </si>
  <si>
    <t>830000-0795+0917-49070--GC-SAVL</t>
  </si>
  <si>
    <t>830000-0796+0845-49080--GC-SAVL</t>
  </si>
  <si>
    <t>830000-0797+0959-49090--GC-SAVL</t>
  </si>
  <si>
    <t>830000-0798+0791-49100--GR-CSA&lt;VL&gt;V</t>
  </si>
  <si>
    <t>830000-0798+0955-49110--GR-Point B</t>
  </si>
  <si>
    <t xml:space="preserve">830000-0798+0960-49120--DU-Point B </t>
  </si>
  <si>
    <t>830000-0799+0350-49130--GR-Point D</t>
  </si>
  <si>
    <t>830000-0799+0940-49140--GR-CSA&lt;VL&gt;V</t>
  </si>
  <si>
    <t>830000-0800+0586-49150--GR-SA&lt;VL&gt;VL</t>
  </si>
  <si>
    <t>830000-0801+0918-49160--GR-SA&lt;VL&gt;VL</t>
  </si>
  <si>
    <t>830000-0801+0918-49170--A7-SA(VL)VL</t>
  </si>
  <si>
    <t>830000-0802+0276-49180--GR-CSA(A)(R)(VL)VL</t>
  </si>
  <si>
    <t>830000-0802+0276-49190--A7-CSA(A)(R)(VL)VL</t>
  </si>
  <si>
    <t>830000-0803+0635-49200--GR-CSA(VL)V</t>
  </si>
  <si>
    <t>830000-0803+0796-49210--GR-SAR(A)(R)(VL)VL</t>
  </si>
  <si>
    <t>830000-0803+0796-49220--A7-SARVL</t>
  </si>
  <si>
    <t>830000-0804+0700-49230-PA-A4-A1</t>
  </si>
  <si>
    <t>830000-0804+0812-49240-PA-GS-B1</t>
  </si>
  <si>
    <t>830000-0804+0815-49250-PA-A7-B1</t>
  </si>
  <si>
    <t>830000-0805+0147-49260-PA-GR-G1</t>
  </si>
  <si>
    <t>830000-0805+0228-49270-PA-GS-C1</t>
  </si>
  <si>
    <t>830000-0805+0230-49280-PA-A7-C1</t>
  </si>
  <si>
    <t>830000-0805+0280-49290-PA-GR-D1</t>
  </si>
  <si>
    <t>830000-0805+0480-50010-PA----</t>
  </si>
  <si>
    <t>830000-0805+0480-50020-PA----</t>
  </si>
  <si>
    <t>830000-0805+0480-50030-PA----</t>
  </si>
  <si>
    <t>830000-0805+0480-50040-PA----</t>
  </si>
  <si>
    <t>830000-0805+0480-50050-PA----</t>
  </si>
  <si>
    <t>830000-0805+0480-50060-PA----</t>
  </si>
  <si>
    <t>830000-0805+0480-50070-PA----</t>
  </si>
  <si>
    <t>830000-0805+0480-50080-PA----</t>
  </si>
  <si>
    <t>830000-0805+0480-50090-PA----</t>
  </si>
  <si>
    <t>830000-0805+0480-50100-PA----</t>
  </si>
  <si>
    <t>830000-0805+0480-50110-PA----</t>
  </si>
  <si>
    <t>830000-0805+0480-50120-PA----</t>
  </si>
  <si>
    <t>830000-0805+0480-50130-PA----</t>
  </si>
  <si>
    <t>830000-0805+0480-50140-PA----</t>
  </si>
  <si>
    <t>830000-0805+0480-50150-PA----</t>
  </si>
  <si>
    <t>830000-0805+0480-50160-PA----</t>
  </si>
  <si>
    <t>830000-0805+0480-50170-PA----</t>
  </si>
  <si>
    <t>830000-0805+0480-50180-PA----</t>
  </si>
  <si>
    <t>830000-0805+0805-51010-PB-GR-B2 BIS</t>
  </si>
  <si>
    <t>830000-0806+0139-51020-PB-GR-B2</t>
  </si>
  <si>
    <t>830000-0806+0185-51030-PB-GS-A2</t>
  </si>
  <si>
    <t>830000-0806+0214-51040-PB-GS-D2</t>
  </si>
  <si>
    <t>830000-0806+0216-51050-PB-A7-D2</t>
  </si>
  <si>
    <t>830000-0806+0300-51060-PB-GR-A</t>
  </si>
  <si>
    <t>830000-0806+0330-51070-PB-DU-C</t>
  </si>
  <si>
    <t>830000-0806+0330-51080-PB-DU-C</t>
  </si>
  <si>
    <t>830000-0806+0330-51090-PB-DU-C</t>
  </si>
  <si>
    <t>830000-0806+0330-51100-PB-DU-C</t>
  </si>
  <si>
    <t>830000-0806+0330-51110-PB-DU-C</t>
  </si>
  <si>
    <t>830000-0806+0330-51120-PB-DU-C</t>
  </si>
  <si>
    <t>830000-0806+0330-51130-PB-DU-C</t>
  </si>
  <si>
    <t>830000-0806+0330-51140-PB-DU-C</t>
  </si>
  <si>
    <t>830000-0806+0400-51150-PB-DU-D</t>
  </si>
  <si>
    <t>830000-0806+0400-51160-PB-DU-D</t>
  </si>
  <si>
    <t>830000-0806+0400-51170-PB-DU-D</t>
  </si>
  <si>
    <t>830000-0806+0500-51180-PB-GS-E</t>
  </si>
  <si>
    <t>830000-0806+0575-51190-PB-GS-G2</t>
  </si>
  <si>
    <t>830000-0806+0600-00099-PB Miramas----</t>
  </si>
  <si>
    <t>830000-0806+0600-52010-PB----</t>
  </si>
  <si>
    <t>830000-0806+0600-52020-PB----</t>
  </si>
  <si>
    <t>830000-0806+0600-52030-PB----</t>
  </si>
  <si>
    <t>830000-0806+0600-52040-PB----</t>
  </si>
  <si>
    <t>830000-0806+0600-52050-PB----</t>
  </si>
  <si>
    <t>830000-0806+0600-52060-PB----</t>
  </si>
  <si>
    <t>830000-0806+0600-52070-PB----</t>
  </si>
  <si>
    <t>830000-0806+0600-52080-PB----</t>
  </si>
  <si>
    <t>830000-0806+0600-52090-PB----</t>
  </si>
  <si>
    <t>830000-0806+0600-52100-PB----</t>
  </si>
  <si>
    <t>830000-0806+0600-52110-PB----</t>
  </si>
  <si>
    <t>830000-0806+0600-52120-PB----</t>
  </si>
  <si>
    <t>830000-0806+0600-52130-PB----</t>
  </si>
  <si>
    <t>830000-0806+0600-52140-PB----</t>
  </si>
  <si>
    <t>830000-0806+0600-52150-PB----</t>
  </si>
  <si>
    <t>830000-0806+0600-52160-PB----</t>
  </si>
  <si>
    <t>830000-0806+0600-52170-PB----</t>
  </si>
  <si>
    <t>830000-0806+0600-52180-PB----</t>
  </si>
  <si>
    <t>830000-0806+0600-52190-PB----</t>
  </si>
  <si>
    <t>830000-0806+0600-52200-PB----</t>
  </si>
  <si>
    <t>830000-0806+0600-52210-PB----</t>
  </si>
  <si>
    <t>830000-0806+0600-52220-PB----</t>
  </si>
  <si>
    <t>830000-0806+0600-52230-PB----</t>
  </si>
  <si>
    <t>830000-0806+0600-52240-PB----</t>
  </si>
  <si>
    <t>830000-0806+0600-52250-PB----</t>
  </si>
  <si>
    <t>830000-0806+0600-52260-PB----</t>
  </si>
  <si>
    <t>830000-0806+0600-52270-PB----</t>
  </si>
  <si>
    <t>830000-0806+0600-52280-PB----</t>
  </si>
  <si>
    <t>830000-0806+0600-52290-PB----</t>
  </si>
  <si>
    <t>830000-0806+0600-52300-PB----</t>
  </si>
  <si>
    <t>830000-0806+0600-52310-PB----</t>
  </si>
  <si>
    <t>830000-0806+0600-52320-PB----</t>
  </si>
  <si>
    <t>830000-0806+0600-52330-PB----</t>
  </si>
  <si>
    <t>830000-0806+0600-52340-PB----</t>
  </si>
  <si>
    <t>830000-0806+0600-52350-PB----</t>
  </si>
  <si>
    <t>830000-0806+0600-52360-PB----</t>
  </si>
  <si>
    <t>830000-0806+0600-52370-PB----</t>
  </si>
  <si>
    <t>830000-0806+0600-52380-PB----</t>
  </si>
  <si>
    <t>830000-0806+0600-52390-PB----</t>
  </si>
  <si>
    <t>830000-0806+0600-52400-PB----</t>
  </si>
  <si>
    <t>830000-0806+0600-52410-PB----</t>
  </si>
  <si>
    <t>830000-0806+0600-52420-PB----</t>
  </si>
  <si>
    <t>830000-0806+0600-52430-PB----</t>
  </si>
  <si>
    <t>830000-0806+0600-52440-PB----</t>
  </si>
  <si>
    <t>830000-0806+0600-52450-PB----</t>
  </si>
  <si>
    <t>830000-0806+0600-52460-PB----</t>
  </si>
  <si>
    <t>830000-0806+0600-52470-PB----</t>
  </si>
  <si>
    <t>830000-0806+0600-52480-PB----</t>
  </si>
  <si>
    <t>830000-0806+0600-52490-PB----</t>
  </si>
  <si>
    <t>830000-0806+0600-52500-PB----</t>
  </si>
  <si>
    <t>830000-0806+0600-99000-Miramas Poste B (TAB)----</t>
  </si>
  <si>
    <t>830000-0806+0600-99010-Miramas PosteB (TAB)----</t>
  </si>
  <si>
    <t>830000-0806+0680-53010-PB-GS-J2</t>
  </si>
  <si>
    <t>830000-0806+0700-53020-PB-GR-C2</t>
  </si>
  <si>
    <t>830000-0806+0765-53030-PB-GS-E2</t>
  </si>
  <si>
    <t>830000-0806+0767-53040-PB-A7-E2</t>
  </si>
  <si>
    <t>830000-0806+0788-53050-PB-GS-K2</t>
  </si>
  <si>
    <t>830000-0807+0325-53060-PC-DU-807.325</t>
  </si>
  <si>
    <t>830000-0807+0325-53070-PC-DU-807.325</t>
  </si>
  <si>
    <t>830000-0807+0325-53080-PC-DU-807.325</t>
  </si>
  <si>
    <t>830000-0807+0325-53090-PC-DU-807.325</t>
  </si>
  <si>
    <t>830000-0807+0337-53100-PC-GR-X3</t>
  </si>
  <si>
    <t>830000-0807+0450-53110-PC-GS-Z3</t>
  </si>
  <si>
    <t>830000-0807+0518-53120-PC-GS-E3</t>
  </si>
  <si>
    <t>830000-0807+0560-53130-PC-GS-Y3</t>
  </si>
  <si>
    <t>830000-0807+0570-53140-PC-GS-C3</t>
  </si>
  <si>
    <t>830000-0807+0590-53150-PC-GR-F3</t>
  </si>
  <si>
    <t>830000-0807+0670-53160-PC-GS-D3</t>
  </si>
  <si>
    <t>830000-0807+0700-53170-PC-GS-V3</t>
  </si>
  <si>
    <t>830000-0807+0750-53180-PC-GS-G3</t>
  </si>
  <si>
    <t>830000-0807+0773-53190-PC-GS-H3</t>
  </si>
  <si>
    <t>830000-0807+0780-54010-PC----</t>
  </si>
  <si>
    <t>830000-0807+0780-54020-PC----</t>
  </si>
  <si>
    <t>830000-0807+0780-54030-PC----</t>
  </si>
  <si>
    <t>830000-0807+0780-54040-PC----</t>
  </si>
  <si>
    <t>830000-0807+0780-54050-PC----</t>
  </si>
  <si>
    <t>830000-0807+0780-54060-PC----</t>
  </si>
  <si>
    <t>830000-0807+0780-54070-PC----</t>
  </si>
  <si>
    <t>830000-0807+0780-54080-PC----</t>
  </si>
  <si>
    <t>830000-0807+0780-54090-PC----</t>
  </si>
  <si>
    <t>830000-0807+0780-54100-PC----</t>
  </si>
  <si>
    <t>830000-0807+0780-54110-PC----</t>
  </si>
  <si>
    <t>830000-0807+0780-54120-PC----</t>
  </si>
  <si>
    <t>830000-0807+0780-54130-PC----</t>
  </si>
  <si>
    <t>830000-0807+0780-54140-PC----</t>
  </si>
  <si>
    <t>830000-0807+0780-54150-PC----</t>
  </si>
  <si>
    <t>830000-0807+0780-54160-PC----</t>
  </si>
  <si>
    <t>830000-0807+0780-54170-PC----</t>
  </si>
  <si>
    <t>830000-0807+0780-54180-PC----</t>
  </si>
  <si>
    <t>830000-0807+0780-54190-PC----</t>
  </si>
  <si>
    <t>830000-0807+0780-54200-PC----</t>
  </si>
  <si>
    <t>830000-0807+0780-54210-PC----</t>
  </si>
  <si>
    <t>830000-0807+0780-54220-PC----</t>
  </si>
  <si>
    <t>830000-0807+0780-54230-PC----</t>
  </si>
  <si>
    <t>830000-0807+0780-54240-PC----</t>
  </si>
  <si>
    <t>830000-0807+0780-54250-PC----</t>
  </si>
  <si>
    <t>830000-0807+0780-54260-PC----</t>
  </si>
  <si>
    <t>830000-0807+0780-54270-PC----</t>
  </si>
  <si>
    <t>830000-0807+0780-54280-PC----</t>
  </si>
  <si>
    <t>830000-0807+0780-54290-PC----</t>
  </si>
  <si>
    <t>830000-0807+0780-54300-PC----</t>
  </si>
  <si>
    <t>830000-0807+0780-54310-PC----</t>
  </si>
  <si>
    <t>830000-0807+0780-54320-PC----</t>
  </si>
  <si>
    <t>830000-0807+0790-55010-PC-GS-K3</t>
  </si>
  <si>
    <t>830000-0807+0810-55020-PC-GR-J3</t>
  </si>
  <si>
    <t>830000-0807+0850-55030-PC-GS-L3</t>
  </si>
  <si>
    <t>830000-0807+0860-55040-PC-GR-T3</t>
  </si>
  <si>
    <t>830000-0807+0970-55050-PC-DU-807.970</t>
  </si>
  <si>
    <t>830000-0807+0970-55060-PC-DU-807.970</t>
  </si>
  <si>
    <t>830000-0807+0970-55070-PC-DU-807.970</t>
  </si>
  <si>
    <t>830000-0807+0970-55080-PC-DU-807.970</t>
  </si>
  <si>
    <t>830000-0807+0970-55090-PC-DU-807.970</t>
  </si>
  <si>
    <t>830000-0807+0970-55100-PC-DU-807.970</t>
  </si>
  <si>
    <t>830000-0807+0970-55110-PC-DU-807.970</t>
  </si>
  <si>
    <t>830000-0807+0970-55120-PC-DU-807.970</t>
  </si>
  <si>
    <t>830000-0807+0970-55130-PC-DU-807.970</t>
  </si>
  <si>
    <t>830000-0807+0970-55140-PC-DU-807.970</t>
  </si>
  <si>
    <t>830000-0807+0970-55150-PC-DU-807.970</t>
  </si>
  <si>
    <t>830000-0808+0020-55160-PC-GR-M3</t>
  </si>
  <si>
    <t>830000-0808+0165-55170-PC-GS-N3</t>
  </si>
  <si>
    <t>830000-0808+0365-55180-PC-GR-R3</t>
  </si>
  <si>
    <t>830000-0808+0367-55190-PC-A7-R3</t>
  </si>
  <si>
    <t>830000-0808+0465-55200-PC-GR-S3</t>
  </si>
  <si>
    <t>830000-0808+0485-55210-PC-GI-W3</t>
  </si>
  <si>
    <t>830000-0808+0500-55220-DP-GR-AD</t>
  </si>
  <si>
    <t>830000-0808+0560-55230-DP-A7-BD</t>
  </si>
  <si>
    <t>830000-0808+0574-55240-P1-GR-A4</t>
  </si>
  <si>
    <t>830000-0808+0575-55250-P1-DU-808.575</t>
  </si>
  <si>
    <t>830000-0808+0575-55260-P1-DU-808.575</t>
  </si>
  <si>
    <t>830000-0808+0575-55270-P1-DU-808.575</t>
  </si>
  <si>
    <t>830000-0808+0575-55280-P1-DU-808.575</t>
  </si>
  <si>
    <t>830000-0808+0575-55290-P1-DU-808.575</t>
  </si>
  <si>
    <t>830000-0808+0575-55300-P1-DU-808.575</t>
  </si>
  <si>
    <t>830000-0808+0575-55310-P1-DU-808.575</t>
  </si>
  <si>
    <t>830000-0808+0750-55320-P1-GR-C4</t>
  </si>
  <si>
    <t>830000-0808+0760-55330-P1-GR-B4</t>
  </si>
  <si>
    <t>830000-0808+0800-00002-Miramas PRS----</t>
  </si>
  <si>
    <t>830000-0808+0800-00003-Miramas PRS----</t>
  </si>
  <si>
    <t>830000-0808+0850-00000-Miramas----</t>
  </si>
  <si>
    <t>830000-0808+0850-00004-Miramas PRS----</t>
  </si>
  <si>
    <t>830000-0808+0850-00021-PRS Miramas----</t>
  </si>
  <si>
    <t>830000-0808+0850-00088-Miramas----</t>
  </si>
  <si>
    <t>830000-0808+0850-00099-PRS Miramas----</t>
  </si>
  <si>
    <t>830000-0808+0850-56010-P1----</t>
  </si>
  <si>
    <t>830000-0808+0850-56020-P1----</t>
  </si>
  <si>
    <t>830000-0808+0850-56030-P1----</t>
  </si>
  <si>
    <t>830000-0808+0850-56040-P1----</t>
  </si>
  <si>
    <t>830000-0808+0850-56050-P1----</t>
  </si>
  <si>
    <t>830000-0808+0850-56060-P1----</t>
  </si>
  <si>
    <t>830000-0808+0850-56070-P1----</t>
  </si>
  <si>
    <t>830000-0808+0850-56080-P1----</t>
  </si>
  <si>
    <t>830000-0808+0850-56090-P1----</t>
  </si>
  <si>
    <t>830000-0808+0850-56100-P1----</t>
  </si>
  <si>
    <t>830000-0808+0850-56110-P1----</t>
  </si>
  <si>
    <t>830000-0808+0850-56120-P1----</t>
  </si>
  <si>
    <t>830000-0808+0850-56130-P1----</t>
  </si>
  <si>
    <t>830000-0808+0850-56140-P1----</t>
  </si>
  <si>
    <t>830000-0808+0850-56150-P1----</t>
  </si>
  <si>
    <t>830000-0808+0850-56160-P1----</t>
  </si>
  <si>
    <t>830000-0808+0850-56170-P1----</t>
  </si>
  <si>
    <t>830000-0808+0850-56180-P1----</t>
  </si>
  <si>
    <t>830000-0808+0850-56190-P1----</t>
  </si>
  <si>
    <t>830000-0808+0850-56200-P1----</t>
  </si>
  <si>
    <t>830000-0808+0850-56210-P1----</t>
  </si>
  <si>
    <t>830000-0808+0850-56220-P1----</t>
  </si>
  <si>
    <t>830000-0808+0850-56230-P1----</t>
  </si>
  <si>
    <t>830000-0808+0850-56240-P1----</t>
  </si>
  <si>
    <t>830000-0808+0850-56250-P1----</t>
  </si>
  <si>
    <t>830000-0808+0850-56260-P1----</t>
  </si>
  <si>
    <t>830000-0808+0850-56270-P1----</t>
  </si>
  <si>
    <t>830000-0808+0850-56280-P1----</t>
  </si>
  <si>
    <t>830000-0808+0850-56290-P1----</t>
  </si>
  <si>
    <t>830000-0808+0850-56300-P1----</t>
  </si>
  <si>
    <t>830000-0808+0850-56310-P1----</t>
  </si>
  <si>
    <t>830000-0808+0850-56320-P1----</t>
  </si>
  <si>
    <t>830000-0808+0850-56330-P1----</t>
  </si>
  <si>
    <t>830000-0808+0850-56340-P1----</t>
  </si>
  <si>
    <t>830000-0808+0850-56350-P1----</t>
  </si>
  <si>
    <t>830000-0808+0850-56360-P1----</t>
  </si>
  <si>
    <t>830000-0808+0850-56370-P1----</t>
  </si>
  <si>
    <t>830000-0808+0850-56380-P1----</t>
  </si>
  <si>
    <t>830000-0808+0850-56390-P1----</t>
  </si>
  <si>
    <t>830000-0808+0850-56400-P1----</t>
  </si>
  <si>
    <t>830000-0808+0850-56410-P1----</t>
  </si>
  <si>
    <t>830000-0808+0850-56420-P1----</t>
  </si>
  <si>
    <t>830000-0808+0850-56430-P1----</t>
  </si>
  <si>
    <t>830000-0808+0850-56440-P1----</t>
  </si>
  <si>
    <t>830000-0808+0850-56450-P1----</t>
  </si>
  <si>
    <t>830000-0808+0850-56460-P1----</t>
  </si>
  <si>
    <t>830000-0808+0850-56470-P1----</t>
  </si>
  <si>
    <t>830000-0808+0850-56480-P1----</t>
  </si>
  <si>
    <t>830000-0808+0850-56490-P1----</t>
  </si>
  <si>
    <t>830000-0808+0850-56500-P1----</t>
  </si>
  <si>
    <t>830000-0808+0850-56510-P1----</t>
  </si>
  <si>
    <t>830000-0808+0850-56520-P1----</t>
  </si>
  <si>
    <t>830000-0808+0850-56530-P1----</t>
  </si>
  <si>
    <t>830000-0808+0850-56540-P1----</t>
  </si>
  <si>
    <t>830000-0808+0850-56550-P1----</t>
  </si>
  <si>
    <t>830000-0808+0850-56560-P1----</t>
  </si>
  <si>
    <t>830000-0808+0850-56570-P1----</t>
  </si>
  <si>
    <t>830000-0808+0850-56580-P1----</t>
  </si>
  <si>
    <t>830000-0808+0850-56590-P1----</t>
  </si>
  <si>
    <t>830000-0808+0850-99000-Miramas PRS----</t>
  </si>
  <si>
    <t>830000-0808+0850-99001-Miramas PRS----</t>
  </si>
  <si>
    <t>830000-0808+0850-99002-Miramas PRS----</t>
  </si>
  <si>
    <t>830000-0808+0850-99003-Miramas PRS----</t>
  </si>
  <si>
    <t>830000-0808+0850-99010-Miramas PRS----</t>
  </si>
  <si>
    <t>830000-0808+0900-57010-DP-SM-ED</t>
  </si>
  <si>
    <t>830000-0808+0950-57020-P1-DU-808.950</t>
  </si>
  <si>
    <t>830000-0808+0950-57030-P1-DU-808.950</t>
  </si>
  <si>
    <t>830000-0808+0950-57040-P1-DU-808.950</t>
  </si>
  <si>
    <t>830000-0808+0950-57050-P1-DU-808.950</t>
  </si>
  <si>
    <t>830000-0808+0950-57060-P1-DU-808.950</t>
  </si>
  <si>
    <t>830000-0808+0950-57070-P1-DU-808.950</t>
  </si>
  <si>
    <t>830000-0808+0950-57080-P1-DU-808.950</t>
  </si>
  <si>
    <t>830000-0808+0950-57090-P1-DU-808.950</t>
  </si>
  <si>
    <t>830000-0808+0950-57100-P1-DU-808.950</t>
  </si>
  <si>
    <t>830000-0808+0950-57110-P1-DU-808.950</t>
  </si>
  <si>
    <t>830000-0808+0950-57120-P1-DU-808.950</t>
  </si>
  <si>
    <t>830000-0808+0950-57130-P1-DU-808.950</t>
  </si>
  <si>
    <t>830000-0808+0950-57140-P1-DU-808.950</t>
  </si>
  <si>
    <t>830000-0809+0200-57150-DP-GR-FD</t>
  </si>
  <si>
    <t>830000-0809+0334-57160-P1-DU-809.334</t>
  </si>
  <si>
    <t>830000-0809+0334-57170-P1-DU-809.334</t>
  </si>
  <si>
    <t>830000-0809+0334-57180-P1-DU-809.334</t>
  </si>
  <si>
    <t>830000-0809+0334-57190-P1-DU-809.334</t>
  </si>
  <si>
    <t>830000-0809+0334-57200-P1-DU-809.334</t>
  </si>
  <si>
    <t>830000-0809+0334-57210-P1-DU-809.334</t>
  </si>
  <si>
    <t>830000-0809+0334-57220-P1-DU-809.334</t>
  </si>
  <si>
    <t>830000-0809+0334-57230-P1-DU-809.334</t>
  </si>
  <si>
    <t>830000-0809+0334-57240-P1-DU-809.334</t>
  </si>
  <si>
    <t>830000-0809+0600-57250-P1-GR-D4</t>
  </si>
  <si>
    <t>830000-0810+0017-57260-P1-A7-H4-5</t>
  </si>
  <si>
    <t>830000-0810+0019-57270-P1-A7-H4-3</t>
  </si>
  <si>
    <t>830000-0810+0021-57280-P1-A7-H4-1</t>
  </si>
  <si>
    <t>830000-0810+0239-57290-P1-DU-H4</t>
  </si>
  <si>
    <t>830000-0810+0239-57300-P1-DU-H4</t>
  </si>
  <si>
    <t>830000-0810+0239-57310-P1-DU-H4</t>
  </si>
  <si>
    <t>830000-0810+0500-57320-P1-GR-J4</t>
  </si>
  <si>
    <t>830000-0810+0943-57330-P1-A7-H4-4</t>
  </si>
  <si>
    <t>830000-0810+0947-57340-P1-A7-H4-2</t>
  </si>
  <si>
    <t>830000-0811+0833-57350--GR-SA(A)VL</t>
  </si>
  <si>
    <t>830000-0811+0855-57360-P1-GS-P4</t>
  </si>
  <si>
    <t>830000-0812+0105-57370--A7-A 812.6</t>
  </si>
  <si>
    <t>830000-0812+0600-57380--GJ-SAVL 1/2</t>
  </si>
  <si>
    <t>830000-0813+0325-57390--A7-B 812.6L</t>
  </si>
  <si>
    <t>830000-0814+0347-58010-BV St-Chamas----</t>
  </si>
  <si>
    <t>830000-0814+0347-58020-BV St-Chamas----</t>
  </si>
  <si>
    <t>830000-0814+0347-58030-BV St-Chamas----</t>
  </si>
  <si>
    <t>830000-0814+0463-59010--GR-SAVL</t>
  </si>
  <si>
    <t>830000-0814+0961-59020--GR-SAVL</t>
  </si>
  <si>
    <t>830000-0815+0056-59030--GU-DBC 4</t>
  </si>
  <si>
    <t>830000-0815+0100-59031--SE-Z.DBC V1</t>
  </si>
  <si>
    <t>830000-0815+0100-59032--SE-Z.DBC V2</t>
  </si>
  <si>
    <t>830000-0815+0919-59040--A7-A 816.3</t>
  </si>
  <si>
    <t>830000-0816+0208-59050--GR-SAVL</t>
  </si>
  <si>
    <t>830000-0816+0387-59060--GJ-CDV</t>
  </si>
  <si>
    <t>830000-0816+0387-59070--GJ-CDV</t>
  </si>
  <si>
    <t>830000-0816+0387-59080--GJ-CDV</t>
  </si>
  <si>
    <t>830000-0816+0443-59090--GR-Embranchement EDF</t>
  </si>
  <si>
    <t>830000-0816+0503-59100--GR-SAVL</t>
  </si>
  <si>
    <t>830000-0816+0740-59110--A7-C 816.3</t>
  </si>
  <si>
    <t>830000-0817+0885-59120--GR-CE 1</t>
  </si>
  <si>
    <t>830000-0818+0139-59130--A7-CE 2</t>
  </si>
  <si>
    <t>830000-0818+0400-60010-P1-DU-PRCI</t>
  </si>
  <si>
    <t>830000-0818+0400-60020-P1-DU-PRCI</t>
  </si>
  <si>
    <t>830000-0818+0400-60030-P1-DU-PRCI</t>
  </si>
  <si>
    <t>830000-0818+0400-60040-P1-DU-PRCI</t>
  </si>
  <si>
    <t>830000-0818+0400-60050-P1-DU-PRCI</t>
  </si>
  <si>
    <t>830000-0818+0400-60060-P1-DU-PRCI</t>
  </si>
  <si>
    <t>830000-0818+0400-60070-P1-DU-PRCI</t>
  </si>
  <si>
    <t>830000-0818+0400-60080-P1-DU-PRCI</t>
  </si>
  <si>
    <t>830000-0818+0400-60090-P1-DU-PRCI</t>
  </si>
  <si>
    <t>830000-0818+0663-61010--GR-CE 3</t>
  </si>
  <si>
    <t>830000-0819+0300-61020--GI-CDV</t>
  </si>
  <si>
    <t>830000-0819+0410-61030--GR-CSA&lt;A&gt;VL</t>
  </si>
  <si>
    <t>830000-0819+0430-61040--A7-A 819.3</t>
  </si>
  <si>
    <t>830000-0819+0642-61050--A7-B 819.3</t>
  </si>
  <si>
    <t>830000-0820+0146-61060--GR-SAVL</t>
  </si>
  <si>
    <t>830000-0821+0252-61070--GR-SAVL</t>
  </si>
  <si>
    <t>830000-0821+0265-61080--A7-A 821.7</t>
  </si>
  <si>
    <t>830000-0821+0740-61090--GJ-SAVL I</t>
  </si>
  <si>
    <t>830000-0821+0771-61100--GR-SAVL P</t>
  </si>
  <si>
    <t>830000-0822+0420-61110--GR-SAVL</t>
  </si>
  <si>
    <t>830000-0823+0445-61120--A7-A 823.8</t>
  </si>
  <si>
    <t>830000-0823+0454-61130--GR-SAVL 1/2</t>
  </si>
  <si>
    <t>830000-0823+0880-61140--GJ-BAL</t>
  </si>
  <si>
    <t>830000-0823+0880-61150--GJ-823,8</t>
  </si>
  <si>
    <t>830000-0823+0956-61160--GC-BAL</t>
  </si>
  <si>
    <t>830000-0825+0140-61170--GC-825,1</t>
  </si>
  <si>
    <t>830000-0825+0244-61180--GD-PN 477</t>
  </si>
  <si>
    <t>830000-0825+0495-61190--GC-BAL</t>
  </si>
  <si>
    <t>830000-0825+0505-61200--GJ-BAL</t>
  </si>
  <si>
    <t>830000-0826+0011-61210--A7-BAL</t>
  </si>
  <si>
    <t>830000-0826+0774-61220--GC-BAL</t>
  </si>
  <si>
    <t>830000-0826+0973-61230--GD-PN 478</t>
  </si>
  <si>
    <t>830000-0827+0140-61240-P1-GI-CE 1</t>
  </si>
  <si>
    <t>830000-0827+0700-61250-P1-DU-A</t>
  </si>
  <si>
    <t>830000-0827+0700-61260-P1-DU-A</t>
  </si>
  <si>
    <t>830000-0827+0700-61270-P1-DU-A</t>
  </si>
  <si>
    <t>830000-0828+0220-61280-P1-A7-CE 4</t>
  </si>
  <si>
    <t>830000-0828+0355-61290-P1-A7-CE 5</t>
  </si>
  <si>
    <t>830000-0828+0609-62010-BV Berre----</t>
  </si>
  <si>
    <t>830000-0828+0609-62020-BV Berre----</t>
  </si>
  <si>
    <t>830000-0828+0609-62030-BV Berre----</t>
  </si>
  <si>
    <t>830000-0828+0609-62040-BV Berre----</t>
  </si>
  <si>
    <t>830000-0828+0609-62050-BV Berre----</t>
  </si>
  <si>
    <t>830000-0828+0609-62060-BV Berre----</t>
  </si>
  <si>
    <t>830000-0828+0609-62070-BV Berre----</t>
  </si>
  <si>
    <t>830000-0828+0609-62080-BV Berre----</t>
  </si>
  <si>
    <t>830000-0828+0609-62090-BV Berre----</t>
  </si>
  <si>
    <t>830000-0828+0609-62100-BV Berre----</t>
  </si>
  <si>
    <t>830000-0828+0609-62110-BV Berre----</t>
  </si>
  <si>
    <t>830000-0828+0609-62120-BV Berre----</t>
  </si>
  <si>
    <t>830000-0828+0609-62130-BV Berre----</t>
  </si>
  <si>
    <t>830000-0828+0609-62140-BV Berre----</t>
  </si>
  <si>
    <t>830000-0828+0609-62150-BV Berre----</t>
  </si>
  <si>
    <t>830000-0828+0609-62160-BV Berre----</t>
  </si>
  <si>
    <t>830000-0828+0609-62170-BV Berre----</t>
  </si>
  <si>
    <t>830000-0828+0609-62180-BV Berre----</t>
  </si>
  <si>
    <t>830000-0829+0384-63010-P1-A7-CE 9</t>
  </si>
  <si>
    <t>830000-0829+0400-63020-P1-GC-K1</t>
  </si>
  <si>
    <t>830000-0829+0500-63030-P1-A4-K2</t>
  </si>
  <si>
    <t>830000-0829+0600-63040-P1-GD-BAL</t>
  </si>
  <si>
    <t>830000-0829+0620-63050-P1-GI-CE 10</t>
  </si>
  <si>
    <t>830000-0831+0214-63060--GC-BAL</t>
  </si>
  <si>
    <t>830000-0831+0305-63070--GC-CV 102</t>
  </si>
  <si>
    <t>830000-0831+0393-63080--GC-C 100</t>
  </si>
  <si>
    <t>830000-0831+0610-63090--GC-BAL</t>
  </si>
  <si>
    <t>830000-0832+0995-63100--GC-BAL</t>
  </si>
  <si>
    <t>830000-0833+0342-63110--GC-BAL</t>
  </si>
  <si>
    <t>830000-0834+0200-63120--A7-SAAT</t>
  </si>
  <si>
    <t>830000-0834+0750-63130-P1-GC-A</t>
  </si>
  <si>
    <t>830000-0834+0780-63140-P1-A4-B</t>
  </si>
  <si>
    <t>830000-0834+0914-00099-Rognac----</t>
  </si>
  <si>
    <t>830000-0834+0914-64010-BV Rognac----</t>
  </si>
  <si>
    <t>830000-0834+0914-64020-BV Rognac----</t>
  </si>
  <si>
    <t>830000-0834+0914-64030-BV Rognac----</t>
  </si>
  <si>
    <t>830000-0834+0914-64040-BV Rognac----</t>
  </si>
  <si>
    <t>830000-0834+0914-64050-BV Rognac----</t>
  </si>
  <si>
    <t>830000-0834+0914-64060-BV Rognac----</t>
  </si>
  <si>
    <t>830000-0834+0914-64070-BV Rognac----</t>
  </si>
  <si>
    <t>830000-0834+0914-64080-BV Rognac----</t>
  </si>
  <si>
    <t>830000-0834+0914-64090-BV Rognac----</t>
  </si>
  <si>
    <t>830000-0834+0914-64100-BV Rognac----</t>
  </si>
  <si>
    <t>830000-0834+0914-64110-BV Rognac----</t>
  </si>
  <si>
    <t>830000-0834+0914-64120-BV Rognac----</t>
  </si>
  <si>
    <t>830000-0834+0914-64130-BV Rognac----</t>
  </si>
  <si>
    <t>830000-0834+0914-64140-BV Rognac----</t>
  </si>
  <si>
    <t>830000-0834+0914-64150-BV Rognac----</t>
  </si>
  <si>
    <t>830000-0834+0914-99000-Rognac----</t>
  </si>
  <si>
    <t>830000-0834+0914-99001-Rognac----</t>
  </si>
  <si>
    <t>830000-0834+0914-99002-Rognac----</t>
  </si>
  <si>
    <t>830000-0834+0914-99010-Rognac----</t>
  </si>
  <si>
    <t>830000-0834+0920-65010-P1-GC-C</t>
  </si>
  <si>
    <t>830000-0835+0070-65020-PA----</t>
  </si>
  <si>
    <t>830000-0835+0070-65030-PA----</t>
  </si>
  <si>
    <t>830000-0835+0070-65040-PA----</t>
  </si>
  <si>
    <t>830000-0835+0080-65050-P1-GC-E</t>
  </si>
  <si>
    <t>830000-0835+0140-65060-P1-GD-F</t>
  </si>
  <si>
    <t>830000-0835+0170-65070-P1-GC-G</t>
  </si>
  <si>
    <t>830000-0835+0800-65080-P1-GC-H</t>
  </si>
  <si>
    <t>830000-0835+0825-65090-PB----</t>
  </si>
  <si>
    <t>830000-0835+0940-65100-P1-GC-J</t>
  </si>
  <si>
    <t>830000-0835+0985-65110-P1-GC-D</t>
  </si>
  <si>
    <t>830000-0835+0990-65120-P1-GD-K</t>
  </si>
  <si>
    <t>830000-0836+0067-65130-P1-GC-L</t>
  </si>
  <si>
    <t>830000-0836+0421-65140-P1-GC-N</t>
  </si>
  <si>
    <t>830000-0837+0025-65150--DU-TEL DAA</t>
  </si>
  <si>
    <t>830000-0837+0472-65160--GC-BAL</t>
  </si>
  <si>
    <t>830000-0838+0101-65170--GC-BAL</t>
  </si>
  <si>
    <t>830000-0838+0899-65180--GC-PN 481</t>
  </si>
  <si>
    <t>830000-0839+0060-67010--GC-BAL</t>
  </si>
  <si>
    <t>830000-0839+0872-67020--GC-BAL</t>
  </si>
  <si>
    <t>830000-0840+0000-70010-Gare Aix TGV----</t>
  </si>
  <si>
    <t>830000-0840+0884-67030--A7-KVB 201</t>
  </si>
  <si>
    <t>830000-0841+0450-67040--GC-BAL</t>
  </si>
  <si>
    <t>830000-0841+0515-67050--A7-CTT 1</t>
  </si>
  <si>
    <t>830000-0841+0934-67060--DU-CTT</t>
  </si>
  <si>
    <t>830000-0841+0934-67070--DU-CTT</t>
  </si>
  <si>
    <t>830000-0841+0934-67080--DU-CTT</t>
  </si>
  <si>
    <t>830000-0841+0934-67090--DU-CTT</t>
  </si>
  <si>
    <t>830000-0842+0310-67100--A7-CTT 2</t>
  </si>
  <si>
    <t>830000-0842+0400-67110--A9-PN1 CTT</t>
  </si>
  <si>
    <t>830000-0842+0419-67120-POSTE-GL-S</t>
  </si>
  <si>
    <t>830000-0842+0419-67130-POSTE-GL-S</t>
  </si>
  <si>
    <t>830000-0842+0866-67140-P1-GD-A</t>
  </si>
  <si>
    <t>830000-0843+0020-67150-P1-GC-B</t>
  </si>
  <si>
    <t>830000-0843+0130-67160-P1-GD-C</t>
  </si>
  <si>
    <t>830000-0843+0200-67170-P1-GC-D</t>
  </si>
  <si>
    <t>830000-0843+0642-68010-BV Pas-des-Lanciers----</t>
  </si>
  <si>
    <t>830000-0843+0642-68020-BV Pas-des-Lanciers----</t>
  </si>
  <si>
    <t>830000-0843+0642-68030-BV Pas-des-Lanciers----</t>
  </si>
  <si>
    <t>830000-0843+0642-68040-BV Pas-des-Lanciers----</t>
  </si>
  <si>
    <t>830000-0843+0642-68050-BV Pas-des-Lanciers----</t>
  </si>
  <si>
    <t>830000-0843+0642-68060-BV Pas-des-Lanciers----</t>
  </si>
  <si>
    <t>830000-0843+0642-68070-BV Pas-des-Lanciers----</t>
  </si>
  <si>
    <t>830000-0843+0642-68080-BV Pas-des-Lanciers----</t>
  </si>
  <si>
    <t>830000-0843+0642-68090-BV Pas-des-Lanciers----</t>
  </si>
  <si>
    <t>830000-0843+0642-68100-BV Pas-des-Lanciers----</t>
  </si>
  <si>
    <t>830000-0843+0642-68110-BV Pas-des-Lanciers----</t>
  </si>
  <si>
    <t>830000-0843+0642-68120-BV Pas-des-Lanciers----</t>
  </si>
  <si>
    <t>830000-0843+0642-68130-BV Pas-des-Lanciers----</t>
  </si>
  <si>
    <t>830000-0843+0642-68140-BV Pas-des-Lanciers----</t>
  </si>
  <si>
    <t>830000-0843+0642-68150-BV Pas-des-Lanciers----</t>
  </si>
  <si>
    <t>830000-0843+0642-68160-BV Pas-des-Lanciers----</t>
  </si>
  <si>
    <t>830000-0843+0642-68170-BV Pas-des-Lanciers----</t>
  </si>
  <si>
    <t>830000-0843+0690-69010-P1-GC-E</t>
  </si>
  <si>
    <t>830000-0843+0729-69020-P1----</t>
  </si>
  <si>
    <t>830000-0844+0030-69030-P1-GD-H</t>
  </si>
  <si>
    <t>830000-0844+0101-69040-PA----</t>
  </si>
  <si>
    <t>830000-0844+0101-69050-PA----</t>
  </si>
  <si>
    <t>830000-0844+0101-69060-PA----</t>
  </si>
  <si>
    <t>830000-0844+0101-69070-PA----</t>
  </si>
  <si>
    <t>830000-0844+0101-69080-PA----</t>
  </si>
  <si>
    <t>830000-0844+0260-69090-P1-GD-K</t>
  </si>
  <si>
    <t>830000-0844+0400-69100-P1-GD-L</t>
  </si>
  <si>
    <t>830000-0844+0450-69110-P1-A4-M</t>
  </si>
  <si>
    <t>830000-0844+0455-69120-P1-GC-R</t>
  </si>
  <si>
    <t>830361-0809+0705-01010-P1-GR-E4</t>
  </si>
  <si>
    <t>830361-0809+0707-01020-P1-A7-E4 BIS</t>
  </si>
  <si>
    <t>925000-0066+0887-25020-P1-GR-A5</t>
  </si>
  <si>
    <t>925000-0066+0890-25030--A7-A51 (KVB)</t>
  </si>
  <si>
    <t>925000-0066+0891-25040-P1-A7-A51</t>
  </si>
  <si>
    <t>925000-0067+0030-25050-P1-GS-B5</t>
  </si>
  <si>
    <t>925000-0067+0163-25060-P1-GJ-C5</t>
  </si>
  <si>
    <t>925000-0067+0183-25070-P1-GR-E5</t>
  </si>
  <si>
    <t>925000-0067+0257-25080-P1-GR-D5</t>
  </si>
  <si>
    <t>925000-0067+0337-25090-P1-DU-67.337</t>
  </si>
  <si>
    <t>925000-0067+0337-25100-P1-DU-67.337</t>
  </si>
  <si>
    <t>925000-0067+0337-25110-P1-DU-67.337</t>
  </si>
  <si>
    <t>925000-0067+0337-25120-P1-DU-67.337</t>
  </si>
  <si>
    <t>925000-0067+0337-25130-P1-DU-67.337</t>
  </si>
  <si>
    <t>925000-0067+0401-25140-P1-GS-F5</t>
  </si>
  <si>
    <t>925000-0067+0590-25150-PC-GS-P3</t>
  </si>
  <si>
    <t>925000-0067+0592-25160-PC-A7-P3</t>
  </si>
  <si>
    <t>925000-0067+0640-25170-PC-A7-Q3</t>
  </si>
  <si>
    <t>928000-0002+0456-01010--GI-PN 1</t>
  </si>
  <si>
    <t>928000-0004+0891-01020--GC-PN 2</t>
  </si>
  <si>
    <t>928000-0006+0571-01030--GC-PN 3</t>
  </si>
  <si>
    <t>928000-0014+0592-01040--GC-PN 6</t>
  </si>
  <si>
    <t>928000-0015+0782-01050--GI-PN 7</t>
  </si>
  <si>
    <t>928000-0016+0694-01060--GI-BS</t>
  </si>
  <si>
    <t>928000-0017+0016-01070--GJ-PN 8</t>
  </si>
  <si>
    <t>928000-0017+0500-01080--SM-AN AERODROME</t>
  </si>
  <si>
    <t>928000-0018+0617-01090--GC-PN 9</t>
  </si>
  <si>
    <t>928106-0000+0527-24100--GI-PN 1</t>
  </si>
  <si>
    <t>935000-0809+0840-01010-P1-GS-K4</t>
  </si>
  <si>
    <t>935000-0809+0860-01020-P1-GS-PN 2</t>
  </si>
  <si>
    <t>935000-0810+0137-01030-P1-DU-810.137</t>
  </si>
  <si>
    <t>935000-0810+0137-01040-P1-DU-810.137</t>
  </si>
  <si>
    <t>935000-0810+0137-01050-P1-DU-810.137</t>
  </si>
  <si>
    <t>935000-0810+0137-01060-P1-DU-810.137</t>
  </si>
  <si>
    <t>935000-0810+0342-01070-P1-GR-M4</t>
  </si>
  <si>
    <t>935000-0811+0040-01080-P1-GR-L4</t>
  </si>
  <si>
    <t>935000-0811+0738-01090-P1-A4-N4</t>
  </si>
  <si>
    <t>935000-0812+0600-01100--SM-TIV D 80</t>
  </si>
  <si>
    <t>935000-0813+0194-01110--GR-&lt;S&gt;AVL</t>
  </si>
  <si>
    <t>935000-0813+0540-03010--GR-SAVL</t>
  </si>
  <si>
    <t>935000-0814+0894-03020--GR-&lt;S&gt;AVL</t>
  </si>
  <si>
    <t>935000-0815+0341-03030--GR-RELAYAGE</t>
  </si>
  <si>
    <t>935000-0816+0221-03040--GR-SAVL</t>
  </si>
  <si>
    <t>935000-0816+0950-03050--GR-RELAYAGE</t>
  </si>
  <si>
    <t>935000-0817+0421-03060--GI-817,421</t>
  </si>
  <si>
    <t>935000-0817+0644-03070--GR-CSAVL</t>
  </si>
  <si>
    <t>935000-0817+0753-02010--GJ-DBC Istres</t>
  </si>
  <si>
    <t>935000-0818+0150-03080--A4-818.150</t>
  </si>
  <si>
    <t>935000-0818+0700-03090--GS-PN 5</t>
  </si>
  <si>
    <t>935000-0818+0980-03100-BV-GS-A</t>
  </si>
  <si>
    <t>935000-0819+0062-03110-BV-GS-B (PN 6)</t>
  </si>
  <si>
    <t>935000-0819+0780-03120-BV-GF-C</t>
  </si>
  <si>
    <t>935000-0820+0295-03130-BV-GR-D</t>
  </si>
  <si>
    <t>935000-0820+0620-03140-BV-GR-E</t>
  </si>
  <si>
    <t>935000-0820+0761-04010-BV Istres----</t>
  </si>
  <si>
    <t>935000-0820+0761-04020-BV Istres----</t>
  </si>
  <si>
    <t>935000-0820+0920-05010-BV-GF-F</t>
  </si>
  <si>
    <t>935000-0821+0340-05020--GR-SAR&lt;A&gt;VL</t>
  </si>
  <si>
    <t>935000-0821+0525-05030-BV-GS-H (PN 9)</t>
  </si>
  <si>
    <t>935000-0821+0675-05040-BV-GR-I</t>
  </si>
  <si>
    <t>935000-0822+0190-05050-BV-A4-J</t>
  </si>
  <si>
    <t>935000-0822+0330-05060--A7-K</t>
  </si>
  <si>
    <t>935000-0822+0591-05070--GS-PN 10</t>
  </si>
  <si>
    <t>935000-0822+0770-05080--GR-RELAYAGE</t>
  </si>
  <si>
    <t>935000-0822+0933-05090--GS-BV RASSUEN</t>
  </si>
  <si>
    <t>935000-0823+0339-05100--GS-PN 11</t>
  </si>
  <si>
    <t>935000-0823+0798-05110-P1-DU-A</t>
  </si>
  <si>
    <t>935000-0823+0798-05120-P1-DU-A</t>
  </si>
  <si>
    <t>935000-0823+0798-05130-P1-DU-A</t>
  </si>
  <si>
    <t>935000-0823+0798-05140-P1-DU-A</t>
  </si>
  <si>
    <t>935000-0823+0798-05150-P1-DU-A</t>
  </si>
  <si>
    <t>935000-0823+0798-05160-P1-DU-A</t>
  </si>
  <si>
    <t>935000-0823+0798-05170-P1-DU-A</t>
  </si>
  <si>
    <t>935000-0824+0757-05180-P1-DU-B</t>
  </si>
  <si>
    <t>935000-0824+0757-05190-P1-DU-B</t>
  </si>
  <si>
    <t>935000-0824+0757-05200-P1-DU-B</t>
  </si>
  <si>
    <t>935000-0824+0757-05210-P1-DU-B</t>
  </si>
  <si>
    <t>935000-0825+0163-00000-Fos----</t>
  </si>
  <si>
    <t>935000-0825+0163-00021-Rassuen----</t>
  </si>
  <si>
    <t>935000-0825+0163-00088-Fos----</t>
  </si>
  <si>
    <t>935000-0825+0163-00099-PRS Lavalduc----</t>
  </si>
  <si>
    <t>935000-0825+0163-06010-PRS Lavalduc----</t>
  </si>
  <si>
    <t>935000-0825+0163-06020-PRS Lavalduc----</t>
  </si>
  <si>
    <t>935000-0825+0163-06030-PRS Lavalduc----</t>
  </si>
  <si>
    <t>935000-0825+0163-06040-PRS Lavalduc----</t>
  </si>
  <si>
    <t>935000-0825+0163-06050-PRS Lavalduc----</t>
  </si>
  <si>
    <t>935000-0825+0163-06060-PRS Lavalduc----</t>
  </si>
  <si>
    <t>935000-0825+0163-06070-PRS Lavalduc----</t>
  </si>
  <si>
    <t>935000-0825+0163-06080-PRS Lavalduc----</t>
  </si>
  <si>
    <t>935000-0825+0163-06090-PRS Lavalduc----</t>
  </si>
  <si>
    <t>935000-0825+0163-06100-PRS Lavalduc----</t>
  </si>
  <si>
    <t>935000-0825+0163-06110-PRS Lavalduc----</t>
  </si>
  <si>
    <t>935000-0825+0163-06120-PRS Lavalduc----</t>
  </si>
  <si>
    <t>935000-0825+0163-06130-PRS Lavalduc----</t>
  </si>
  <si>
    <t>935000-0825+0163-06140-PRS Lavalduc----</t>
  </si>
  <si>
    <t>935000-0825+0163-06150-PRS Lavalduc----</t>
  </si>
  <si>
    <t>935000-0825+0163-06160-PRS Lavalduc----</t>
  </si>
  <si>
    <t>935000-0825+0163-06170-PRS Lavalduc----</t>
  </si>
  <si>
    <t>935000-0825+0163-06180-PRS Lavalduc----</t>
  </si>
  <si>
    <t>935000-0825+0163-06190-PRS Lavalduc----</t>
  </si>
  <si>
    <t>935000-0825+0163-06200-PRS Lavalduc----</t>
  </si>
  <si>
    <t>935000-0825+0163-06210-PRS Lavalduc----</t>
  </si>
  <si>
    <t>935000-0825+0163-99000-PRS Lavalduc----</t>
  </si>
  <si>
    <t>935000-0825+0163-99001-PRS Lavalduc----</t>
  </si>
  <si>
    <t>935000-0825+0163-99010-Rassuen----</t>
  </si>
  <si>
    <t>935000-0826+0076-07010-P1-DU-C</t>
  </si>
  <si>
    <t>935000-0826+0076-07020-P1-DU-C</t>
  </si>
  <si>
    <t>935000-0826+0076-07030-P1-DU-C</t>
  </si>
  <si>
    <t>935000-0826+0076-07040-P1-DU-C</t>
  </si>
  <si>
    <t>935000-0827+0500-07050-P1-GR-A</t>
  </si>
  <si>
    <t>935000-0828+0020-07060-P1-GR-B</t>
  </si>
  <si>
    <t>935000-0829+0600-07070-P1-GR-C</t>
  </si>
  <si>
    <t>935000-0830+0200-07080-P1-GR-D</t>
  </si>
  <si>
    <t>935000-0830+0850-07090-P1-GR-E</t>
  </si>
  <si>
    <t>935000-0830+0980-07100--A7-FA</t>
  </si>
  <si>
    <t>935000-0831+0280-07110-P1-GR-F</t>
  </si>
  <si>
    <t>935000-0831+0630-08010-P1----</t>
  </si>
  <si>
    <t>935000-0831+0725-09010-P1-GC-G</t>
  </si>
  <si>
    <t>935000-0831+0726-09020-P1-GC-H</t>
  </si>
  <si>
    <t>935000-0832+0270-09030-P1-GC-I</t>
  </si>
  <si>
    <t>935000-0833+0600-09040--GC-SAVL</t>
  </si>
  <si>
    <t>935000-0833+0703-09050-P1-A7-CE 1</t>
  </si>
  <si>
    <t>935000-0834+0402-00099-La Gafette----</t>
  </si>
  <si>
    <t>935000-0834+0402-10010-P1----</t>
  </si>
  <si>
    <t>935000-0834+0402-10020-P1----</t>
  </si>
  <si>
    <t>935000-0834+0402-10030-P1----</t>
  </si>
  <si>
    <t>935000-0834+0402-10040-P1----</t>
  </si>
  <si>
    <t>935000-0834+0402-10050-P1----</t>
  </si>
  <si>
    <t>935000-0834+0402-10060-P1----</t>
  </si>
  <si>
    <t>935000-0834+0402-10070-P1----</t>
  </si>
  <si>
    <t>935000-0834+0402-10080-P1----</t>
  </si>
  <si>
    <t>935000-0834+0402-10090-P1----</t>
  </si>
  <si>
    <t>935000-0834+0402-10100-P1----</t>
  </si>
  <si>
    <t>935000-0834+0402-10110-P1----</t>
  </si>
  <si>
    <t>935000-0834+0402-10120-P1----</t>
  </si>
  <si>
    <t>935000-0834+0402-99000-La Gafette----</t>
  </si>
  <si>
    <t>935000-0834+0402-99010-La Gafette----</t>
  </si>
  <si>
    <t>935000-0834+0569-11010-P1-A7-CE 2</t>
  </si>
  <si>
    <t>935000-0834+0820-11020-P1-SM-CE 5</t>
  </si>
  <si>
    <t>935000-0836+0187-11030--GF-SAVL</t>
  </si>
  <si>
    <t>935000-0836+0600-11040--A7-836.6</t>
  </si>
  <si>
    <t>935000-0837+0535-11050-P1-GF-A</t>
  </si>
  <si>
    <t>935000-0838+0010-11060--SM-CE 1</t>
  </si>
  <si>
    <t>935000-0838+0210-11070-P1-DU-PONT RDC</t>
  </si>
  <si>
    <t>935000-0838+0476-11080-P1-A7-CE 2</t>
  </si>
  <si>
    <t>935000-0839+0023-11090-P1-A7-CE 3</t>
  </si>
  <si>
    <t>935000-0839+0300-12010-P1----</t>
  </si>
  <si>
    <t>935000-0839+0300-12020-P1----</t>
  </si>
  <si>
    <t>935000-0839+0300-12030-P1----</t>
  </si>
  <si>
    <t>935000-0839+0300-12040-P1----</t>
  </si>
  <si>
    <t>935000-0839+0300-12050-P1----</t>
  </si>
  <si>
    <t>935000-0839+0300-12060-P1----</t>
  </si>
  <si>
    <t>935000-0839+0300-12070-P1----</t>
  </si>
  <si>
    <t>935000-0839+0300-12080-P1----</t>
  </si>
  <si>
    <t>935000-0839+0300-12090-P1----</t>
  </si>
  <si>
    <t>935000-0839+0300-12100-P1----</t>
  </si>
  <si>
    <t>935000-0839+0300-12110-P1----</t>
  </si>
  <si>
    <t>935000-0839+0300-12120-P1----</t>
  </si>
  <si>
    <t>935000-0839+0300-12130-P1----</t>
  </si>
  <si>
    <t>935000-0839+0300-12140-P1----</t>
  </si>
  <si>
    <t>935000-0839+0300-12150-P1----</t>
  </si>
  <si>
    <t>935000-0839+0300-12160-P1----</t>
  </si>
  <si>
    <t>935000-0839+0300-12170-P1----</t>
  </si>
  <si>
    <t>935000-0839+0355-13010-P1-SM-CE 5</t>
  </si>
  <si>
    <t>935000-0839+0400-13020-P1-A5-F  839.4</t>
  </si>
  <si>
    <t>935000-0839+0720-13030-P1-A7-CE 6</t>
  </si>
  <si>
    <t>935000-0839+0903-13040-P1-A7-CE 7</t>
  </si>
  <si>
    <t>935000-0839+0971-13050-P1-A7-CE 8</t>
  </si>
  <si>
    <t>935000-0840+0477-13060-P1-SM-CE 9</t>
  </si>
  <si>
    <t>935000-0840+0860-13070-P1-GG-B (PN 1)</t>
  </si>
  <si>
    <t>935000-0840+0860-13071-P1-GG-B (PN 1)</t>
  </si>
  <si>
    <t>935000-0841+0370-13080-P1-SM-CE 10</t>
  </si>
  <si>
    <t>935000-0842+0400-13090--GF-842.400</t>
  </si>
  <si>
    <t>935000-0842+0900-13100--A7-842.900</t>
  </si>
  <si>
    <t>935000-0844+0600-13110--SM-844.600</t>
  </si>
  <si>
    <t>935000-0845+0400-13120--A7-845.4</t>
  </si>
  <si>
    <t>935000-0846+0100-13130--A7-846.1</t>
  </si>
  <si>
    <t>935000-0846+0840-15010--A7-846.8</t>
  </si>
  <si>
    <t>935000-0848+0300-15020--SM-848.300</t>
  </si>
  <si>
    <t>935000-0849+0900-15030--A7-849.900</t>
  </si>
  <si>
    <t>935000-0850+0500-15040--A7-850.5</t>
  </si>
  <si>
    <t>935000-0850+0700-15050--GJ-850.700</t>
  </si>
  <si>
    <t>935000-0851+0170-16010--A7-851.1</t>
  </si>
  <si>
    <t>935000-0851+0873-17010--A7-851.8</t>
  </si>
  <si>
    <t>935000-0852+0349-17020--GC-PN 22</t>
  </si>
  <si>
    <t>935000-0852+0784-17030--GC-PN 23</t>
  </si>
  <si>
    <t>935000-0853+0200-17040--A7-853.200</t>
  </si>
  <si>
    <t>935000-0853+0600-17050--GC-PN 24</t>
  </si>
  <si>
    <t>935000-0854+0000-17060--A7-854.000</t>
  </si>
  <si>
    <t>935000-0854+0752-18010-P1-A7-854.7 BV</t>
  </si>
  <si>
    <t>935000-0855+0300-19010--A7-855.300</t>
  </si>
  <si>
    <t>935000-0857+0400-19020--SM-857.400</t>
  </si>
  <si>
    <t>935000-0858+0000-19030--A7-858.000</t>
  </si>
  <si>
    <t>935000-0858+0500-19040--GJ-858.500</t>
  </si>
  <si>
    <t>935000-0858+0700-20010--A7-858.7</t>
  </si>
  <si>
    <t>935000-0859+0000-21010--A7-859.000</t>
  </si>
  <si>
    <t>935000-0859+0200-21020--A7-859.200</t>
  </si>
  <si>
    <t>935000-0860+0200-21030--SM-860.200</t>
  </si>
  <si>
    <t>935000-0863+0200-21040--A7-863.200</t>
  </si>
  <si>
    <t>935000-0863+0800-22010--A7-863.8</t>
  </si>
  <si>
    <t>935111-0000+0851-01010-P1-GF-A</t>
  </si>
  <si>
    <t>935111-0001+0063-01020-P1-DU-CARONTE</t>
  </si>
  <si>
    <t>935111-0001+0180-01030-P1-A7-CV 3+4</t>
  </si>
  <si>
    <t>935606-0000+0300-01010-P1-A7-CE 11</t>
  </si>
  <si>
    <t>935606-0001+0173-01020-P1-SM-CE B1</t>
  </si>
  <si>
    <t>935606-0002+0700-01030--GI-2.7</t>
  </si>
  <si>
    <t>935606-0002+0730-01040--GC-PN 2</t>
  </si>
  <si>
    <t>935606-0004+0112-01050--GC-PN5+5BIS</t>
  </si>
  <si>
    <t>935606-0004+0620-01060--SM-CE 2.7-1</t>
  </si>
  <si>
    <t>935901-0000+0805-01010-P1-DU-D</t>
  </si>
  <si>
    <t>935901-0000+0805-01020-P1-DU-D</t>
  </si>
  <si>
    <t>935901-0000+0805-01030-P1-DU-D</t>
  </si>
  <si>
    <t>935901-0000+0805-01040-P1-DU-D</t>
  </si>
  <si>
    <t>935901-0002+0475-01050-P1-DU-F</t>
  </si>
  <si>
    <t>935901-0002+0475-01060-P1-DU-F</t>
  </si>
  <si>
    <t>935901-0002+0475-01070-P1-DU-F</t>
  </si>
  <si>
    <t>935901-0002+0475-01080-P1-DU-F</t>
  </si>
  <si>
    <t>935901-0003+0455-01090-P1-DU-G</t>
  </si>
  <si>
    <t>935901-0003+0455-01100-P1-DU-G</t>
  </si>
  <si>
    <t>935901-0003+0455-01110-P1-DU-G</t>
  </si>
  <si>
    <t>935901-0003+0455-01120-P1-DU-G</t>
  </si>
  <si>
    <t>935901-0004+0327-01130-P1-GR-E</t>
  </si>
  <si>
    <t>935901-0004+0453-01140-P1-GR-P</t>
  </si>
  <si>
    <t>935901-0004+0564-02010-P1----</t>
  </si>
  <si>
    <t>935901-0004+0564-02020-P1----</t>
  </si>
  <si>
    <t>935901-0004+0564-02030-P1----</t>
  </si>
  <si>
    <t>935901-0004+0564-02040-P1----</t>
  </si>
  <si>
    <t>935901-0004+0564-02050-P1----</t>
  </si>
  <si>
    <t>935901-0004+0564-02060-P1----</t>
  </si>
  <si>
    <t>935901-0004+0854-03010-P1-GR-F</t>
  </si>
  <si>
    <t>935901-0004+0950-03020-P1-GR-G</t>
  </si>
  <si>
    <t>935901-0004+0986-03030-P1-A4-J</t>
  </si>
  <si>
    <t>935901-0005+0021-03040-P1-GR-H</t>
  </si>
  <si>
    <t>935901-0005+0031-03050-P1-GR-K</t>
  </si>
  <si>
    <t>935901-0005+0572-03060-P1-GF-A</t>
  </si>
  <si>
    <t>935901-0005+0580-03070-P1-GR-N</t>
  </si>
  <si>
    <t>935901-0005+0917-03080-P1-A7-B</t>
  </si>
  <si>
    <t>935901-0005+0933-03090-P1-GF-M</t>
  </si>
  <si>
    <t>935901-0006+0103-03100-P1-A7-C</t>
  </si>
  <si>
    <t>935901-0006+0680-03110--A4-B PETROLE</t>
  </si>
  <si>
    <t>935901-0007+0612-03120--GR-A PETROLE</t>
  </si>
  <si>
    <t>935901-0007+0956-03130--GR-PN 9</t>
  </si>
  <si>
    <t>935901-0008+0061-03140--DU-POSTE</t>
  </si>
  <si>
    <t>935902-0007+0401-01010-P1-SG-CE A1</t>
  </si>
  <si>
    <t>935902-0007+0966-01020-P1-DU-A</t>
  </si>
  <si>
    <t>935902-0007+0966-01030-P1-DU-A</t>
  </si>
  <si>
    <t>935902-0008+0513-01040-P1-A7-A2</t>
  </si>
  <si>
    <t>935902-0008+0521-01050-P1-A7-CE A2</t>
  </si>
  <si>
    <t>935902-0010+0400-01060-P1-DU-B</t>
  </si>
  <si>
    <t>935902-0010+0400-01070-P1-DU-B</t>
  </si>
  <si>
    <t>935902-0011+0500-01080-P1-SG-CE B1</t>
  </si>
  <si>
    <t>935902-0011+0775-02010-P1----</t>
  </si>
  <si>
    <t>935902-0011+0775-02020-P1----</t>
  </si>
  <si>
    <t>935902-0011+0775-02030-P1----</t>
  </si>
  <si>
    <t>935902-0011+0775-02040-P1----</t>
  </si>
  <si>
    <t>935902-0011+0775-02050-P1----</t>
  </si>
  <si>
    <t>935902-0011+0775-02060-P1----</t>
  </si>
  <si>
    <t>935902-0012+0465-03010-P1-A7-CE 6</t>
  </si>
  <si>
    <t>935902-0012+0666-03020-P1-DU-C</t>
  </si>
  <si>
    <t>935902-0012+0678-03030-P1-AA-CE 7</t>
  </si>
  <si>
    <t>935902-0012+0995-03040-P1-DU-C</t>
  </si>
  <si>
    <t>935902-0014+0215-03050-P1-SG-CE 1</t>
  </si>
  <si>
    <t>935902-0014+0615-03060--A7-CARVL</t>
  </si>
  <si>
    <t>935902-0015+0290-03070--GR-PN 17</t>
  </si>
  <si>
    <t>935902-0015+0631-03080--GS-C 51 52</t>
  </si>
  <si>
    <t>935902-0015+0890-03090--SG-AN PN 17</t>
  </si>
  <si>
    <t>935902-0016+0726-03100--GR-C 55</t>
  </si>
  <si>
    <t>935902-0016+0858-03110--GR-CV 56</t>
  </si>
  <si>
    <t>935902-0016+0946-03120--GR-C 54</t>
  </si>
  <si>
    <t>935902-0017+0718-03130-P1-DU-MOLE</t>
  </si>
  <si>
    <t>935902-0017+0718-03140-P1-DU-MOLE</t>
  </si>
  <si>
    <t>935902-0017+0718-03150-P1-DU-MOLE</t>
  </si>
  <si>
    <t>935903-0012+0690-01010-P1-A7-CE 4</t>
  </si>
  <si>
    <t>935903-0018+0155-01020-P1-SM-AVL</t>
  </si>
  <si>
    <t>935903-0019+0600-01030-P1-DU-KM 19,600</t>
  </si>
  <si>
    <t>935903-0021+0605-01040-P1-A7-CE 2</t>
  </si>
  <si>
    <t>935903-0022+0057-02010-P1----</t>
  </si>
  <si>
    <t>935903-0022+0057-02020-P1----</t>
  </si>
  <si>
    <t>935903-0023+0290-25040-P1-GR-PN 29</t>
  </si>
  <si>
    <t>935904-0021+0000-01010-P1-DU-KM 21,000</t>
  </si>
  <si>
    <t>935904-0021+0000-01020-P1-DU-KM 21,000</t>
  </si>
  <si>
    <t>935904-0021+0800-01030-P1-GI-KM 21,800</t>
  </si>
  <si>
    <t>935904-0022+0299-01040-P1-SM-PN31-1</t>
  </si>
  <si>
    <t>935904-0022+0400-01050-P1-SG-ARVL</t>
  </si>
  <si>
    <t>935904-0022+0669-01060-P1-A7-A</t>
  </si>
  <si>
    <t>935904-0022+0724-01070-P1-DU-PN 31</t>
  </si>
  <si>
    <t>935904-0023+0129-01080-P1-SG-KM 23,120</t>
  </si>
  <si>
    <t>935904-0023+0729-01090-P1-DU-B</t>
  </si>
  <si>
    <t>935904-0023+0729-01100-P1-DU-B</t>
  </si>
  <si>
    <t>935904-0024+0891-02010-P1----</t>
  </si>
  <si>
    <t>935904-0024+0891-02020-P1----</t>
  </si>
  <si>
    <t>935904-0024+0891-02030-P1----</t>
  </si>
  <si>
    <t>935904-0024+0891-02040-P1----</t>
  </si>
  <si>
    <t>935904-0024+0891-02050-P1----</t>
  </si>
  <si>
    <t>935904-0024+0891-02060-P1----</t>
  </si>
  <si>
    <t>935904-0025+0286-03010-P1-DU-PN 32</t>
  </si>
  <si>
    <t>935904-0025+0792-03020-P1-DU-TR N2</t>
  </si>
  <si>
    <t>935905-0023+0185-01010-P1-GR-PN 41</t>
  </si>
  <si>
    <t>935906-0023+0980-01010-P1-GF-PN 51</t>
  </si>
  <si>
    <t>Benyahya Mohammed</t>
  </si>
  <si>
    <t>Prunes Christophe</t>
  </si>
  <si>
    <t>TRIAGE</t>
  </si>
  <si>
    <t>Capacité nominale non restituée (batterie, condensateurs…)</t>
  </si>
  <si>
    <t>type evenement</t>
  </si>
  <si>
    <t>défaut autre que grave</t>
  </si>
  <si>
    <t>incident autre que grave</t>
  </si>
  <si>
    <t>incident grave sans art. 14 IN1553</t>
  </si>
  <si>
    <t>défaut grave</t>
  </si>
  <si>
    <t>signalement sans sortie KVB</t>
  </si>
  <si>
    <t>non évenement</t>
  </si>
  <si>
    <t xml:space="preserve">incident grave avec art. 14 IN1553 </t>
  </si>
  <si>
    <t>Agent seul</t>
  </si>
  <si>
    <t>Retour</t>
  </si>
  <si>
    <t>Desserrage</t>
  </si>
  <si>
    <t>Indéterminé - Non Constaté par l'agent de maintenance</t>
  </si>
  <si>
    <t>Indéterminé - Constaté par l'agent de maintenance</t>
  </si>
  <si>
    <t>Divers V - Pièce métallique</t>
  </si>
  <si>
    <t>Matériel - Coupure de circuit Contact</t>
  </si>
  <si>
    <t>Lors de la maintenace</t>
  </si>
  <si>
    <t>Autre</t>
  </si>
  <si>
    <t>SEG Miramas V2.4</t>
  </si>
  <si>
    <t xml:space="preserve">Nom  </t>
  </si>
  <si>
    <t>SYMBOLE</t>
  </si>
  <si>
    <t>FAB</t>
  </si>
  <si>
    <t>LETTRE</t>
  </si>
  <si>
    <t>N°</t>
  </si>
  <si>
    <t>DESIGNATION</t>
  </si>
  <si>
    <t>FAS:</t>
  </si>
  <si>
    <t>BTX :</t>
  </si>
  <si>
    <t>DM :</t>
  </si>
  <si>
    <t>Sortie de la réserve de :</t>
  </si>
  <si>
    <t>avis autres services</t>
  </si>
  <si>
    <t>SM</t>
  </si>
  <si>
    <t>CAT</t>
  </si>
  <si>
    <t>VB</t>
  </si>
  <si>
    <t>TELECOM</t>
  </si>
  <si>
    <t>GREE</t>
  </si>
  <si>
    <t>ABE</t>
  </si>
  <si>
    <t xml:space="preserve">    Range("J6:S6").Select</t>
  </si>
  <si>
    <t xml:space="preserve">    Selection.ClearContents</t>
  </si>
  <si>
    <t xml:space="preserve">    Range("T6:AC6").Select</t>
  </si>
  <si>
    <t xml:space="preserve">    Range("F11:M11").Select</t>
  </si>
  <si>
    <t xml:space="preserve">    Range("R11:U11").Select</t>
  </si>
  <si>
    <t xml:space="preserve">    Range("Z11:AC11").Select</t>
  </si>
  <si>
    <t xml:space="preserve">    Range("AI11:AJ11").Select</t>
  </si>
  <si>
    <t xml:space="preserve">    Range("AO11:AP11").Select</t>
  </si>
  <si>
    <t xml:space="preserve">    Range("M15:AQ15").Select</t>
  </si>
  <si>
    <t xml:space="preserve">    Range("M16:AQ16").Select</t>
  </si>
  <si>
    <t xml:space="preserve">    Range("L20:AQ20").Select</t>
  </si>
  <si>
    <t xml:space="preserve">    Range("L21:AQ21").Select</t>
  </si>
  <si>
    <t xml:space="preserve">    Range("R23:AQ23").Select</t>
  </si>
  <si>
    <t xml:space="preserve">    Range("D24:AQ24").Select</t>
  </si>
  <si>
    <t xml:space="preserve">    Range("D25:AQ25").Select</t>
  </si>
  <si>
    <t xml:space="preserve">    Range("M28:T28").Select</t>
  </si>
  <si>
    <t xml:space="preserve">    Range("AE28:AJ28").Select</t>
  </si>
  <si>
    <t xml:space="preserve">    Range("G30:P30").Select</t>
  </si>
  <si>
    <t xml:space="preserve">    Range("AH30:AJ30").Select</t>
  </si>
  <si>
    <t xml:space="preserve">    Range("S34:X34").Select</t>
  </si>
  <si>
    <t xml:space="preserve">    Range("Z34:AC34").Select</t>
  </si>
  <si>
    <t xml:space="preserve">    Range("S36:X36").Select</t>
  </si>
  <si>
    <t xml:space="preserve">    Range("Z36:AC36").Select</t>
  </si>
  <si>
    <t xml:space="preserve">    Range("S38:X38").Select</t>
  </si>
  <si>
    <t xml:space="preserve">    Range("Z38:AC38").Select</t>
  </si>
  <si>
    <t xml:space="preserve">    Range("S40:X40").Select</t>
  </si>
  <si>
    <t xml:space="preserve">    Range("Z40:AC40").Select</t>
  </si>
  <si>
    <t xml:space="preserve">    Range("S42:X42").Select</t>
  </si>
  <si>
    <t xml:space="preserve">    Range("Z42:AC42").Select</t>
  </si>
  <si>
    <t xml:space="preserve">    Range("S44:X44").Select</t>
  </si>
  <si>
    <t xml:space="preserve">    Range("Z44:AC44").Select</t>
  </si>
  <si>
    <t xml:space="preserve">    Range("S46:X46").Select</t>
  </si>
  <si>
    <t xml:space="preserve">    Range("Z46:AC46").Select</t>
  </si>
  <si>
    <t xml:space="preserve">    Range("N48").Select</t>
  </si>
  <si>
    <t xml:space="preserve">    ActiveCell.FormulaR1C1 = ""</t>
  </si>
  <si>
    <t xml:space="preserve">    Range("W48:AD48").Select</t>
  </si>
  <si>
    <t xml:space="preserve">    Range("AO48:AP48").Select</t>
  </si>
  <si>
    <t xml:space="preserve">    Range("K51:AQ51").Select</t>
  </si>
  <si>
    <t xml:space="preserve">    Range("K53:AQ53").Select</t>
  </si>
  <si>
    <t xml:space="preserve">    ActiveWindow.SmallScroll Down:=15</t>
  </si>
  <si>
    <t xml:space="preserve">    Range("Q57:AD57").Select</t>
  </si>
  <si>
    <t xml:space="preserve">    Range("AQ57").Select</t>
  </si>
  <si>
    <t xml:space="preserve">    Range("I59:AD59").Select</t>
  </si>
  <si>
    <t xml:space="preserve">    Range("I60:AD60").Select</t>
  </si>
  <si>
    <t xml:space="preserve">    Range("AK62:AQ62").Select</t>
  </si>
  <si>
    <t xml:space="preserve">    Range("AK66:AQ66").Select</t>
  </si>
  <si>
    <t xml:space="preserve">    Range("I64:N65").Select</t>
  </si>
  <si>
    <t xml:space="preserve">    Range("P64:S65").Select</t>
  </si>
  <si>
    <t xml:space="preserve">    Range("U64:X65").Select</t>
  </si>
  <si>
    <t xml:space="preserve">    Range("Z64:AA65").Select</t>
  </si>
  <si>
    <t xml:space="preserve">    Range("AC64:AG65").Select</t>
  </si>
  <si>
    <t xml:space="preserve">    Range("I67:N68").Select</t>
  </si>
  <si>
    <t xml:space="preserve">    Range("P67:S68").Select</t>
  </si>
  <si>
    <t xml:space="preserve">    Range("U67:X68").Select</t>
  </si>
  <si>
    <t xml:space="preserve">    Range("Z67:AA68").Select</t>
  </si>
  <si>
    <t xml:space="preserve">    Range("AC67:AG68").Select</t>
  </si>
  <si>
    <t xml:space="preserve">    Range("I70:N70").Select</t>
  </si>
  <si>
    <t xml:space="preserve">    Range("P70:S70").Select</t>
  </si>
  <si>
    <t xml:space="preserve">    Range("U70:X70").Select</t>
  </si>
  <si>
    <t xml:space="preserve">    Range("Z70:AA70").Select</t>
  </si>
  <si>
    <t xml:space="preserve">    Range("AC70:AG70").Select</t>
  </si>
  <si>
    <t xml:space="preserve">    Range("I72:N72").Select</t>
  </si>
  <si>
    <t xml:space="preserve">    Range("U72:X72").Select</t>
  </si>
  <si>
    <t xml:space="preserve">    Range("P72:S72").Select</t>
  </si>
  <si>
    <t xml:space="preserve">    Range("Z72:AA72").Select</t>
  </si>
  <si>
    <t xml:space="preserve">    Range("AC72:AG72").Select</t>
  </si>
  <si>
    <t xml:space="preserve">    ActiveWindow.SmallScroll Down:=18</t>
  </si>
  <si>
    <t xml:space="preserve">    Range("O76").Select</t>
  </si>
  <si>
    <t xml:space="preserve">    Range("Q76:AQ76").Select</t>
  </si>
  <si>
    <t xml:space="preserve">    Range("D77:AQ77").Select</t>
  </si>
  <si>
    <t xml:space="preserve">    Range("D78:AQ78").Select</t>
  </si>
  <si>
    <t xml:space="preserve">    Range("D79:AQ79").Select</t>
  </si>
  <si>
    <t xml:space="preserve">    Range("O81:U81").Select</t>
  </si>
  <si>
    <t xml:space="preserve">    Range("AO81:AQ81").Select</t>
  </si>
  <si>
    <t xml:space="preserve">    Range("D85:AQ85").Select</t>
  </si>
  <si>
    <t xml:space="preserve">    Range("D86:AQ86").Select</t>
  </si>
  <si>
    <t xml:space="preserve">    Range("D87:AQ87").Select</t>
  </si>
  <si>
    <t xml:space="preserve">    ActiveWindow.SmallScroll Down:=9</t>
  </si>
  <si>
    <t xml:space="preserve">    Range("D90:AQ90").Select</t>
  </si>
  <si>
    <t xml:space="preserve">    Range("D91:AQ91").Select</t>
  </si>
  <si>
    <t xml:space="preserve">    Range("D92:AQ92").Select</t>
  </si>
  <si>
    <t>DATE</t>
  </si>
  <si>
    <t>HEURES</t>
  </si>
  <si>
    <t>Feral Patrick</t>
  </si>
  <si>
    <t>Réparations effectuées</t>
  </si>
  <si>
    <t>Cause réelle ou présumée (R/P)</t>
  </si>
  <si>
    <t xml:space="preserve">Important : tous les champs doivent être obligatoirement remplis </t>
  </si>
  <si>
    <t>Modèle : 09/2017 (ne pas utiliser le modèle antérieur)</t>
  </si>
  <si>
    <t>&lt;-- (réservé TO)</t>
  </si>
  <si>
    <t>AVIS AUTRES SERVICES</t>
  </si>
  <si>
    <t>HEURE D'AVIS</t>
  </si>
  <si>
    <t>test2</t>
  </si>
  <si>
    <t>&lt;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</si>
</sst>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00"/>
    <numFmt numFmtId="165" formatCode="000,000"/>
    <numFmt numFmtId="166" formatCode="h:mm;@"/>
    <numFmt numFmtId="167" formatCode="d"/>
  </numFmts>
  <fonts count="13" x14ac:knownFonts="1">
    <font>
      <sz val="10"/>
      <name val="Arial"/>
    </font>
    <font>
      <sz val="10"/>
      <name val="Times New Roman"/>
      <family val="1"/>
    </font>
    <font>
      <sz val="8"/>
      <name val="Arial"/>
      <family val="2"/>
    </font>
    <font>
      <b/>
      <sz val="10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9"/>
      <name val="Arial"/>
      <family val="2"/>
    </font>
    <font>
      <b/>
      <sz val="10"/>
      <color rgb="FF0A34E4"/>
      <name val="Arial"/>
      <family val="2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hair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02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/>
    <xf numFmtId="0" fontId="4" fillId="0" borderId="0" xfId="0" applyFont="1" applyAlignment="1"/>
    <xf numFmtId="0" fontId="0" fillId="0" borderId="0" xfId="0" applyAlignment="1"/>
    <xf numFmtId="0" fontId="0" fillId="0" borderId="0" xfId="0" applyProtection="1"/>
    <xf numFmtId="0" fontId="0" fillId="0" borderId="0" xfId="0" applyAlignment="1" applyProtection="1">
      <alignment vertical="center"/>
    </xf>
    <xf numFmtId="0" fontId="0" fillId="0" borderId="0" xfId="0" applyAlignment="1" applyProtection="1"/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5" xfId="0" applyBorder="1" applyProtection="1"/>
    <xf numFmtId="0" fontId="0" fillId="0" borderId="0" xfId="0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1" xfId="0" applyBorder="1" applyProtection="1"/>
    <xf numFmtId="0" fontId="0" fillId="0" borderId="8" xfId="0" applyBorder="1" applyProtection="1"/>
    <xf numFmtId="0" fontId="4" fillId="0" borderId="0" xfId="0" applyFont="1" applyAlignment="1" applyProtection="1"/>
    <xf numFmtId="0" fontId="0" fillId="0" borderId="0" xfId="0" applyBorder="1" applyAlignment="1" applyProtection="1"/>
    <xf numFmtId="0" fontId="0" fillId="0" borderId="0" xfId="0" applyBorder="1" applyAlignment="1" applyProtection="1">
      <alignment horizontal="left"/>
    </xf>
    <xf numFmtId="0" fontId="5" fillId="0" borderId="0" xfId="0" applyFont="1" applyBorder="1" applyAlignment="1" applyProtection="1"/>
    <xf numFmtId="0" fontId="0" fillId="0" borderId="5" xfId="0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0" fillId="0" borderId="6" xfId="0" applyBorder="1" applyAlignment="1" applyProtection="1">
      <alignment vertical="center"/>
    </xf>
    <xf numFmtId="165" fontId="0" fillId="0" borderId="0" xfId="0" applyNumberFormat="1"/>
    <xf numFmtId="0" fontId="0" fillId="0" borderId="0" xfId="0" applyAlignment="1">
      <alignment horizontal="right"/>
    </xf>
    <xf numFmtId="0" fontId="6" fillId="0" borderId="0" xfId="0" applyFont="1" applyAlignment="1" applyProtection="1"/>
    <xf numFmtId="0" fontId="0" fillId="0" borderId="1" xfId="0" applyBorder="1" applyAlignment="1" applyProtection="1"/>
    <xf numFmtId="166" fontId="0" fillId="0" borderId="0" xfId="0" applyNumberFormat="1" applyBorder="1" applyAlignment="1" applyProtection="1"/>
    <xf numFmtId="0" fontId="6" fillId="0" borderId="0" xfId="0" applyFont="1" applyBorder="1" applyAlignment="1" applyProtection="1">
      <alignment horizontal="right" vertical="center"/>
    </xf>
    <xf numFmtId="167" fontId="7" fillId="0" borderId="0" xfId="0" applyNumberFormat="1" applyFont="1" applyAlignment="1">
      <alignment vertical="center"/>
    </xf>
    <xf numFmtId="0" fontId="6" fillId="0" borderId="0" xfId="0" applyFont="1" applyBorder="1" applyProtection="1"/>
    <xf numFmtId="0" fontId="6" fillId="0" borderId="0" xfId="0" applyFont="1" applyBorder="1" applyAlignment="1" applyProtection="1">
      <alignment horizontal="right"/>
    </xf>
    <xf numFmtId="0" fontId="0" fillId="0" borderId="0" xfId="0" applyProtection="1">
      <protection locked="0"/>
    </xf>
    <xf numFmtId="0" fontId="0" fillId="0" borderId="6" xfId="0" applyBorder="1" applyAlignment="1" applyProtection="1">
      <alignment horizontal="left"/>
    </xf>
    <xf numFmtId="0" fontId="0" fillId="0" borderId="0" xfId="0" applyBorder="1"/>
    <xf numFmtId="0" fontId="0" fillId="0" borderId="0" xfId="0" applyBorder="1" applyAlignment="1">
      <alignment horizontal="right" vertical="center"/>
    </xf>
    <xf numFmtId="0" fontId="6" fillId="0" borderId="0" xfId="0" applyFont="1" applyBorder="1" applyAlignment="1" applyProtection="1"/>
    <xf numFmtId="0" fontId="4" fillId="0" borderId="0" xfId="0" applyFont="1" applyBorder="1" applyAlignment="1" applyProtection="1"/>
    <xf numFmtId="0" fontId="4" fillId="0" borderId="0" xfId="0" applyFont="1" applyBorder="1" applyProtection="1"/>
    <xf numFmtId="0" fontId="4" fillId="0" borderId="0" xfId="0" applyFont="1"/>
    <xf numFmtId="0" fontId="4" fillId="0" borderId="0" xfId="0" applyFont="1" applyBorder="1" applyAlignment="1" applyProtection="1">
      <alignment horizontal="right"/>
    </xf>
    <xf numFmtId="0" fontId="0" fillId="0" borderId="0" xfId="0" applyNumberFormat="1" applyFill="1" applyBorder="1" applyAlignment="1" applyProtection="1"/>
    <xf numFmtId="0" fontId="5" fillId="0" borderId="0" xfId="0" applyFont="1" applyBorder="1" applyAlignment="1" applyProtection="1">
      <alignment vertical="center" wrapText="1"/>
      <protection locked="0"/>
    </xf>
    <xf numFmtId="0" fontId="4" fillId="0" borderId="0" xfId="0" applyFont="1" applyFill="1"/>
    <xf numFmtId="0" fontId="4" fillId="0" borderId="5" xfId="0" applyFont="1" applyBorder="1" applyAlignment="1" applyProtection="1"/>
    <xf numFmtId="0" fontId="4" fillId="0" borderId="0" xfId="0" applyFont="1" applyFill="1" applyBorder="1" applyAlignment="1" applyProtection="1"/>
    <xf numFmtId="0" fontId="4" fillId="0" borderId="6" xfId="0" applyFont="1" applyBorder="1" applyAlignment="1" applyProtection="1"/>
    <xf numFmtId="0" fontId="8" fillId="0" borderId="0" xfId="0" applyFont="1" applyBorder="1" applyProtection="1"/>
    <xf numFmtId="0" fontId="0" fillId="0" borderId="0" xfId="0" applyAlignment="1" applyProtection="1">
      <alignment vertical="center"/>
      <protection locked="0"/>
    </xf>
    <xf numFmtId="0" fontId="0" fillId="0" borderId="0" xfId="0" applyAlignment="1">
      <alignment horizontal="left"/>
    </xf>
    <xf numFmtId="0" fontId="0" fillId="0" borderId="5" xfId="0" applyBorder="1"/>
    <xf numFmtId="0" fontId="4" fillId="0" borderId="0" xfId="0" applyFont="1" applyBorder="1"/>
    <xf numFmtId="0" fontId="4" fillId="0" borderId="0" xfId="0" applyFont="1" applyBorder="1" applyAlignment="1"/>
    <xf numFmtId="0" fontId="0" fillId="0" borderId="6" xfId="0" applyBorder="1"/>
    <xf numFmtId="0" fontId="5" fillId="0" borderId="9" xfId="0" applyFont="1" applyFill="1" applyBorder="1" applyAlignment="1" applyProtection="1">
      <alignment horizontal="center" vertical="center"/>
    </xf>
    <xf numFmtId="0" fontId="5" fillId="0" borderId="9" xfId="0" applyFont="1" applyBorder="1" applyAlignment="1" applyProtection="1">
      <alignment horizontal="center"/>
    </xf>
    <xf numFmtId="0" fontId="4" fillId="0" borderId="0" xfId="0" applyNumberFormat="1" applyFont="1" applyFill="1" applyBorder="1" applyAlignment="1" applyProtection="1"/>
    <xf numFmtId="0" fontId="4" fillId="0" borderId="0" xfId="0" applyFont="1" applyProtection="1"/>
    <xf numFmtId="0" fontId="0" fillId="0" borderId="0" xfId="0" applyFill="1" applyProtection="1"/>
    <xf numFmtId="0" fontId="8" fillId="0" borderId="0" xfId="0" applyFont="1" applyFill="1" applyProtection="1"/>
    <xf numFmtId="0" fontId="0" fillId="0" borderId="0" xfId="0" applyNumberFormat="1" applyBorder="1" applyAlignment="1" applyProtection="1">
      <alignment vertical="center"/>
    </xf>
    <xf numFmtId="0" fontId="6" fillId="0" borderId="1" xfId="0" applyFont="1" applyBorder="1" applyAlignment="1" applyProtection="1"/>
    <xf numFmtId="0" fontId="4" fillId="0" borderId="0" xfId="0" applyNumberFormat="1" applyFont="1" applyBorder="1" applyAlignment="1" applyProtection="1">
      <alignment horizontal="left" vertical="center"/>
    </xf>
    <xf numFmtId="0" fontId="2" fillId="0" borderId="0" xfId="0" applyFont="1" applyBorder="1" applyAlignment="1" applyProtection="1">
      <alignment vertical="top"/>
    </xf>
    <xf numFmtId="0" fontId="4" fillId="0" borderId="5" xfId="0" applyFont="1" applyBorder="1" applyAlignment="1"/>
    <xf numFmtId="0" fontId="5" fillId="0" borderId="0" xfId="0" applyFont="1" applyBorder="1" applyAlignment="1" applyProtection="1">
      <alignment vertical="center" wrapText="1"/>
    </xf>
    <xf numFmtId="166" fontId="7" fillId="0" borderId="0" xfId="0" applyNumberFormat="1" applyFont="1" applyBorder="1" applyAlignment="1" applyProtection="1">
      <alignment vertical="center"/>
    </xf>
    <xf numFmtId="0" fontId="11" fillId="0" borderId="0" xfId="0" applyFont="1" applyBorder="1" applyAlignment="1"/>
    <xf numFmtId="0" fontId="11" fillId="0" borderId="6" xfId="0" applyFont="1" applyBorder="1" applyAlignment="1"/>
    <xf numFmtId="0" fontId="0" fillId="0" borderId="24" xfId="0" applyBorder="1" applyProtection="1"/>
    <xf numFmtId="0" fontId="0" fillId="0" borderId="1" xfId="0" applyBorder="1" applyAlignment="1" applyProtection="1">
      <alignment horizontal="center"/>
    </xf>
    <xf numFmtId="14" fontId="0" fillId="0" borderId="0" xfId="0" applyNumberFormat="1" applyBorder="1" applyProtection="1"/>
    <xf numFmtId="0" fontId="5" fillId="0" borderId="0" xfId="0" applyFont="1" applyBorder="1" applyAlignment="1" applyProtection="1">
      <alignment horizontal="center" vertical="center"/>
    </xf>
    <xf numFmtId="0" fontId="6" fillId="0" borderId="25" xfId="0" applyFont="1" applyBorder="1" applyAlignment="1" applyProtection="1"/>
    <xf numFmtId="0" fontId="4" fillId="0" borderId="0" xfId="0" applyNumberFormat="1" applyFont="1" applyBorder="1" applyAlignment="1" applyProtection="1">
      <alignment vertical="center"/>
    </xf>
    <xf numFmtId="0" fontId="0" fillId="0" borderId="0" xfId="0" applyBorder="1" applyAlignment="1" applyProtection="1">
      <alignment horizontal="right" vertical="center"/>
    </xf>
    <xf numFmtId="0" fontId="0" fillId="0" borderId="0" xfId="0" applyBorder="1" applyAlignment="1" applyProtection="1">
      <alignment horizontal="center"/>
    </xf>
    <xf numFmtId="0" fontId="0" fillId="0" borderId="1" xfId="0" applyBorder="1" applyAlignment="1" applyProtection="1">
      <alignment horizontal="left"/>
    </xf>
    <xf numFmtId="0" fontId="0" fillId="0" borderId="0" xfId="0" applyBorder="1" applyAlignment="1" applyProtection="1">
      <alignment horizontal="center" vertical="center"/>
    </xf>
    <xf numFmtId="0" fontId="4" fillId="0" borderId="0" xfId="0" applyFont="1" applyBorder="1" applyAlignment="1"/>
    <xf numFmtId="0" fontId="0" fillId="0" borderId="0" xfId="0" applyBorder="1" applyAlignment="1" applyProtection="1">
      <alignment horizontal="right"/>
    </xf>
    <xf numFmtId="0" fontId="3" fillId="0" borderId="0" xfId="0" applyFont="1" applyAlignment="1" applyProtection="1">
      <alignment wrapText="1"/>
    </xf>
    <xf numFmtId="0" fontId="4" fillId="0" borderId="0" xfId="0" applyFont="1" applyAlignment="1">
      <alignment horizontal="right"/>
    </xf>
    <xf numFmtId="0" fontId="3" fillId="0" borderId="0" xfId="0" applyFont="1" applyAlignment="1" applyProtection="1">
      <alignment horizontal="center" wrapText="1"/>
    </xf>
    <xf numFmtId="0" fontId="4" fillId="0" borderId="0" xfId="0" applyFont="1" applyAlignment="1" applyProtection="1">
      <alignment horizontal="right" vertical="center"/>
    </xf>
    <xf numFmtId="0" fontId="4" fillId="0" borderId="23" xfId="0" applyFont="1" applyBorder="1" applyAlignment="1" applyProtection="1">
      <alignment horizontal="right" vertical="center"/>
    </xf>
    <xf numFmtId="14" fontId="4" fillId="0" borderId="10" xfId="0" applyNumberFormat="1" applyFont="1" applyFill="1" applyBorder="1" applyAlignment="1" applyProtection="1">
      <alignment horizontal="center" vertical="center"/>
    </xf>
    <xf numFmtId="14" fontId="4" fillId="0" borderId="11" xfId="0" applyNumberFormat="1" applyFont="1" applyFill="1" applyBorder="1" applyAlignment="1" applyProtection="1">
      <alignment horizontal="center" vertical="center"/>
    </xf>
    <xf numFmtId="14" fontId="4" fillId="0" borderId="12" xfId="0" applyNumberFormat="1" applyFont="1" applyFill="1" applyBorder="1" applyAlignment="1" applyProtection="1">
      <alignment horizontal="center" vertical="center"/>
    </xf>
    <xf numFmtId="0" fontId="5" fillId="0" borderId="10" xfId="0" applyFont="1" applyBorder="1" applyAlignment="1" applyProtection="1">
      <alignment horizontal="center" vertical="center" wrapText="1"/>
    </xf>
    <xf numFmtId="0" fontId="5" fillId="0" borderId="11" xfId="0" applyFont="1" applyBorder="1" applyAlignment="1" applyProtection="1">
      <alignment horizontal="center" vertical="center" wrapText="1"/>
    </xf>
    <xf numFmtId="0" fontId="5" fillId="0" borderId="12" xfId="0" applyFont="1" applyBorder="1" applyAlignment="1" applyProtection="1">
      <alignment horizontal="center" vertical="center" wrapText="1"/>
    </xf>
    <xf numFmtId="0" fontId="0" fillId="0" borderId="10" xfId="0" applyFill="1" applyBorder="1" applyAlignment="1" applyProtection="1">
      <alignment horizontal="center"/>
    </xf>
    <xf numFmtId="0" fontId="0" fillId="0" borderId="11" xfId="0" applyFill="1" applyBorder="1" applyAlignment="1" applyProtection="1">
      <alignment horizontal="center"/>
    </xf>
    <xf numFmtId="0" fontId="0" fillId="0" borderId="12" xfId="0" applyFill="1" applyBorder="1" applyAlignment="1" applyProtection="1">
      <alignment horizontal="center"/>
    </xf>
    <xf numFmtId="166" fontId="4" fillId="0" borderId="10" xfId="0" applyNumberFormat="1" applyFont="1" applyFill="1" applyBorder="1" applyAlignment="1" applyProtection="1">
      <alignment horizontal="center"/>
      <protection hidden="1"/>
    </xf>
    <xf numFmtId="166" fontId="4" fillId="0" borderId="11" xfId="0" applyNumberFormat="1" applyFont="1" applyFill="1" applyBorder="1" applyAlignment="1" applyProtection="1">
      <alignment horizontal="center"/>
      <protection hidden="1"/>
    </xf>
    <xf numFmtId="166" fontId="4" fillId="0" borderId="12" xfId="0" applyNumberFormat="1" applyFont="1" applyFill="1" applyBorder="1" applyAlignment="1" applyProtection="1">
      <alignment horizontal="center"/>
      <protection hidden="1"/>
    </xf>
    <xf numFmtId="20" fontId="12" fillId="0" borderId="10" xfId="0" applyNumberFormat="1" applyFont="1" applyBorder="1" applyAlignment="1" applyProtection="1">
      <alignment horizontal="center" vertical="center"/>
    </xf>
    <xf numFmtId="20" fontId="12" fillId="0" borderId="11" xfId="0" applyNumberFormat="1" applyFont="1" applyBorder="1" applyAlignment="1" applyProtection="1">
      <alignment horizontal="center" vertical="center"/>
    </xf>
    <xf numFmtId="20" fontId="12" fillId="0" borderId="12" xfId="0" applyNumberFormat="1" applyFont="1" applyBorder="1" applyAlignment="1" applyProtection="1">
      <alignment horizontal="center" vertical="center"/>
    </xf>
    <xf numFmtId="14" fontId="12" fillId="0" borderId="10" xfId="0" applyNumberFormat="1" applyFont="1" applyBorder="1" applyAlignment="1" applyProtection="1">
      <alignment horizontal="center" vertical="center"/>
    </xf>
    <xf numFmtId="14" fontId="12" fillId="0" borderId="11" xfId="0" applyNumberFormat="1" applyFont="1" applyBorder="1" applyAlignment="1" applyProtection="1">
      <alignment horizontal="center" vertical="center"/>
    </xf>
    <xf numFmtId="14" fontId="12" fillId="0" borderId="12" xfId="0" applyNumberFormat="1" applyFont="1" applyBorder="1" applyAlignment="1" applyProtection="1">
      <alignment horizontal="center" vertical="center"/>
    </xf>
    <xf numFmtId="166" fontId="7" fillId="0" borderId="0" xfId="0" applyNumberFormat="1" applyFont="1" applyBorder="1" applyAlignment="1" applyProtection="1">
      <alignment horizontal="center" vertical="center"/>
    </xf>
    <xf numFmtId="0" fontId="4" fillId="0" borderId="0" xfId="0" applyNumberFormat="1" applyFont="1" applyBorder="1" applyAlignment="1" applyProtection="1">
      <alignment horizontal="center" vertical="center"/>
    </xf>
    <xf numFmtId="20" fontId="0" fillId="0" borderId="10" xfId="0" applyNumberFormat="1" applyBorder="1" applyAlignment="1" applyProtection="1">
      <alignment horizontal="center" vertical="center"/>
    </xf>
    <xf numFmtId="20" fontId="0" fillId="0" borderId="11" xfId="0" applyNumberFormat="1" applyBorder="1" applyAlignment="1" applyProtection="1">
      <alignment horizontal="center" vertical="center"/>
    </xf>
    <xf numFmtId="20" fontId="0" fillId="0" borderId="12" xfId="0" applyNumberFormat="1" applyBorder="1" applyAlignment="1" applyProtection="1">
      <alignment horizontal="center" vertical="center"/>
    </xf>
    <xf numFmtId="0" fontId="5" fillId="0" borderId="14" xfId="0" applyFont="1" applyBorder="1" applyAlignment="1" applyProtection="1">
      <alignment horizontal="left" vertical="center"/>
    </xf>
    <xf numFmtId="0" fontId="0" fillId="0" borderId="0" xfId="0" applyBorder="1" applyAlignment="1" applyProtection="1">
      <alignment horizontal="right" vertical="center"/>
    </xf>
    <xf numFmtId="0" fontId="5" fillId="0" borderId="10" xfId="0" applyFont="1" applyFill="1" applyBorder="1" applyAlignment="1" applyProtection="1">
      <alignment horizontal="center" vertical="center"/>
    </xf>
    <xf numFmtId="0" fontId="5" fillId="0" borderId="12" xfId="0" applyFont="1" applyFill="1" applyBorder="1" applyAlignment="1" applyProtection="1">
      <alignment horizontal="center" vertical="center"/>
    </xf>
    <xf numFmtId="164" fontId="5" fillId="0" borderId="10" xfId="0" applyNumberFormat="1" applyFont="1" applyBorder="1" applyAlignment="1" applyProtection="1">
      <alignment horizontal="center" vertical="center"/>
    </xf>
    <xf numFmtId="164" fontId="5" fillId="0" borderId="11" xfId="0" applyNumberFormat="1" applyFont="1" applyBorder="1" applyAlignment="1" applyProtection="1">
      <alignment horizontal="center" vertical="center"/>
    </xf>
    <xf numFmtId="164" fontId="5" fillId="0" borderId="12" xfId="0" applyNumberFormat="1" applyFont="1" applyBorder="1" applyAlignment="1" applyProtection="1">
      <alignment horizontal="center" vertical="center"/>
    </xf>
    <xf numFmtId="0" fontId="5" fillId="0" borderId="13" xfId="0" applyFont="1" applyBorder="1" applyAlignment="1" applyProtection="1">
      <alignment vertical="center" wrapText="1"/>
    </xf>
    <xf numFmtId="20" fontId="4" fillId="0" borderId="10" xfId="0" applyNumberFormat="1" applyFont="1" applyBorder="1" applyAlignment="1" applyProtection="1">
      <alignment horizontal="center" vertical="center"/>
    </xf>
    <xf numFmtId="20" fontId="4" fillId="0" borderId="11" xfId="0" applyNumberFormat="1" applyFont="1" applyBorder="1" applyAlignment="1" applyProtection="1">
      <alignment horizontal="center" vertical="center"/>
    </xf>
    <xf numFmtId="20" fontId="4" fillId="0" borderId="12" xfId="0" applyNumberFormat="1" applyFont="1" applyBorder="1" applyAlignment="1" applyProtection="1">
      <alignment horizontal="center" vertical="center"/>
    </xf>
    <xf numFmtId="14" fontId="4" fillId="0" borderId="10" xfId="0" applyNumberFormat="1" applyFont="1" applyBorder="1" applyAlignment="1" applyProtection="1">
      <alignment horizontal="center" vertical="center"/>
    </xf>
    <xf numFmtId="14" fontId="4" fillId="0" borderId="11" xfId="0" applyNumberFormat="1" applyFont="1" applyBorder="1" applyAlignment="1" applyProtection="1">
      <alignment horizontal="center" vertical="center"/>
    </xf>
    <xf numFmtId="14" fontId="4" fillId="0" borderId="12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0" fillId="0" borderId="1" xfId="0" applyBorder="1" applyAlignment="1" applyProtection="1">
      <alignment horizontal="left"/>
    </xf>
    <xf numFmtId="0" fontId="5" fillId="0" borderId="10" xfId="0" applyFont="1" applyBorder="1" applyAlignment="1" applyProtection="1">
      <alignment horizontal="center" vertical="center"/>
    </xf>
    <xf numFmtId="0" fontId="5" fillId="0" borderId="11" xfId="0" applyFont="1" applyBorder="1" applyAlignment="1" applyProtection="1">
      <alignment horizontal="center" vertical="center"/>
    </xf>
    <xf numFmtId="0" fontId="5" fillId="0" borderId="12" xfId="0" applyFont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0" fontId="4" fillId="0" borderId="10" xfId="0" applyNumberFormat="1" applyFont="1" applyBorder="1" applyAlignment="1" applyProtection="1">
      <alignment horizontal="center" vertical="center"/>
    </xf>
    <xf numFmtId="0" fontId="4" fillId="0" borderId="12" xfId="0" applyNumberFormat="1" applyFont="1" applyBorder="1" applyAlignment="1" applyProtection="1">
      <alignment horizontal="center" vertical="center"/>
    </xf>
    <xf numFmtId="0" fontId="5" fillId="0" borderId="22" xfId="0" applyFont="1" applyBorder="1" applyAlignment="1" applyProtection="1">
      <alignment horizontal="left" vertical="center"/>
    </xf>
    <xf numFmtId="0" fontId="4" fillId="0" borderId="0" xfId="0" applyFont="1" applyAlignment="1">
      <alignment horizontal="right"/>
    </xf>
    <xf numFmtId="0" fontId="4" fillId="0" borderId="23" xfId="0" applyFont="1" applyBorder="1" applyAlignment="1">
      <alignment horizontal="right"/>
    </xf>
    <xf numFmtId="0" fontId="5" fillId="0" borderId="15" xfId="0" applyFont="1" applyBorder="1" applyAlignment="1" applyProtection="1">
      <alignment vertical="center"/>
    </xf>
    <xf numFmtId="0" fontId="5" fillId="0" borderId="13" xfId="0" applyFont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5" fillId="0" borderId="10" xfId="0" applyFont="1" applyBorder="1" applyAlignment="1" applyProtection="1">
      <alignment vertical="center" wrapText="1"/>
    </xf>
    <xf numFmtId="0" fontId="5" fillId="0" borderId="11" xfId="0" applyFont="1" applyBorder="1" applyAlignment="1" applyProtection="1">
      <alignment vertical="center" wrapText="1"/>
    </xf>
    <xf numFmtId="0" fontId="5" fillId="0" borderId="12" xfId="0" applyFont="1" applyBorder="1" applyAlignment="1" applyProtection="1">
      <alignment vertical="center" wrapText="1"/>
    </xf>
    <xf numFmtId="167" fontId="7" fillId="0" borderId="26" xfId="0" applyNumberFormat="1" applyFont="1" applyBorder="1" applyAlignment="1">
      <alignment horizontal="right" vertical="center"/>
    </xf>
    <xf numFmtId="167" fontId="7" fillId="0" borderId="0" xfId="0" applyNumberFormat="1" applyFont="1" applyAlignment="1">
      <alignment horizontal="right" vertical="center"/>
    </xf>
    <xf numFmtId="0" fontId="5" fillId="0" borderId="14" xfId="0" applyFont="1" applyBorder="1" applyAlignment="1" applyProtection="1">
      <alignment horizontal="center" vertical="center"/>
    </xf>
    <xf numFmtId="0" fontId="4" fillId="0" borderId="5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8" fillId="0" borderId="16" xfId="0" applyFont="1" applyBorder="1" applyAlignment="1" applyProtection="1">
      <alignment horizontal="center"/>
    </xf>
    <xf numFmtId="0" fontId="4" fillId="0" borderId="0" xfId="0" applyFont="1" applyBorder="1" applyAlignment="1">
      <alignment horizontal="center"/>
    </xf>
    <xf numFmtId="0" fontId="5" fillId="0" borderId="10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4" fillId="0" borderId="0" xfId="0" applyFont="1" applyBorder="1" applyAlignment="1" applyProtection="1">
      <alignment horizontal="left"/>
    </xf>
    <xf numFmtId="0" fontId="0" fillId="0" borderId="17" xfId="0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4" fillId="0" borderId="17" xfId="0" applyFont="1" applyBorder="1" applyAlignment="1" applyProtection="1">
      <alignment horizontal="center" vertical="center"/>
    </xf>
    <xf numFmtId="0" fontId="4" fillId="0" borderId="18" xfId="0" applyFont="1" applyBorder="1" applyAlignment="1" applyProtection="1">
      <alignment horizontal="center" vertical="center"/>
    </xf>
    <xf numFmtId="0" fontId="4" fillId="0" borderId="19" xfId="0" applyFont="1" applyBorder="1" applyAlignment="1" applyProtection="1">
      <alignment horizontal="center" vertical="center"/>
    </xf>
    <xf numFmtId="0" fontId="4" fillId="0" borderId="20" xfId="0" applyFont="1" applyBorder="1" applyAlignment="1" applyProtection="1">
      <alignment horizontal="center" vertical="center"/>
    </xf>
    <xf numFmtId="0" fontId="4" fillId="0" borderId="16" xfId="0" applyFont="1" applyBorder="1" applyAlignment="1" applyProtection="1">
      <alignment horizontal="center" vertical="center"/>
    </xf>
    <xf numFmtId="0" fontId="4" fillId="0" borderId="2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5" fillId="0" borderId="17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11" fillId="0" borderId="16" xfId="0" applyFont="1" applyBorder="1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6" fillId="0" borderId="25" xfId="0" applyFont="1" applyBorder="1" applyAlignment="1" applyProtection="1">
      <alignment horizontal="center"/>
    </xf>
    <xf numFmtId="0" fontId="11" fillId="0" borderId="0" xfId="0" applyFont="1" applyBorder="1" applyAlignment="1">
      <alignment horizontal="left"/>
    </xf>
    <xf numFmtId="0" fontId="11" fillId="0" borderId="6" xfId="0" applyFont="1" applyBorder="1" applyAlignment="1">
      <alignment horizontal="left"/>
    </xf>
    <xf numFmtId="0" fontId="4" fillId="0" borderId="0" xfId="0" applyFont="1" applyBorder="1" applyAlignment="1"/>
    <xf numFmtId="0" fontId="5" fillId="0" borderId="14" xfId="0" applyFont="1" applyBorder="1" applyAlignment="1" applyProtection="1">
      <alignment vertical="center"/>
    </xf>
    <xf numFmtId="165" fontId="5" fillId="0" borderId="10" xfId="0" applyNumberFormat="1" applyFont="1" applyBorder="1" applyAlignment="1" applyProtection="1">
      <alignment horizontal="center" vertical="center"/>
    </xf>
    <xf numFmtId="165" fontId="5" fillId="0" borderId="11" xfId="0" applyNumberFormat="1" applyFont="1" applyBorder="1" applyAlignment="1" applyProtection="1">
      <alignment horizontal="center" vertical="center"/>
    </xf>
    <xf numFmtId="165" fontId="5" fillId="0" borderId="12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right"/>
    </xf>
    <xf numFmtId="0" fontId="0" fillId="0" borderId="10" xfId="0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5" fillId="0" borderId="10" xfId="0" applyFont="1" applyBorder="1" applyAlignment="1" applyProtection="1">
      <alignment vertical="center"/>
    </xf>
    <xf numFmtId="0" fontId="5" fillId="0" borderId="11" xfId="0" applyFont="1" applyBorder="1" applyAlignment="1" applyProtection="1">
      <alignment vertical="center"/>
    </xf>
    <xf numFmtId="0" fontId="5" fillId="0" borderId="12" xfId="0" applyFont="1" applyBorder="1" applyAlignment="1" applyProtection="1">
      <alignment vertical="center"/>
    </xf>
    <xf numFmtId="0" fontId="5" fillId="0" borderId="14" xfId="0" applyFont="1" applyBorder="1" applyAlignment="1" applyProtection="1">
      <alignment vertical="center" wrapText="1"/>
    </xf>
  </cellXfs>
  <cellStyles count="1">
    <cellStyle name="Normal" xfId="0" builtinId="0"/>
  </cellStyles>
  <dxfs count="26"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indexed="13"/>
        </patternFill>
      </fill>
    </dxf>
    <dxf>
      <fill>
        <patternFill>
          <bgColor theme="0" tint="-0.14996795556505021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10"/>
      </font>
    </dxf>
    <dxf>
      <fill>
        <patternFill>
          <bgColor rgb="FFFFFF0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ont>
        <strike/>
        <condense val="0"/>
        <extend val="0"/>
      </font>
    </dxf>
    <dxf>
      <fill>
        <patternFill>
          <bgColor indexed="13"/>
        </patternFill>
      </fill>
    </dxf>
  </dxfs>
  <tableStyles count="0" defaultTableStyle="TableStyleMedium2" defaultPivotStyle="PivotStyleLight16"/>
  <colors>
    <mruColors>
      <color rgb="FF0A34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10" Type="http://schemas.microsoft.com/office/2006/relationships/vbaProject" Target="vbaProject.bin"/><Relationship Id="rId4" Type="http://schemas.openxmlformats.org/officeDocument/2006/relationships/worksheet" Target="worksheets/sheet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8595840"/>
        <c:axId val="89019904"/>
      </c:barChart>
      <c:catAx>
        <c:axId val="88595840"/>
        <c:scaling>
          <c:orientation val="minMax"/>
        </c:scaling>
        <c:delete val="0"/>
        <c:axPos val="b"/>
        <c:majorTickMark val="out"/>
        <c:minorTickMark val="none"/>
        <c:tickLblPos val="nextTo"/>
        <c:crossAx val="89019904"/>
        <c:crosses val="autoZero"/>
        <c:auto val="1"/>
        <c:lblAlgn val="ctr"/>
        <c:lblOffset val="100"/>
        <c:noMultiLvlLbl val="0"/>
      </c:catAx>
      <c:valAx>
        <c:axId val="89019904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8859584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141" workbookViewId="0" zoomToFit="1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Drop" dropLines="7" dropStyle="combo" dx="16" fmlaLink="$AU$3" fmlaRange="Feuil1!$D$7:$D$13" sel="2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88564" cy="6093298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123825</xdr:colOff>
      <xdr:row>31</xdr:row>
      <xdr:rowOff>57150</xdr:rowOff>
    </xdr:from>
    <xdr:to>
      <xdr:col>15</xdr:col>
      <xdr:colOff>133350</xdr:colOff>
      <xdr:row>33</xdr:row>
      <xdr:rowOff>0</xdr:rowOff>
    </xdr:to>
    <xdr:sp macro="[0]!dateauto" textlink="">
      <xdr:nvSpPr>
        <xdr:cNvPr id="2072" name="Rectangle 24">
          <a:extLst>
            <a:ext uri="{FF2B5EF4-FFF2-40B4-BE49-F238E27FC236}">
              <a16:creationId xmlns:a16="http://schemas.microsoft.com/office/drawing/2014/main" id="{00000000-0008-0000-0100-000018080000}"/>
            </a:ext>
          </a:extLst>
        </xdr:cNvPr>
        <xdr:cNvSpPr>
          <a:spLocks noChangeArrowheads="1"/>
        </xdr:cNvSpPr>
      </xdr:nvSpPr>
      <xdr:spPr bwMode="auto">
        <a:xfrm>
          <a:off x="1800225" y="4848225"/>
          <a:ext cx="733425" cy="2190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CC99" mc:Ignorable="a14" a14:legacySpreadsheetColorIndex="47"/>
        </a:solidFill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Aujourd'hui</a:t>
          </a:r>
        </a:p>
      </xdr:txBody>
    </xdr:sp>
    <xdr:clientData fPrintsWithSheet="0"/>
  </xdr:twoCellAnchor>
  <xdr:twoCellAnchor>
    <xdr:from>
      <xdr:col>15</xdr:col>
      <xdr:colOff>152400</xdr:colOff>
      <xdr:row>32</xdr:row>
      <xdr:rowOff>76200</xdr:rowOff>
    </xdr:from>
    <xdr:to>
      <xdr:col>17</xdr:col>
      <xdr:colOff>152400</xdr:colOff>
      <xdr:row>32</xdr:row>
      <xdr:rowOff>76200</xdr:rowOff>
    </xdr:to>
    <xdr:sp macro="" textlink="">
      <xdr:nvSpPr>
        <xdr:cNvPr id="2160" name="Line 25">
          <a:extLst>
            <a:ext uri="{FF2B5EF4-FFF2-40B4-BE49-F238E27FC236}">
              <a16:creationId xmlns:a16="http://schemas.microsoft.com/office/drawing/2014/main" id="{00000000-0008-0000-0100-000070080000}"/>
            </a:ext>
          </a:extLst>
        </xdr:cNvPr>
        <xdr:cNvSpPr>
          <a:spLocks noChangeShapeType="1"/>
        </xdr:cNvSpPr>
      </xdr:nvSpPr>
      <xdr:spPr bwMode="auto">
        <a:xfrm flipH="1">
          <a:off x="2657475" y="4876800"/>
          <a:ext cx="361950" cy="0"/>
        </a:xfrm>
        <a:prstGeom prst="line">
          <a:avLst/>
        </a:prstGeom>
        <a:noFill/>
        <a:ln w="12700">
          <a:solidFill>
            <a:srgbClr xmlns:mc="http://schemas.openxmlformats.org/markup-compatibility/2006" xmlns:a14="http://schemas.microsoft.com/office/drawing/2010/main" val="993300" mc:Ignorable="a14" a14:legacySpreadsheetColorIndex="60"/>
          </a:solidFill>
          <a:round/>
          <a:headEnd type="triangle" w="med" len="med"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276225</xdr:colOff>
          <xdr:row>20</xdr:row>
          <xdr:rowOff>57150</xdr:rowOff>
        </xdr:from>
        <xdr:to>
          <xdr:col>19</xdr:col>
          <xdr:colOff>66675</xdr:colOff>
          <xdr:row>20</xdr:row>
          <xdr:rowOff>257175</xdr:rowOff>
        </xdr:to>
        <xdr:sp macro="" textlink="">
          <xdr:nvSpPr>
            <xdr:cNvPr id="1033" name="Zone combinée 13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28575</xdr:colOff>
          <xdr:row>3</xdr:row>
          <xdr:rowOff>66675</xdr:rowOff>
        </xdr:from>
        <xdr:to>
          <xdr:col>22</xdr:col>
          <xdr:colOff>76200</xdr:colOff>
          <xdr:row>4</xdr:row>
          <xdr:rowOff>238125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Réinitialiser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1</xdr:row>
          <xdr:rowOff>104775</xdr:rowOff>
        </xdr:from>
        <xdr:to>
          <xdr:col>10</xdr:col>
          <xdr:colOff>142875</xdr:colOff>
          <xdr:row>4</xdr:row>
          <xdr:rowOff>200025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Envoyer par email</a:t>
              </a: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aux TO et DPX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1276350</xdr:colOff>
          <xdr:row>3</xdr:row>
          <xdr:rowOff>66675</xdr:rowOff>
        </xdr:from>
        <xdr:to>
          <xdr:col>14</xdr:col>
          <xdr:colOff>133350</xdr:colOff>
          <xdr:row>4</xdr:row>
          <xdr:rowOff>238125</xdr:rowOff>
        </xdr:to>
        <xdr:sp macro="" textlink="">
          <xdr:nvSpPr>
            <xdr:cNvPr id="1040" name="Bou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en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E96"/>
  <sheetViews>
    <sheetView showGridLines="0" tabSelected="1" topLeftCell="B1" zoomScale="90" zoomScaleNormal="90" workbookViewId="0">
      <selection activeCell="M5" sqref="M5"/>
    </sheetView>
  </sheetViews>
  <sheetFormatPr baseColWidth="10" defaultRowHeight="12.75" x14ac:dyDescent="0.2"/>
  <cols>
    <col min="1" max="1" width="39" hidden="1" customWidth="1"/>
    <col min="2" max="3" width="1.7109375" customWidth="1"/>
    <col min="4" max="10" width="2.7109375" customWidth="1"/>
    <col min="11" max="11" width="4.28515625" customWidth="1"/>
    <col min="12" max="12" width="2.7109375" customWidth="1"/>
    <col min="13" max="13" width="36.7109375" customWidth="1"/>
    <col min="14" max="25" width="2.7109375" customWidth="1"/>
    <col min="26" max="27" width="3.85546875" customWidth="1"/>
    <col min="28" max="28" width="2.7109375" customWidth="1"/>
    <col min="29" max="30" width="5.140625" customWidth="1"/>
    <col min="31" max="31" width="2.7109375" customWidth="1"/>
    <col min="32" max="32" width="4.42578125" customWidth="1"/>
    <col min="33" max="35" width="2.7109375" customWidth="1"/>
    <col min="36" max="36" width="5.85546875" customWidth="1"/>
    <col min="37" max="37" width="2.28515625" customWidth="1"/>
    <col min="38" max="38" width="3.28515625" customWidth="1"/>
    <col min="39" max="39" width="1" customWidth="1"/>
    <col min="40" max="40" width="2.7109375" customWidth="1"/>
    <col min="41" max="41" width="0.85546875" customWidth="1"/>
    <col min="42" max="42" width="2.7109375" customWidth="1"/>
    <col min="43" max="43" width="4.140625" customWidth="1"/>
    <col min="44" max="44" width="2.7109375" customWidth="1"/>
    <col min="45" max="45" width="1.85546875" customWidth="1"/>
    <col min="46" max="47" width="8.7109375" hidden="1" customWidth="1"/>
    <col min="48" max="48" width="3.85546875" hidden="1" customWidth="1"/>
    <col min="49" max="49" width="11.42578125" customWidth="1"/>
    <col min="50" max="50" width="23.42578125" customWidth="1"/>
    <col min="51" max="51" width="39.7109375" customWidth="1"/>
    <col min="52" max="52" width="19.28515625" customWidth="1"/>
    <col min="53" max="57" width="11.42578125" customWidth="1"/>
  </cols>
  <sheetData>
    <row r="1" spans="1:57" ht="9.75" customHeight="1" x14ac:dyDescent="0.2"/>
    <row r="2" spans="1:57" ht="15" customHeight="1" x14ac:dyDescent="0.2">
      <c r="C2" s="84" t="s">
        <v>94</v>
      </c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  <c r="U2" s="84"/>
      <c r="V2" s="84"/>
      <c r="W2" s="84"/>
      <c r="X2" s="84"/>
      <c r="Y2" s="84"/>
      <c r="Z2" s="84"/>
      <c r="AA2" s="84"/>
      <c r="AB2" s="84"/>
      <c r="AC2" s="84"/>
      <c r="AD2" s="84"/>
      <c r="AE2" s="84"/>
      <c r="AF2" s="84"/>
      <c r="AG2" s="84"/>
      <c r="AH2" s="84"/>
      <c r="AI2" s="82"/>
      <c r="AJ2" s="84"/>
      <c r="AK2" s="84"/>
      <c r="AL2" s="84"/>
      <c r="AM2" s="84"/>
      <c r="AN2" s="84"/>
      <c r="AO2" s="84"/>
      <c r="AP2" s="84"/>
      <c r="AQ2" s="84"/>
      <c r="AR2" s="82"/>
      <c r="AU2" s="33"/>
    </row>
    <row r="3" spans="1:57" ht="15" customHeight="1" x14ac:dyDescent="0.2"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4"/>
      <c r="AH3" s="84"/>
      <c r="AI3" s="82"/>
      <c r="AJ3" s="84"/>
      <c r="AK3" s="84"/>
      <c r="AL3" s="84"/>
      <c r="AM3" s="84"/>
      <c r="AN3" s="84"/>
      <c r="AO3" s="84"/>
      <c r="AP3" s="84"/>
      <c r="AQ3" s="84"/>
      <c r="AR3" s="82"/>
      <c r="AT3" s="1" t="s">
        <v>909</v>
      </c>
      <c r="AU3" s="49">
        <v>2</v>
      </c>
      <c r="AW3" s="24"/>
    </row>
    <row r="4" spans="1:57" ht="8.25" customHeight="1" x14ac:dyDescent="0.2"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  <c r="S4" s="58"/>
      <c r="T4" s="58"/>
      <c r="U4" s="58"/>
      <c r="V4" s="58"/>
      <c r="W4" s="58"/>
      <c r="X4" s="58"/>
      <c r="Y4" s="58"/>
      <c r="Z4" s="58"/>
      <c r="AA4" s="58"/>
      <c r="AB4" s="58"/>
      <c r="AC4" s="58"/>
      <c r="AD4" s="58"/>
      <c r="AE4" s="58"/>
      <c r="AF4" s="58"/>
      <c r="AG4" s="58"/>
      <c r="AH4" s="58"/>
      <c r="AI4" s="58"/>
      <c r="AJ4" s="58"/>
      <c r="AK4" s="58"/>
      <c r="AL4" s="58"/>
      <c r="AM4" s="58"/>
      <c r="AN4" s="58"/>
      <c r="AO4" s="58"/>
      <c r="AP4" s="58"/>
      <c r="AQ4" s="58"/>
      <c r="AR4" s="58"/>
      <c r="AU4" s="33"/>
      <c r="AW4" s="24"/>
    </row>
    <row r="5" spans="1:57" ht="24" customHeight="1" x14ac:dyDescent="0.2"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131" t="s">
        <v>933</v>
      </c>
      <c r="AF5" s="132"/>
      <c r="AG5" s="87"/>
      <c r="AH5" s="88"/>
      <c r="AI5" s="88"/>
      <c r="AJ5" s="89"/>
      <c r="AK5" s="63"/>
      <c r="AL5" s="106" t="s">
        <v>1032</v>
      </c>
      <c r="AM5" s="106"/>
      <c r="AN5" s="106"/>
      <c r="AO5" s="106"/>
      <c r="AP5" s="106"/>
      <c r="AQ5" s="106"/>
      <c r="AR5" s="75"/>
      <c r="AU5" s="33"/>
      <c r="AW5" s="24"/>
    </row>
    <row r="6" spans="1:57" s="1" customFormat="1" ht="24" customHeight="1" x14ac:dyDescent="0.2">
      <c r="B6"/>
      <c r="C6" s="6"/>
      <c r="D6" s="85" t="s">
        <v>927</v>
      </c>
      <c r="E6" s="85"/>
      <c r="F6" s="85"/>
      <c r="G6" s="85"/>
      <c r="H6" s="85"/>
      <c r="I6" s="86"/>
      <c r="J6" s="90"/>
      <c r="K6" s="91"/>
      <c r="L6" s="91"/>
      <c r="M6" s="91"/>
      <c r="N6" s="91"/>
      <c r="O6" s="91"/>
      <c r="P6" s="91"/>
      <c r="Q6" s="91"/>
      <c r="R6" s="91"/>
      <c r="S6" s="92"/>
      <c r="T6" s="90"/>
      <c r="U6" s="91"/>
      <c r="V6" s="91"/>
      <c r="W6" s="91"/>
      <c r="X6" s="91"/>
      <c r="Y6" s="91"/>
      <c r="Z6" s="91"/>
      <c r="AA6" s="91"/>
      <c r="AB6" s="91"/>
      <c r="AC6" s="92"/>
      <c r="AD6" s="6"/>
      <c r="AE6" s="131" t="s">
        <v>935</v>
      </c>
      <c r="AF6" s="132"/>
      <c r="AG6" s="87"/>
      <c r="AH6" s="88"/>
      <c r="AI6" s="88"/>
      <c r="AJ6" s="89"/>
      <c r="AK6" s="61"/>
      <c r="AL6" s="106"/>
      <c r="AM6" s="106"/>
      <c r="AN6" s="106"/>
      <c r="AO6" s="106"/>
      <c r="AP6" s="106"/>
      <c r="AQ6" s="106"/>
      <c r="AR6" s="75"/>
      <c r="AS6"/>
      <c r="AU6" s="33"/>
      <c r="AW6" s="24"/>
      <c r="AX6"/>
      <c r="AY6"/>
      <c r="AZ6"/>
      <c r="BA6"/>
      <c r="BB6"/>
      <c r="BD6"/>
      <c r="BE6"/>
    </row>
    <row r="7" spans="1:57" ht="24" customHeight="1" x14ac:dyDescent="0.2">
      <c r="C7" s="5"/>
      <c r="D7" s="5"/>
      <c r="E7" s="5"/>
      <c r="F7" s="5"/>
      <c r="G7" s="5"/>
      <c r="H7" s="5"/>
      <c r="I7" s="5"/>
      <c r="J7" s="64" t="s">
        <v>0</v>
      </c>
      <c r="K7" s="64"/>
      <c r="L7" s="64"/>
      <c r="M7" s="64"/>
      <c r="N7" s="64"/>
      <c r="O7" s="64"/>
      <c r="P7" s="64"/>
      <c r="Q7" s="64"/>
      <c r="R7" s="64"/>
      <c r="S7" s="64"/>
      <c r="T7" s="90"/>
      <c r="U7" s="91"/>
      <c r="V7" s="91"/>
      <c r="W7" s="91"/>
      <c r="X7" s="91"/>
      <c r="Y7" s="91"/>
      <c r="Z7" s="91"/>
      <c r="AA7" s="91"/>
      <c r="AB7" s="91"/>
      <c r="AC7" s="92"/>
      <c r="AD7" s="5"/>
      <c r="AE7" s="129" t="s">
        <v>934</v>
      </c>
      <c r="AF7" s="130"/>
      <c r="AG7" s="87"/>
      <c r="AH7" s="88"/>
      <c r="AI7" s="88"/>
      <c r="AJ7" s="89"/>
      <c r="AK7" s="12"/>
      <c r="AL7" s="106"/>
      <c r="AM7" s="106"/>
      <c r="AN7" s="106"/>
      <c r="AO7" s="106"/>
      <c r="AP7" s="106"/>
      <c r="AQ7" s="106"/>
      <c r="AR7" s="12"/>
      <c r="AU7" s="33"/>
      <c r="AW7" s="24"/>
    </row>
    <row r="8" spans="1:57" s="4" customFormat="1" ht="11.25" customHeight="1" thickBot="1" x14ac:dyDescent="0.25">
      <c r="B8"/>
      <c r="C8" s="7"/>
      <c r="D8" s="62" t="s">
        <v>51</v>
      </c>
      <c r="E8" s="62"/>
      <c r="F8" s="62"/>
      <c r="G8" s="62"/>
      <c r="H8" s="62"/>
      <c r="I8" s="62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62"/>
      <c r="AB8" s="62"/>
      <c r="AC8" s="62"/>
      <c r="AD8" s="62"/>
      <c r="AE8" s="62"/>
      <c r="AF8" s="62"/>
      <c r="AG8" s="62"/>
      <c r="AH8" s="62"/>
      <c r="AI8" s="62"/>
      <c r="AJ8" s="62"/>
      <c r="AK8" s="62"/>
      <c r="AL8" s="62"/>
      <c r="AM8" s="62"/>
      <c r="AN8" s="62"/>
      <c r="AO8" s="62"/>
      <c r="AP8" s="62"/>
      <c r="AQ8" s="62"/>
      <c r="AR8" s="62"/>
      <c r="AS8" s="35"/>
      <c r="AW8" s="24"/>
      <c r="AX8"/>
      <c r="AY8"/>
      <c r="AZ8"/>
      <c r="BA8"/>
      <c r="BB8"/>
      <c r="BD8"/>
      <c r="BE8"/>
    </row>
    <row r="9" spans="1:57" ht="6.95" customHeight="1" x14ac:dyDescent="0.2">
      <c r="C9" s="8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10"/>
      <c r="AV9" s="4"/>
      <c r="AW9" s="24"/>
    </row>
    <row r="10" spans="1:57" ht="20.25" customHeight="1" x14ac:dyDescent="0.2">
      <c r="A10" s="1"/>
      <c r="C10" s="11"/>
      <c r="D10" s="35"/>
      <c r="E10" s="36" t="s">
        <v>16</v>
      </c>
      <c r="F10" s="192"/>
      <c r="G10" s="193"/>
      <c r="H10" s="193"/>
      <c r="I10" s="193"/>
      <c r="J10" s="193"/>
      <c r="K10" s="193"/>
      <c r="L10" s="193"/>
      <c r="M10" s="194"/>
      <c r="N10" s="12"/>
      <c r="O10" s="12"/>
      <c r="P10" s="12"/>
      <c r="Q10" s="76" t="s">
        <v>15</v>
      </c>
      <c r="R10" s="114"/>
      <c r="S10" s="115"/>
      <c r="T10" s="115"/>
      <c r="U10" s="116"/>
      <c r="V10" s="12"/>
      <c r="W10" s="35"/>
      <c r="X10" s="12"/>
      <c r="Y10" s="76" t="s">
        <v>17</v>
      </c>
      <c r="Z10" s="126"/>
      <c r="AA10" s="127"/>
      <c r="AB10" s="127"/>
      <c r="AC10" s="128"/>
      <c r="AE10" s="39" t="s">
        <v>52</v>
      </c>
      <c r="AF10" s="76"/>
      <c r="AI10" s="126"/>
      <c r="AJ10" s="128"/>
      <c r="AL10" s="12"/>
      <c r="AM10" s="12"/>
      <c r="AN10" s="76" t="s">
        <v>18</v>
      </c>
      <c r="AO10" s="112"/>
      <c r="AP10" s="113"/>
      <c r="AQ10" s="12"/>
      <c r="AR10" s="13"/>
      <c r="AV10" s="4"/>
      <c r="AW10" s="24"/>
    </row>
    <row r="11" spans="1:57" ht="6.95" customHeight="1" x14ac:dyDescent="0.2">
      <c r="C11" s="11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3"/>
      <c r="AV11" s="4"/>
      <c r="AW11" s="24"/>
    </row>
    <row r="12" spans="1:57" s="4" customFormat="1" ht="12" customHeight="1" x14ac:dyDescent="0.2">
      <c r="B12"/>
      <c r="C12" s="45"/>
      <c r="D12" s="37"/>
      <c r="E12" s="38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  <c r="AE12" s="46"/>
      <c r="AF12" s="46"/>
      <c r="AG12" s="46"/>
      <c r="AH12" s="46"/>
      <c r="AI12" s="46"/>
      <c r="AJ12" s="46"/>
      <c r="AK12" s="46"/>
      <c r="AL12" s="46"/>
      <c r="AM12" s="46"/>
      <c r="AN12" s="46"/>
      <c r="AO12" s="46"/>
      <c r="AP12" s="46"/>
      <c r="AQ12" s="46"/>
      <c r="AR12" s="47"/>
      <c r="AS12"/>
      <c r="AW12" s="24"/>
      <c r="AX12"/>
      <c r="AY12"/>
      <c r="AZ12"/>
      <c r="BA12"/>
      <c r="BB12"/>
      <c r="BD12"/>
      <c r="BE12"/>
    </row>
    <row r="13" spans="1:57" ht="4.5" customHeight="1" x14ac:dyDescent="0.2">
      <c r="C13" s="11"/>
      <c r="D13" s="12"/>
      <c r="E13" s="77"/>
      <c r="F13" s="77"/>
      <c r="G13" s="77"/>
      <c r="H13" s="81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3"/>
    </row>
    <row r="14" spans="1:57" ht="21.75" customHeight="1" x14ac:dyDescent="0.2">
      <c r="A14" s="1"/>
      <c r="C14" s="11"/>
      <c r="D14" s="18"/>
      <c r="E14" s="18"/>
      <c r="F14" s="18"/>
      <c r="G14" s="18"/>
      <c r="H14" s="18"/>
      <c r="I14" s="18"/>
      <c r="J14" s="18"/>
      <c r="K14" s="18"/>
      <c r="L14" s="81" t="s">
        <v>19</v>
      </c>
      <c r="M14" s="66" t="s">
        <v>1035</v>
      </c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66"/>
      <c r="AF14" s="66"/>
      <c r="AG14" s="66"/>
      <c r="AH14" s="66"/>
      <c r="AI14" s="66"/>
      <c r="AJ14" s="66"/>
      <c r="AK14" s="66"/>
      <c r="AL14" s="66"/>
      <c r="AM14" s="66"/>
      <c r="AN14" s="66"/>
      <c r="AO14" s="66"/>
      <c r="AP14" s="66"/>
      <c r="AQ14" s="66"/>
      <c r="AR14" s="13"/>
    </row>
    <row r="15" spans="1:57" ht="15" customHeight="1" x14ac:dyDescent="0.2">
      <c r="C15" s="11"/>
      <c r="D15" s="18"/>
      <c r="E15" s="18"/>
      <c r="F15" s="18"/>
      <c r="G15" s="18"/>
      <c r="H15" s="18"/>
      <c r="I15" s="18"/>
      <c r="J15" s="18"/>
      <c r="K15" s="18"/>
      <c r="L15" s="19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  <c r="AI15" s="66"/>
      <c r="AJ15" s="66"/>
      <c r="AK15" s="66"/>
      <c r="AL15" s="66"/>
      <c r="AM15" s="66"/>
      <c r="AN15" s="66"/>
      <c r="AO15" s="66"/>
      <c r="AP15" s="66"/>
      <c r="AQ15" s="66"/>
      <c r="AR15" s="12"/>
      <c r="AS15" s="51"/>
    </row>
    <row r="16" spans="1:57" ht="6" customHeight="1" thickBot="1" x14ac:dyDescent="0.25">
      <c r="C16" s="14"/>
      <c r="D16" s="2"/>
      <c r="E16" s="2"/>
      <c r="F16" s="2"/>
      <c r="G16" s="2"/>
      <c r="H16" s="2"/>
      <c r="I16" s="2"/>
      <c r="J16" s="2"/>
      <c r="K16" s="2"/>
      <c r="L16" s="2"/>
      <c r="M16" s="78"/>
      <c r="N16" s="125"/>
      <c r="O16" s="125"/>
      <c r="P16" s="125"/>
      <c r="Q16" s="125"/>
      <c r="R16" s="125"/>
      <c r="S16" s="125"/>
      <c r="T16" s="125"/>
      <c r="U16" s="125"/>
      <c r="V16" s="125"/>
      <c r="W16" s="125"/>
      <c r="X16" s="125"/>
      <c r="Y16" s="125"/>
      <c r="Z16" s="125"/>
      <c r="AA16" s="125"/>
      <c r="AB16" s="125"/>
      <c r="AC16" s="125"/>
      <c r="AD16" s="125"/>
      <c r="AE16" s="125"/>
      <c r="AF16" s="125"/>
      <c r="AG16" s="125"/>
      <c r="AH16" s="125"/>
      <c r="AI16" s="125"/>
      <c r="AJ16" s="125"/>
      <c r="AK16" s="125"/>
      <c r="AL16" s="125"/>
      <c r="AM16" s="125"/>
      <c r="AN16" s="125"/>
      <c r="AO16" s="125"/>
      <c r="AP16" s="125"/>
      <c r="AQ16" s="125"/>
      <c r="AR16" s="16"/>
    </row>
    <row r="17" spans="1:57" s="4" customFormat="1" ht="15.75" customHeight="1" thickBot="1" x14ac:dyDescent="0.25">
      <c r="B17"/>
      <c r="C17" s="7"/>
      <c r="D17" s="26" t="s">
        <v>10</v>
      </c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/>
      <c r="AW17"/>
      <c r="AX17"/>
      <c r="AY17"/>
      <c r="BB17"/>
      <c r="BE17"/>
    </row>
    <row r="18" spans="1:57" ht="6.95" customHeight="1" x14ac:dyDescent="0.2">
      <c r="C18" s="8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10"/>
    </row>
    <row r="19" spans="1:57" ht="15" customHeight="1" x14ac:dyDescent="0.2">
      <c r="A19" s="1"/>
      <c r="C19" s="11"/>
      <c r="D19" s="195" t="s">
        <v>20</v>
      </c>
      <c r="E19" s="195"/>
      <c r="F19" s="195"/>
      <c r="G19" s="195"/>
      <c r="H19" s="195"/>
      <c r="I19" s="195"/>
      <c r="J19" s="195"/>
      <c r="K19" s="195"/>
      <c r="L19" s="201"/>
      <c r="M19" s="201"/>
      <c r="N19" s="201"/>
      <c r="O19" s="201"/>
      <c r="P19" s="201"/>
      <c r="Q19" s="201"/>
      <c r="R19" s="201"/>
      <c r="S19" s="201"/>
      <c r="T19" s="201"/>
      <c r="U19" s="201"/>
      <c r="V19" s="201"/>
      <c r="W19" s="201"/>
      <c r="X19" s="201"/>
      <c r="Y19" s="201"/>
      <c r="Z19" s="201"/>
      <c r="AA19" s="201"/>
      <c r="AB19" s="201"/>
      <c r="AC19" s="201"/>
      <c r="AD19" s="201"/>
      <c r="AE19" s="201"/>
      <c r="AF19" s="201"/>
      <c r="AG19" s="201"/>
      <c r="AH19" s="201"/>
      <c r="AI19" s="201"/>
      <c r="AJ19" s="201"/>
      <c r="AK19" s="201"/>
      <c r="AL19" s="201"/>
      <c r="AM19" s="201"/>
      <c r="AN19" s="201"/>
      <c r="AO19" s="201"/>
      <c r="AP19" s="201"/>
      <c r="AQ19" s="201"/>
      <c r="AR19" s="13"/>
      <c r="AW19" s="40"/>
    </row>
    <row r="20" spans="1:57" ht="15" customHeight="1" x14ac:dyDescent="0.2">
      <c r="C20" s="11"/>
      <c r="D20" s="81"/>
      <c r="E20" s="81"/>
      <c r="F20" s="81"/>
      <c r="G20" s="81"/>
      <c r="H20" s="81"/>
      <c r="I20" s="81"/>
      <c r="J20" s="81"/>
      <c r="K20" s="81"/>
      <c r="L20" s="117"/>
      <c r="M20" s="117"/>
      <c r="N20" s="117"/>
      <c r="O20" s="117"/>
      <c r="P20" s="117"/>
      <c r="Q20" s="117"/>
      <c r="R20" s="117"/>
      <c r="S20" s="117"/>
      <c r="T20" s="117"/>
      <c r="U20" s="117"/>
      <c r="V20" s="117"/>
      <c r="W20" s="117"/>
      <c r="X20" s="117"/>
      <c r="Y20" s="117"/>
      <c r="Z20" s="117"/>
      <c r="AA20" s="117"/>
      <c r="AB20" s="117"/>
      <c r="AC20" s="117"/>
      <c r="AD20" s="117"/>
      <c r="AE20" s="117"/>
      <c r="AF20" s="117"/>
      <c r="AG20" s="117"/>
      <c r="AH20" s="117"/>
      <c r="AI20" s="117"/>
      <c r="AJ20" s="117"/>
      <c r="AK20" s="117"/>
      <c r="AL20" s="117"/>
      <c r="AM20" s="117"/>
      <c r="AN20" s="117"/>
      <c r="AO20" s="117"/>
      <c r="AP20" s="117"/>
      <c r="AQ20" s="117"/>
      <c r="AR20" s="13"/>
    </row>
    <row r="21" spans="1:57" ht="21.75" customHeight="1" x14ac:dyDescent="0.2">
      <c r="C21" s="11"/>
      <c r="D21" s="111" t="s">
        <v>21</v>
      </c>
      <c r="E21" s="111"/>
      <c r="F21" s="111"/>
      <c r="G21" s="111"/>
      <c r="H21" s="111"/>
      <c r="I21" s="111"/>
      <c r="J21" s="111"/>
      <c r="K21" s="111"/>
      <c r="L21" s="133"/>
      <c r="M21" s="133"/>
      <c r="N21" s="133"/>
      <c r="O21" s="133"/>
      <c r="P21" s="133"/>
      <c r="Q21" s="133"/>
      <c r="R21" s="133"/>
      <c r="S21" s="133"/>
      <c r="T21" s="133"/>
      <c r="U21" s="133"/>
      <c r="V21" s="133"/>
      <c r="W21" s="133"/>
      <c r="X21" s="133"/>
      <c r="Y21" s="133"/>
      <c r="Z21" s="133"/>
      <c r="AA21" s="133"/>
      <c r="AB21" s="133"/>
      <c r="AC21" s="133"/>
      <c r="AD21" s="133"/>
      <c r="AE21" s="133"/>
      <c r="AF21" s="133"/>
      <c r="AG21" s="18"/>
      <c r="AH21" s="18"/>
      <c r="AI21" s="18"/>
      <c r="AJ21" s="18"/>
      <c r="AK21" s="18"/>
      <c r="AL21" s="18"/>
      <c r="AM21" s="18"/>
      <c r="AN21" s="18"/>
      <c r="AO21" s="79"/>
      <c r="AP21" s="79"/>
      <c r="AQ21" s="79"/>
      <c r="AR21" s="13"/>
    </row>
    <row r="22" spans="1:57" ht="15" customHeight="1" x14ac:dyDescent="0.2">
      <c r="C22" s="11" t="s">
        <v>13</v>
      </c>
      <c r="D22" s="124" t="s">
        <v>1</v>
      </c>
      <c r="E22" s="124"/>
      <c r="F22" s="124"/>
      <c r="G22" s="124"/>
      <c r="H22" s="124"/>
      <c r="I22" s="124"/>
      <c r="J22" s="124"/>
      <c r="K22" s="124"/>
      <c r="L22" s="124"/>
      <c r="M22" s="124"/>
      <c r="N22" s="124"/>
      <c r="O22" s="124"/>
      <c r="P22" s="124"/>
      <c r="Q22" s="124"/>
      <c r="R22" s="110"/>
      <c r="S22" s="110"/>
      <c r="T22" s="110"/>
      <c r="U22" s="110"/>
      <c r="V22" s="110"/>
      <c r="W22" s="110"/>
      <c r="X22" s="110"/>
      <c r="Y22" s="110"/>
      <c r="Z22" s="110"/>
      <c r="AA22" s="110"/>
      <c r="AB22" s="110"/>
      <c r="AC22" s="110"/>
      <c r="AD22" s="110"/>
      <c r="AE22" s="73"/>
      <c r="AF22" s="73"/>
      <c r="AG22" s="73"/>
      <c r="AH22" s="73"/>
      <c r="AI22" s="73"/>
      <c r="AJ22" s="73"/>
      <c r="AK22" s="73"/>
      <c r="AL22" s="73"/>
      <c r="AM22" s="73"/>
      <c r="AN22" s="73"/>
      <c r="AO22" s="73"/>
      <c r="AP22" s="73"/>
      <c r="AQ22" s="73"/>
      <c r="AR22" s="13"/>
    </row>
    <row r="23" spans="1:57" ht="15" customHeight="1" x14ac:dyDescent="0.2">
      <c r="A23" s="1"/>
      <c r="C23" s="11"/>
      <c r="D23" s="191"/>
      <c r="E23" s="191"/>
      <c r="F23" s="191"/>
      <c r="G23" s="191"/>
      <c r="H23" s="191"/>
      <c r="I23" s="191"/>
      <c r="J23" s="191"/>
      <c r="K23" s="191"/>
      <c r="L23" s="191"/>
      <c r="M23" s="191"/>
      <c r="N23" s="191"/>
      <c r="O23" s="191"/>
      <c r="P23" s="191"/>
      <c r="Q23" s="191"/>
      <c r="R23" s="191"/>
      <c r="S23" s="191"/>
      <c r="T23" s="191"/>
      <c r="U23" s="191"/>
      <c r="V23" s="191"/>
      <c r="W23" s="191"/>
      <c r="X23" s="191"/>
      <c r="Y23" s="191"/>
      <c r="Z23" s="191"/>
      <c r="AA23" s="191"/>
      <c r="AB23" s="191"/>
      <c r="AC23" s="191"/>
      <c r="AD23" s="191"/>
      <c r="AE23" s="191"/>
      <c r="AF23" s="191"/>
      <c r="AG23" s="191"/>
      <c r="AH23" s="191"/>
      <c r="AI23" s="191"/>
      <c r="AJ23" s="191"/>
      <c r="AK23" s="191"/>
      <c r="AL23" s="191"/>
      <c r="AM23" s="191"/>
      <c r="AN23" s="191"/>
      <c r="AO23" s="191"/>
      <c r="AP23" s="191"/>
      <c r="AQ23" s="191"/>
      <c r="AR23" s="13"/>
      <c r="AW23" s="25"/>
    </row>
    <row r="24" spans="1:57" ht="15" customHeight="1" x14ac:dyDescent="0.2">
      <c r="C24" s="11"/>
      <c r="D24" s="117"/>
      <c r="E24" s="117"/>
      <c r="F24" s="117"/>
      <c r="G24" s="117"/>
      <c r="H24" s="117"/>
      <c r="I24" s="117"/>
      <c r="J24" s="117"/>
      <c r="K24" s="117"/>
      <c r="L24" s="117"/>
      <c r="M24" s="117"/>
      <c r="N24" s="117"/>
      <c r="O24" s="117"/>
      <c r="P24" s="117"/>
      <c r="Q24" s="117"/>
      <c r="R24" s="117"/>
      <c r="S24" s="117"/>
      <c r="T24" s="117"/>
      <c r="U24" s="117"/>
      <c r="V24" s="117"/>
      <c r="W24" s="117"/>
      <c r="X24" s="117"/>
      <c r="Y24" s="117"/>
      <c r="Z24" s="117"/>
      <c r="AA24" s="117"/>
      <c r="AB24" s="117"/>
      <c r="AC24" s="117"/>
      <c r="AD24" s="117"/>
      <c r="AE24" s="117"/>
      <c r="AF24" s="117"/>
      <c r="AG24" s="117"/>
      <c r="AH24" s="117"/>
      <c r="AI24" s="117"/>
      <c r="AJ24" s="117"/>
      <c r="AK24" s="117"/>
      <c r="AL24" s="117"/>
      <c r="AM24" s="117"/>
      <c r="AN24" s="117"/>
      <c r="AO24" s="117"/>
      <c r="AP24" s="117"/>
      <c r="AQ24" s="117"/>
      <c r="AR24" s="13"/>
      <c r="AW24" s="25"/>
    </row>
    <row r="25" spans="1:57" ht="5.25" customHeight="1" thickBot="1" x14ac:dyDescent="0.25">
      <c r="C25" s="14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16"/>
      <c r="AW25" s="25"/>
      <c r="AX25" s="25"/>
    </row>
    <row r="26" spans="1:57" ht="6.95" customHeight="1" x14ac:dyDescent="0.2">
      <c r="C26" s="11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3"/>
      <c r="AW26" s="25"/>
      <c r="AX26" s="25"/>
    </row>
    <row r="27" spans="1:57" ht="15" customHeight="1" x14ac:dyDescent="0.2">
      <c r="C27" s="11"/>
      <c r="D27" s="12"/>
      <c r="E27" s="12"/>
      <c r="F27" s="12"/>
      <c r="G27" s="12"/>
      <c r="H27" s="12"/>
      <c r="I27" s="12"/>
      <c r="K27" s="12"/>
      <c r="L27" s="81" t="s">
        <v>23</v>
      </c>
      <c r="M27" s="126"/>
      <c r="N27" s="127"/>
      <c r="O27" s="127"/>
      <c r="P27" s="127"/>
      <c r="Q27" s="127"/>
      <c r="R27" s="127"/>
      <c r="S27" s="127"/>
      <c r="T27" s="128"/>
      <c r="U27" s="20"/>
      <c r="V27" s="12"/>
      <c r="W27" s="12"/>
      <c r="X27" s="12"/>
      <c r="Y27" s="12"/>
      <c r="Z27" s="12"/>
      <c r="AA27" s="12"/>
      <c r="AB27" s="12"/>
      <c r="AD27" s="81" t="s">
        <v>24</v>
      </c>
      <c r="AE27" s="126"/>
      <c r="AF27" s="127"/>
      <c r="AG27" s="127"/>
      <c r="AH27" s="127"/>
      <c r="AI27" s="127"/>
      <c r="AJ27" s="128"/>
      <c r="AK27" s="12"/>
      <c r="AL27" s="12"/>
      <c r="AM27" s="12"/>
      <c r="AN27" s="12"/>
      <c r="AO27" s="12"/>
      <c r="AP27" s="12"/>
      <c r="AQ27" s="12"/>
      <c r="AR27" s="13"/>
      <c r="AW27" s="25"/>
      <c r="AX27" s="25"/>
    </row>
    <row r="28" spans="1:57" ht="6.95" customHeight="1" x14ac:dyDescent="0.2">
      <c r="C28" s="11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3"/>
    </row>
    <row r="29" spans="1:57" ht="15" customHeight="1" x14ac:dyDescent="0.2">
      <c r="C29" s="11"/>
      <c r="D29" s="12"/>
      <c r="E29" s="81" t="s">
        <v>2</v>
      </c>
      <c r="F29" s="12"/>
      <c r="G29" s="198"/>
      <c r="H29" s="199"/>
      <c r="I29" s="199"/>
      <c r="J29" s="199"/>
      <c r="K29" s="199"/>
      <c r="L29" s="199"/>
      <c r="M29" s="199"/>
      <c r="N29" s="199"/>
      <c r="O29" s="199"/>
      <c r="P29" s="200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81" t="s">
        <v>9</v>
      </c>
      <c r="AG29" s="12"/>
      <c r="AH29" s="126"/>
      <c r="AI29" s="127"/>
      <c r="AJ29" s="128"/>
      <c r="AK29" s="12"/>
      <c r="AL29" s="12"/>
      <c r="AM29" s="12"/>
      <c r="AN29" s="12"/>
      <c r="AO29" s="12"/>
      <c r="AP29" s="12"/>
      <c r="AQ29" s="12"/>
      <c r="AR29" s="13"/>
    </row>
    <row r="30" spans="1:57" ht="6.95" customHeight="1" x14ac:dyDescent="0.2">
      <c r="C30" s="11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3"/>
      <c r="AW30" s="25"/>
      <c r="AX30" s="25"/>
    </row>
    <row r="31" spans="1:57" s="1" customFormat="1" ht="15" customHeight="1" x14ac:dyDescent="0.2">
      <c r="B31"/>
      <c r="C31" s="21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121" t="s">
        <v>1025</v>
      </c>
      <c r="T31" s="122"/>
      <c r="U31" s="122"/>
      <c r="V31" s="122"/>
      <c r="W31" s="122"/>
      <c r="X31" s="123"/>
      <c r="Y31" s="79"/>
      <c r="Z31" s="118" t="s">
        <v>1026</v>
      </c>
      <c r="AA31" s="119"/>
      <c r="AB31" s="119"/>
      <c r="AC31" s="120"/>
      <c r="AD31" s="79"/>
      <c r="AF31" s="22"/>
      <c r="AG31" s="22"/>
      <c r="AH31" s="22"/>
      <c r="AI31" s="22"/>
      <c r="AJ31" s="29"/>
      <c r="AK31" s="22"/>
      <c r="AL31" s="22"/>
      <c r="AM31" s="22"/>
      <c r="AN31" s="22"/>
      <c r="AO31" s="22"/>
      <c r="AP31" s="22"/>
      <c r="AQ31" s="22"/>
      <c r="AR31" s="23"/>
      <c r="AS31"/>
      <c r="AW31" s="25"/>
      <c r="AX31" s="25"/>
      <c r="AY31"/>
    </row>
    <row r="32" spans="1:57" ht="6.95" customHeight="1" x14ac:dyDescent="0.2">
      <c r="C32" s="11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3"/>
    </row>
    <row r="33" spans="1:50" ht="15" customHeight="1" x14ac:dyDescent="0.2">
      <c r="A33" s="1"/>
      <c r="C33" s="11"/>
      <c r="D33" s="12"/>
      <c r="E33" s="12" t="s">
        <v>11</v>
      </c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02"/>
      <c r="T33" s="103"/>
      <c r="U33" s="103"/>
      <c r="V33" s="103"/>
      <c r="W33" s="103"/>
      <c r="X33" s="104"/>
      <c r="Y33" s="12"/>
      <c r="Z33" s="99"/>
      <c r="AA33" s="100"/>
      <c r="AB33" s="100"/>
      <c r="AC33" s="101"/>
      <c r="AF33" s="12"/>
      <c r="AG33" s="12"/>
      <c r="AH33" s="39" t="s">
        <v>1033</v>
      </c>
      <c r="AI33" s="12"/>
      <c r="AJ33" s="29"/>
      <c r="AK33" s="30"/>
      <c r="AL33" s="30"/>
      <c r="AM33" s="30"/>
      <c r="AN33" s="67"/>
      <c r="AO33" s="67"/>
      <c r="AP33" s="67"/>
      <c r="AQ33" s="28"/>
      <c r="AR33" s="13"/>
    </row>
    <row r="34" spans="1:50" ht="6.95" customHeight="1" x14ac:dyDescent="0.2">
      <c r="C34" s="11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72"/>
      <c r="T34" s="12"/>
      <c r="U34" s="12"/>
      <c r="V34" s="12"/>
      <c r="W34" s="12"/>
      <c r="X34" s="12"/>
      <c r="Y34" s="12"/>
      <c r="Z34" s="12"/>
      <c r="AA34" s="12"/>
      <c r="AB34" s="77"/>
      <c r="AC34" s="12"/>
      <c r="AD34" s="12"/>
      <c r="AE34" s="12"/>
      <c r="AF34" s="12"/>
      <c r="AG34" s="12"/>
      <c r="AH34" s="12"/>
      <c r="AI34" s="12"/>
      <c r="AJ34" s="31"/>
      <c r="AK34" s="31"/>
      <c r="AL34" s="31"/>
      <c r="AM34" s="31"/>
      <c r="AN34" s="31"/>
      <c r="AO34" s="31"/>
      <c r="AP34" s="31"/>
      <c r="AQ34" s="12"/>
      <c r="AR34" s="13"/>
      <c r="AX34" s="25"/>
    </row>
    <row r="35" spans="1:50" ht="15" customHeight="1" x14ac:dyDescent="0.2">
      <c r="C35" s="11"/>
      <c r="D35" s="12"/>
      <c r="E35" s="12" t="s">
        <v>3</v>
      </c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1"/>
      <c r="T35" s="122"/>
      <c r="U35" s="122"/>
      <c r="V35" s="122"/>
      <c r="W35" s="122"/>
      <c r="X35" s="123"/>
      <c r="Y35" s="12"/>
      <c r="Z35" s="107"/>
      <c r="AA35" s="108"/>
      <c r="AB35" s="108"/>
      <c r="AC35" s="109"/>
      <c r="AF35" s="12"/>
      <c r="AG35" s="12"/>
      <c r="AH35" s="93"/>
      <c r="AI35" s="94"/>
      <c r="AJ35" s="94"/>
      <c r="AK35" s="94"/>
      <c r="AL35" s="94"/>
      <c r="AM35" s="94"/>
      <c r="AN35" s="94"/>
      <c r="AO35" s="94"/>
      <c r="AP35" s="95"/>
      <c r="AQ35" s="12"/>
      <c r="AR35" s="13"/>
      <c r="AX35" s="25"/>
    </row>
    <row r="36" spans="1:50" ht="6.95" customHeight="1" x14ac:dyDescent="0.2">
      <c r="C36" s="11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77"/>
      <c r="AC36" s="12"/>
      <c r="AD36" s="12"/>
      <c r="AE36" s="12"/>
      <c r="AF36" s="12"/>
      <c r="AG36" s="12"/>
      <c r="AH36" s="12"/>
      <c r="AI36" s="12"/>
      <c r="AJ36" s="31"/>
      <c r="AK36" s="31"/>
      <c r="AL36" s="31"/>
      <c r="AM36" s="31"/>
      <c r="AN36" s="31"/>
      <c r="AO36" s="31"/>
      <c r="AP36" s="31"/>
      <c r="AQ36" s="12"/>
      <c r="AR36" s="13"/>
      <c r="AX36" s="25"/>
    </row>
    <row r="37" spans="1:50" ht="15" customHeight="1" x14ac:dyDescent="0.2">
      <c r="C37" s="11"/>
      <c r="D37" s="12"/>
      <c r="E37" s="12" t="s">
        <v>4</v>
      </c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1"/>
      <c r="T37" s="122"/>
      <c r="U37" s="122"/>
      <c r="V37" s="122"/>
      <c r="W37" s="122"/>
      <c r="X37" s="123"/>
      <c r="Y37" s="12"/>
      <c r="Z37" s="107"/>
      <c r="AA37" s="108"/>
      <c r="AB37" s="108"/>
      <c r="AC37" s="109"/>
      <c r="AF37" s="12"/>
      <c r="AG37" s="12"/>
      <c r="AH37" s="12"/>
      <c r="AI37" s="12"/>
      <c r="AJ37" s="29"/>
      <c r="AK37" s="144"/>
      <c r="AL37" s="144"/>
      <c r="AM37" s="30"/>
      <c r="AN37" s="105"/>
      <c r="AO37" s="105"/>
      <c r="AP37" s="105"/>
      <c r="AQ37" s="12"/>
      <c r="AR37" s="13"/>
      <c r="AX37" s="25"/>
    </row>
    <row r="38" spans="1:50" ht="6.95" customHeight="1" x14ac:dyDescent="0.2">
      <c r="C38" s="11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77"/>
      <c r="AC38" s="12"/>
      <c r="AD38" s="12"/>
      <c r="AE38" s="12"/>
      <c r="AF38" s="12"/>
      <c r="AG38" s="12"/>
      <c r="AH38" s="12"/>
      <c r="AI38" s="12"/>
      <c r="AJ38" s="31"/>
      <c r="AK38" s="31"/>
      <c r="AL38" s="31"/>
      <c r="AM38" s="31"/>
      <c r="AN38" s="31"/>
      <c r="AO38" s="31"/>
      <c r="AP38" s="31"/>
      <c r="AQ38" s="12"/>
      <c r="AR38" s="13"/>
      <c r="AX38" s="25"/>
    </row>
    <row r="39" spans="1:50" ht="15" customHeight="1" x14ac:dyDescent="0.2">
      <c r="C39" s="11"/>
      <c r="D39" s="12"/>
      <c r="E39" s="12" t="s">
        <v>5</v>
      </c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1"/>
      <c r="T39" s="122"/>
      <c r="U39" s="122"/>
      <c r="V39" s="122"/>
      <c r="W39" s="122"/>
      <c r="X39" s="123"/>
      <c r="Y39" s="12"/>
      <c r="Z39" s="107"/>
      <c r="AA39" s="108"/>
      <c r="AB39" s="108"/>
      <c r="AC39" s="109"/>
      <c r="AF39" s="12"/>
      <c r="AG39" s="12"/>
      <c r="AH39" s="39" t="s">
        <v>1034</v>
      </c>
      <c r="AI39" s="12"/>
      <c r="AJ39" s="29"/>
      <c r="AK39" s="30"/>
      <c r="AL39" s="30"/>
      <c r="AM39" s="30"/>
      <c r="AN39" s="105"/>
      <c r="AO39" s="105"/>
      <c r="AP39" s="105"/>
      <c r="AQ39" s="12"/>
      <c r="AR39" s="13"/>
      <c r="AX39" s="25"/>
    </row>
    <row r="40" spans="1:50" ht="6.95" customHeight="1" x14ac:dyDescent="0.2">
      <c r="C40" s="11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77"/>
      <c r="AC40" s="12"/>
      <c r="AD40" s="12"/>
      <c r="AE40" s="12"/>
      <c r="AF40" s="12"/>
      <c r="AG40" s="12"/>
      <c r="AH40" s="12"/>
      <c r="AI40" s="12"/>
      <c r="AJ40" s="31"/>
      <c r="AK40" s="31"/>
      <c r="AL40" s="31"/>
      <c r="AM40" s="31"/>
      <c r="AN40" s="31"/>
      <c r="AO40" s="31"/>
      <c r="AP40" s="31"/>
      <c r="AQ40" s="12"/>
      <c r="AR40" s="13"/>
      <c r="AX40" s="25"/>
    </row>
    <row r="41" spans="1:50" ht="15" customHeight="1" x14ac:dyDescent="0.2">
      <c r="C41" s="11"/>
      <c r="D41" s="12"/>
      <c r="E41" s="12" t="s">
        <v>6</v>
      </c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1"/>
      <c r="T41" s="122"/>
      <c r="U41" s="122"/>
      <c r="V41" s="122"/>
      <c r="W41" s="122"/>
      <c r="X41" s="123"/>
      <c r="Y41" s="12"/>
      <c r="Z41" s="107"/>
      <c r="AA41" s="108"/>
      <c r="AB41" s="108"/>
      <c r="AC41" s="109"/>
      <c r="AF41" s="12"/>
      <c r="AG41" s="12"/>
      <c r="AH41" s="96"/>
      <c r="AI41" s="97"/>
      <c r="AJ41" s="98"/>
      <c r="AK41" s="143"/>
      <c r="AL41" s="144"/>
      <c r="AM41" s="30"/>
      <c r="AN41" s="105"/>
      <c r="AO41" s="105"/>
      <c r="AP41" s="105"/>
      <c r="AQ41" s="12"/>
      <c r="AR41" s="13"/>
      <c r="AX41" s="25"/>
    </row>
    <row r="42" spans="1:50" ht="6.95" customHeight="1" x14ac:dyDescent="0.2">
      <c r="C42" s="11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77"/>
      <c r="AC42" s="12"/>
      <c r="AD42" s="12"/>
      <c r="AE42" s="12"/>
      <c r="AF42" s="12"/>
      <c r="AG42" s="12"/>
      <c r="AH42" s="12"/>
      <c r="AI42" s="12"/>
      <c r="AJ42" s="31"/>
      <c r="AK42" s="31"/>
      <c r="AL42" s="31"/>
      <c r="AM42" s="31"/>
      <c r="AN42" s="31"/>
      <c r="AO42" s="31"/>
      <c r="AP42" s="31"/>
      <c r="AQ42" s="12"/>
      <c r="AR42" s="13"/>
      <c r="AX42" s="25"/>
    </row>
    <row r="43" spans="1:50" ht="15" customHeight="1" x14ac:dyDescent="0.2">
      <c r="C43" s="11"/>
      <c r="D43" s="12"/>
      <c r="E43" s="12" t="s">
        <v>7</v>
      </c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1"/>
      <c r="T43" s="122"/>
      <c r="U43" s="122"/>
      <c r="V43" s="122"/>
      <c r="W43" s="122"/>
      <c r="X43" s="123"/>
      <c r="Y43" s="12"/>
      <c r="Z43" s="107"/>
      <c r="AA43" s="108"/>
      <c r="AB43" s="108"/>
      <c r="AC43" s="109"/>
      <c r="AF43" s="12"/>
      <c r="AG43" s="12"/>
      <c r="AH43" s="12"/>
      <c r="AI43" s="12"/>
      <c r="AJ43" s="32"/>
      <c r="AK43" s="144"/>
      <c r="AL43" s="144"/>
      <c r="AM43" s="30"/>
      <c r="AN43" s="105"/>
      <c r="AO43" s="105"/>
      <c r="AP43" s="105"/>
      <c r="AQ43" s="12"/>
      <c r="AR43" s="13"/>
      <c r="AX43" s="25"/>
    </row>
    <row r="44" spans="1:50" ht="6.95" customHeight="1" x14ac:dyDescent="0.2">
      <c r="C44" s="11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77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3"/>
      <c r="AX44" s="25"/>
    </row>
    <row r="45" spans="1:50" ht="15" customHeight="1" x14ac:dyDescent="0.2">
      <c r="C45" s="11"/>
      <c r="D45" s="12"/>
      <c r="E45" s="39" t="s">
        <v>918</v>
      </c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1"/>
      <c r="T45" s="122"/>
      <c r="U45" s="122"/>
      <c r="V45" s="122"/>
      <c r="W45" s="122"/>
      <c r="X45" s="123"/>
      <c r="Y45" s="12"/>
      <c r="Z45" s="107"/>
      <c r="AA45" s="108"/>
      <c r="AB45" s="108"/>
      <c r="AC45" s="109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3"/>
      <c r="AX45" s="25"/>
    </row>
    <row r="46" spans="1:50" ht="12" customHeight="1" x14ac:dyDescent="0.2">
      <c r="C46" s="11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77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3"/>
      <c r="AX46" s="25"/>
    </row>
    <row r="47" spans="1:50" ht="15" customHeight="1" x14ac:dyDescent="0.2">
      <c r="A47" s="1"/>
      <c r="C47" s="11"/>
      <c r="D47" s="12"/>
      <c r="E47" s="12"/>
      <c r="F47" s="12"/>
      <c r="G47" s="12"/>
      <c r="H47" s="12"/>
      <c r="I47" s="12"/>
      <c r="J47" s="12"/>
      <c r="K47" s="41" t="s">
        <v>100</v>
      </c>
      <c r="L47" s="12"/>
      <c r="M47" s="12"/>
      <c r="N47" s="55"/>
      <c r="O47" s="12"/>
      <c r="P47" s="12"/>
      <c r="Q47" s="12"/>
      <c r="R47" s="12"/>
      <c r="S47" s="12"/>
      <c r="T47" s="12"/>
      <c r="U47" s="41"/>
      <c r="V47" s="12"/>
      <c r="W47" s="93"/>
      <c r="X47" s="94"/>
      <c r="Y47" s="94"/>
      <c r="Z47" s="94"/>
      <c r="AA47" s="94"/>
      <c r="AB47" s="94"/>
      <c r="AC47" s="94"/>
      <c r="AD47" s="95"/>
      <c r="AE47" s="12"/>
      <c r="AF47" s="134" t="s">
        <v>101</v>
      </c>
      <c r="AG47" s="134"/>
      <c r="AH47" s="134"/>
      <c r="AI47" s="134"/>
      <c r="AJ47" s="134"/>
      <c r="AK47" s="134"/>
      <c r="AL47" s="134"/>
      <c r="AM47" s="134"/>
      <c r="AN47" s="135"/>
      <c r="AO47" s="196"/>
      <c r="AP47" s="197"/>
      <c r="AR47" s="13"/>
    </row>
    <row r="48" spans="1:50" ht="3.75" customHeight="1" x14ac:dyDescent="0.2">
      <c r="C48" s="11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3"/>
    </row>
    <row r="49" spans="2:49" ht="13.5" customHeight="1" x14ac:dyDescent="0.2">
      <c r="C49" s="11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48" t="str">
        <f>IF(W47="autre service","à préciser","")</f>
        <v/>
      </c>
      <c r="T49" s="148"/>
      <c r="U49" s="148"/>
      <c r="V49" s="148"/>
      <c r="W49" s="148"/>
      <c r="X49" s="48" t="str">
        <f>IF(W47="PRS directes","à préciser","")</f>
        <v/>
      </c>
      <c r="Z49" s="12"/>
      <c r="AA49" s="12"/>
      <c r="AB49" s="48" t="str">
        <f>IF(W47="autre","à préciser","")</f>
        <v/>
      </c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3"/>
    </row>
    <row r="50" spans="2:49" ht="15" customHeight="1" x14ac:dyDescent="0.2">
      <c r="C50" s="138" t="s">
        <v>8</v>
      </c>
      <c r="D50" s="139"/>
      <c r="E50" s="139"/>
      <c r="F50" s="139"/>
      <c r="G50" s="139"/>
      <c r="H50" s="12"/>
      <c r="I50" s="12"/>
      <c r="J50" s="12"/>
      <c r="K50" s="140"/>
      <c r="L50" s="141"/>
      <c r="M50" s="141"/>
      <c r="N50" s="141"/>
      <c r="O50" s="141"/>
      <c r="P50" s="141"/>
      <c r="Q50" s="141"/>
      <c r="R50" s="141"/>
      <c r="S50" s="141"/>
      <c r="T50" s="141"/>
      <c r="U50" s="141"/>
      <c r="V50" s="141"/>
      <c r="W50" s="141"/>
      <c r="X50" s="141"/>
      <c r="Y50" s="141"/>
      <c r="Z50" s="141"/>
      <c r="AA50" s="141"/>
      <c r="AB50" s="141"/>
      <c r="AC50" s="141"/>
      <c r="AD50" s="141"/>
      <c r="AE50" s="141"/>
      <c r="AF50" s="141"/>
      <c r="AG50" s="141"/>
      <c r="AH50" s="141"/>
      <c r="AI50" s="141"/>
      <c r="AJ50" s="141"/>
      <c r="AK50" s="141"/>
      <c r="AL50" s="141"/>
      <c r="AM50" s="141"/>
      <c r="AN50" s="141"/>
      <c r="AO50" s="141"/>
      <c r="AP50" s="141"/>
      <c r="AQ50" s="142"/>
      <c r="AR50" s="13"/>
    </row>
    <row r="51" spans="2:49" ht="7.5" customHeight="1" x14ac:dyDescent="0.2">
      <c r="C51" s="138"/>
      <c r="D51" s="139"/>
      <c r="E51" s="139"/>
      <c r="F51" s="139"/>
      <c r="G51" s="139"/>
      <c r="H51" s="12"/>
      <c r="I51" s="12"/>
      <c r="J51" s="12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3"/>
      <c r="Y51" s="43"/>
      <c r="Z51" s="43"/>
      <c r="AA51" s="43"/>
      <c r="AB51" s="43"/>
      <c r="AC51" s="43"/>
      <c r="AD51" s="43"/>
      <c r="AE51" s="43"/>
      <c r="AF51" s="43"/>
      <c r="AG51" s="43"/>
      <c r="AH51" s="43"/>
      <c r="AI51" s="43"/>
      <c r="AJ51" s="43"/>
      <c r="AK51" s="43"/>
      <c r="AL51" s="43"/>
      <c r="AM51" s="43"/>
      <c r="AN51" s="43"/>
      <c r="AO51" s="43"/>
      <c r="AP51" s="43"/>
      <c r="AQ51" s="43"/>
      <c r="AR51" s="13"/>
    </row>
    <row r="52" spans="2:49" ht="15" customHeight="1" x14ac:dyDescent="0.2">
      <c r="C52" s="138"/>
      <c r="D52" s="139"/>
      <c r="E52" s="139"/>
      <c r="F52" s="139"/>
      <c r="G52" s="139"/>
      <c r="H52" s="12"/>
      <c r="I52" s="12"/>
      <c r="J52" s="12"/>
      <c r="K52" s="140"/>
      <c r="L52" s="141"/>
      <c r="M52" s="141"/>
      <c r="N52" s="141"/>
      <c r="O52" s="141"/>
      <c r="P52" s="141"/>
      <c r="Q52" s="141"/>
      <c r="R52" s="141"/>
      <c r="S52" s="141"/>
      <c r="T52" s="141"/>
      <c r="U52" s="141"/>
      <c r="V52" s="141"/>
      <c r="W52" s="141"/>
      <c r="X52" s="141"/>
      <c r="Y52" s="141"/>
      <c r="Z52" s="141"/>
      <c r="AA52" s="141"/>
      <c r="AB52" s="141"/>
      <c r="AC52" s="141"/>
      <c r="AD52" s="141"/>
      <c r="AE52" s="141"/>
      <c r="AF52" s="141"/>
      <c r="AG52" s="141"/>
      <c r="AH52" s="141"/>
      <c r="AI52" s="141"/>
      <c r="AJ52" s="141"/>
      <c r="AK52" s="141"/>
      <c r="AL52" s="141"/>
      <c r="AM52" s="141"/>
      <c r="AN52" s="141"/>
      <c r="AO52" s="141"/>
      <c r="AP52" s="141"/>
      <c r="AQ52" s="142"/>
      <c r="AR52" s="13"/>
    </row>
    <row r="53" spans="2:49" ht="6.95" customHeight="1" thickBot="1" x14ac:dyDescent="0.25">
      <c r="C53" s="14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6"/>
    </row>
    <row r="54" spans="2:49" s="4" customFormat="1" ht="18" customHeight="1" thickBot="1" x14ac:dyDescent="0.25">
      <c r="B54"/>
      <c r="C54" s="7"/>
      <c r="D54" s="26" t="s">
        <v>12</v>
      </c>
      <c r="E54" s="17"/>
      <c r="F54" s="17"/>
      <c r="G54" s="17"/>
      <c r="H54" s="17"/>
      <c r="I54" s="17"/>
      <c r="J54" s="17"/>
      <c r="K54" s="17"/>
      <c r="L54" s="17"/>
      <c r="M54" s="1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/>
    </row>
    <row r="55" spans="2:49" ht="6.95" customHeight="1" x14ac:dyDescent="0.2">
      <c r="C55" s="8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10"/>
    </row>
    <row r="56" spans="2:49" ht="18" customHeight="1" x14ac:dyDescent="0.2">
      <c r="C56" s="51"/>
      <c r="D56" s="52" t="s">
        <v>70</v>
      </c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126"/>
      <c r="R56" s="127"/>
      <c r="S56" s="127"/>
      <c r="T56" s="127"/>
      <c r="U56" s="127"/>
      <c r="V56" s="127"/>
      <c r="W56" s="127"/>
      <c r="X56" s="127"/>
      <c r="Y56" s="127"/>
      <c r="Z56" s="127"/>
      <c r="AA56" s="127"/>
      <c r="AB56" s="127"/>
      <c r="AC56" s="127"/>
      <c r="AD56" s="128"/>
      <c r="AE56" s="35"/>
      <c r="AF56" s="52" t="s">
        <v>73</v>
      </c>
      <c r="AG56" s="35"/>
      <c r="AH56" s="35"/>
      <c r="AI56" s="35"/>
      <c r="AJ56" s="35"/>
      <c r="AK56" s="35"/>
      <c r="AL56" s="35"/>
      <c r="AM56" s="35"/>
      <c r="AN56" s="35"/>
      <c r="AO56" s="35"/>
      <c r="AP56" s="150"/>
      <c r="AQ56" s="151"/>
      <c r="AR56" s="13"/>
    </row>
    <row r="57" spans="2:49" ht="9" customHeight="1" x14ac:dyDescent="0.2">
      <c r="C57" s="51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13"/>
    </row>
    <row r="58" spans="2:49" ht="2.25" customHeight="1" x14ac:dyDescent="0.2">
      <c r="C58" s="51"/>
      <c r="D58" s="52"/>
      <c r="E58" s="35"/>
      <c r="F58" s="35"/>
      <c r="G58" s="35"/>
      <c r="H58" s="35"/>
      <c r="I58" s="154"/>
      <c r="J58" s="154"/>
      <c r="K58" s="154"/>
      <c r="L58" s="154"/>
      <c r="M58" s="154"/>
      <c r="N58" s="154"/>
      <c r="O58" s="154"/>
      <c r="P58" s="154"/>
      <c r="Q58" s="154"/>
      <c r="R58" s="154"/>
      <c r="S58" s="154"/>
      <c r="T58" s="154"/>
      <c r="U58" s="154"/>
      <c r="V58" s="154"/>
      <c r="W58" s="154"/>
      <c r="X58" s="154"/>
      <c r="Y58" s="154"/>
      <c r="Z58" s="154"/>
      <c r="AA58" s="154"/>
      <c r="AB58" s="154"/>
      <c r="AC58" s="154"/>
      <c r="AD58" s="154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13"/>
    </row>
    <row r="59" spans="2:49" ht="4.5" customHeight="1" x14ac:dyDescent="0.2">
      <c r="C59" s="51"/>
      <c r="D59" s="35"/>
      <c r="E59" s="35"/>
      <c r="F59" s="35"/>
      <c r="G59" s="35"/>
      <c r="H59" s="35"/>
      <c r="I59" s="154"/>
      <c r="J59" s="154"/>
      <c r="K59" s="154"/>
      <c r="L59" s="154"/>
      <c r="M59" s="154"/>
      <c r="N59" s="154"/>
      <c r="O59" s="154"/>
      <c r="P59" s="154"/>
      <c r="Q59" s="154"/>
      <c r="R59" s="154"/>
      <c r="S59" s="154"/>
      <c r="T59" s="154"/>
      <c r="U59" s="154"/>
      <c r="V59" s="154"/>
      <c r="W59" s="154"/>
      <c r="X59" s="154"/>
      <c r="Y59" s="154"/>
      <c r="Z59" s="154"/>
      <c r="AA59" s="154"/>
      <c r="AB59" s="154"/>
      <c r="AC59" s="154"/>
      <c r="AD59" s="154"/>
      <c r="AE59" s="35"/>
      <c r="AF59" s="35"/>
      <c r="AG59" s="35"/>
      <c r="AH59" s="35"/>
      <c r="AI59" s="35"/>
      <c r="AJ59" s="80"/>
      <c r="AK59" s="149"/>
      <c r="AL59" s="149"/>
      <c r="AM59" s="149"/>
      <c r="AN59" s="149"/>
      <c r="AO59" s="149"/>
      <c r="AP59" s="149"/>
      <c r="AQ59" s="149"/>
      <c r="AR59" s="13"/>
    </row>
    <row r="60" spans="2:49" ht="5.0999999999999996" customHeight="1" x14ac:dyDescent="0.2">
      <c r="C60" s="51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13"/>
    </row>
    <row r="61" spans="2:49" ht="6" customHeight="1" x14ac:dyDescent="0.2">
      <c r="C61" s="51"/>
      <c r="D61" s="35"/>
      <c r="E61" s="35"/>
      <c r="F61" s="35"/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13"/>
    </row>
    <row r="62" spans="2:49" ht="11.25" customHeight="1" x14ac:dyDescent="0.2">
      <c r="C62" s="51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152"/>
      <c r="AI62" s="152"/>
      <c r="AJ62" s="152"/>
      <c r="AK62" s="152"/>
      <c r="AL62" s="152"/>
      <c r="AM62" s="152"/>
      <c r="AN62" s="152"/>
      <c r="AO62" s="152"/>
      <c r="AP62" s="152"/>
      <c r="AQ62" s="152"/>
      <c r="AR62" s="153"/>
      <c r="AS62" s="51"/>
      <c r="AT62" s="53"/>
      <c r="AU62" s="53"/>
      <c r="AV62" s="53"/>
      <c r="AW62" s="53"/>
    </row>
    <row r="63" spans="2:49" ht="19.5" customHeight="1" x14ac:dyDescent="0.2">
      <c r="C63" s="51"/>
      <c r="D63" s="35"/>
      <c r="E63" s="35"/>
      <c r="F63" s="35"/>
      <c r="G63" s="35"/>
      <c r="H63" s="35"/>
      <c r="I63" s="149" t="s">
        <v>928</v>
      </c>
      <c r="J63" s="149"/>
      <c r="K63" s="149"/>
      <c r="L63" s="149"/>
      <c r="M63" s="149"/>
      <c r="N63" s="149"/>
      <c r="P63" s="52"/>
      <c r="Q63" s="52" t="s">
        <v>929</v>
      </c>
      <c r="R63" s="35"/>
      <c r="S63" s="35"/>
      <c r="T63" s="35"/>
      <c r="U63" s="149" t="s">
        <v>930</v>
      </c>
      <c r="V63" s="149"/>
      <c r="W63" s="149"/>
      <c r="X63" s="149"/>
      <c r="Y63" s="35"/>
      <c r="Z63" s="149" t="s">
        <v>931</v>
      </c>
      <c r="AA63" s="149"/>
      <c r="AB63" s="35"/>
      <c r="AC63" s="190" t="s">
        <v>932</v>
      </c>
      <c r="AD63" s="190"/>
      <c r="AE63" s="190"/>
      <c r="AF63" s="190"/>
      <c r="AG63" s="190"/>
      <c r="AJ63" s="35"/>
      <c r="AK63" s="35"/>
      <c r="AL63" s="35"/>
      <c r="AM63" s="35"/>
      <c r="AN63" s="35"/>
      <c r="AR63" s="13"/>
    </row>
    <row r="64" spans="2:49" ht="12" customHeight="1" x14ac:dyDescent="0.2">
      <c r="C64" s="51"/>
      <c r="D64" s="35"/>
      <c r="E64" s="35"/>
      <c r="F64" s="35"/>
      <c r="G64" s="35"/>
      <c r="H64" s="35"/>
      <c r="I64" s="35"/>
      <c r="J64" s="35"/>
      <c r="K64" s="35"/>
      <c r="L64" s="35"/>
      <c r="M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J64" s="188" t="s">
        <v>936</v>
      </c>
      <c r="AK64" s="188"/>
      <c r="AL64" s="188"/>
      <c r="AM64" s="188"/>
      <c r="AN64" s="188"/>
      <c r="AO64" s="188"/>
      <c r="AP64" s="188"/>
      <c r="AQ64" s="188"/>
      <c r="AR64" s="189"/>
      <c r="AS64" s="35"/>
      <c r="AT64" s="68"/>
      <c r="AU64" s="69"/>
    </row>
    <row r="65" spans="1:45" ht="15" customHeight="1" x14ac:dyDescent="0.2">
      <c r="C65" s="146" t="s">
        <v>71</v>
      </c>
      <c r="D65" s="147"/>
      <c r="E65" s="147"/>
      <c r="F65" s="147"/>
      <c r="G65" s="147"/>
      <c r="I65" s="155"/>
      <c r="J65" s="156"/>
      <c r="K65" s="156"/>
      <c r="L65" s="156"/>
      <c r="M65" s="156"/>
      <c r="N65" s="157"/>
      <c r="P65" s="161"/>
      <c r="Q65" s="162"/>
      <c r="R65" s="162"/>
      <c r="S65" s="163"/>
      <c r="T65" s="35"/>
      <c r="U65" s="161"/>
      <c r="V65" s="162"/>
      <c r="W65" s="162"/>
      <c r="X65" s="163"/>
      <c r="Y65" s="35"/>
      <c r="Z65" s="155"/>
      <c r="AA65" s="157"/>
      <c r="AB65" s="35"/>
      <c r="AC65" s="161"/>
      <c r="AD65" s="162"/>
      <c r="AE65" s="162"/>
      <c r="AF65" s="162"/>
      <c r="AG65" s="163"/>
      <c r="AJ65" s="179"/>
      <c r="AK65" s="180"/>
      <c r="AL65" s="180"/>
      <c r="AM65" s="180"/>
      <c r="AN65" s="180"/>
      <c r="AO65" s="180"/>
      <c r="AP65" s="180"/>
      <c r="AQ65" s="181"/>
      <c r="AR65" s="13"/>
    </row>
    <row r="66" spans="1:45" ht="12.75" customHeight="1" x14ac:dyDescent="0.2">
      <c r="C66" s="146"/>
      <c r="D66" s="147"/>
      <c r="E66" s="147"/>
      <c r="F66" s="147"/>
      <c r="G66" s="147"/>
      <c r="H66">
        <v>1</v>
      </c>
      <c r="I66" s="158"/>
      <c r="J66" s="159"/>
      <c r="K66" s="159"/>
      <c r="L66" s="159"/>
      <c r="M66" s="159"/>
      <c r="N66" s="160"/>
      <c r="P66" s="164"/>
      <c r="Q66" s="165"/>
      <c r="R66" s="165"/>
      <c r="S66" s="166"/>
      <c r="T66" s="35"/>
      <c r="U66" s="164"/>
      <c r="V66" s="165"/>
      <c r="W66" s="165"/>
      <c r="X66" s="166"/>
      <c r="Y66" s="35"/>
      <c r="Z66" s="158"/>
      <c r="AA66" s="160"/>
      <c r="AB66" s="35"/>
      <c r="AC66" s="164"/>
      <c r="AD66" s="165"/>
      <c r="AE66" s="165"/>
      <c r="AF66" s="165"/>
      <c r="AG66" s="166"/>
      <c r="AJ66" s="182"/>
      <c r="AK66" s="183"/>
      <c r="AL66" s="183"/>
      <c r="AM66" s="183"/>
      <c r="AN66" s="183"/>
      <c r="AO66" s="183"/>
      <c r="AP66" s="183"/>
      <c r="AQ66" s="184"/>
      <c r="AR66" s="13"/>
      <c r="AS66" s="51"/>
    </row>
    <row r="67" spans="1:45" ht="15" customHeight="1" x14ac:dyDescent="0.2">
      <c r="C67" s="51"/>
      <c r="D67" s="35"/>
      <c r="E67" s="35"/>
      <c r="F67" s="35"/>
      <c r="G67" s="35"/>
      <c r="I67" s="35"/>
      <c r="J67" s="35"/>
      <c r="K67" s="35"/>
      <c r="M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Q67" s="35"/>
      <c r="AR67" s="54"/>
      <c r="AS67" s="51"/>
    </row>
    <row r="68" spans="1:45" ht="12.75" customHeight="1" x14ac:dyDescent="0.2">
      <c r="C68" s="51"/>
      <c r="D68" s="35"/>
      <c r="E68" s="35"/>
      <c r="F68" s="35"/>
      <c r="G68" s="35"/>
      <c r="I68" s="155"/>
      <c r="J68" s="156"/>
      <c r="K68" s="156"/>
      <c r="L68" s="156"/>
      <c r="M68" s="156"/>
      <c r="N68" s="157"/>
      <c r="P68" s="155"/>
      <c r="Q68" s="156"/>
      <c r="R68" s="156"/>
      <c r="S68" s="157"/>
      <c r="T68" s="35"/>
      <c r="U68" s="161"/>
      <c r="V68" s="162"/>
      <c r="W68" s="162"/>
      <c r="X68" s="163"/>
      <c r="Y68" s="35"/>
      <c r="Z68" s="155"/>
      <c r="AA68" s="157"/>
      <c r="AB68" s="35"/>
      <c r="AC68" s="161"/>
      <c r="AD68" s="162"/>
      <c r="AE68" s="162"/>
      <c r="AF68" s="162"/>
      <c r="AG68" s="163"/>
      <c r="AJ68" s="35"/>
      <c r="AK68" s="35"/>
      <c r="AL68" s="35"/>
      <c r="AM68" s="35"/>
      <c r="AN68" s="35"/>
      <c r="AO68" s="35"/>
      <c r="AP68" s="35"/>
      <c r="AQ68" s="35"/>
      <c r="AR68" s="13"/>
      <c r="AS68" s="51"/>
    </row>
    <row r="69" spans="1:45" ht="15" customHeight="1" x14ac:dyDescent="0.2">
      <c r="C69" s="51"/>
      <c r="D69" s="35"/>
      <c r="E69" s="35"/>
      <c r="F69" s="35"/>
      <c r="G69" s="35"/>
      <c r="H69">
        <v>2</v>
      </c>
      <c r="I69" s="158"/>
      <c r="J69" s="159"/>
      <c r="K69" s="159"/>
      <c r="L69" s="159"/>
      <c r="M69" s="159"/>
      <c r="N69" s="160"/>
      <c r="P69" s="158"/>
      <c r="Q69" s="159"/>
      <c r="R69" s="159"/>
      <c r="S69" s="160"/>
      <c r="T69" s="35"/>
      <c r="U69" s="164"/>
      <c r="V69" s="165"/>
      <c r="W69" s="165"/>
      <c r="X69" s="166"/>
      <c r="Y69" s="35"/>
      <c r="Z69" s="158"/>
      <c r="AA69" s="160"/>
      <c r="AB69" s="35"/>
      <c r="AC69" s="164"/>
      <c r="AD69" s="165"/>
      <c r="AE69" s="165"/>
      <c r="AF69" s="165"/>
      <c r="AG69" s="166"/>
      <c r="AJ69" s="35"/>
      <c r="AK69" s="35"/>
      <c r="AL69" s="35"/>
      <c r="AM69" s="35"/>
      <c r="AN69" s="35"/>
      <c r="AO69" s="35"/>
      <c r="AP69" s="35"/>
      <c r="AQ69" s="35"/>
      <c r="AR69" s="13"/>
    </row>
    <row r="70" spans="1:45" ht="12" customHeight="1" x14ac:dyDescent="0.2">
      <c r="C70" s="51"/>
      <c r="D70" s="35"/>
      <c r="E70" s="35"/>
      <c r="F70" s="35"/>
      <c r="G70" s="35"/>
      <c r="I70" s="35"/>
      <c r="J70" s="35"/>
      <c r="K70" s="35"/>
      <c r="M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J70" s="185" t="s">
        <v>74</v>
      </c>
      <c r="AK70" s="185"/>
      <c r="AL70" s="185"/>
      <c r="AM70" s="185"/>
      <c r="AN70" s="185"/>
      <c r="AO70" s="185"/>
      <c r="AP70" s="185"/>
      <c r="AQ70" s="185"/>
      <c r="AR70" s="13"/>
    </row>
    <row r="71" spans="1:45" ht="12.75" customHeight="1" x14ac:dyDescent="0.2">
      <c r="B71" s="54"/>
      <c r="C71" s="65" t="s">
        <v>72</v>
      </c>
      <c r="D71" s="4"/>
      <c r="E71" s="80"/>
      <c r="F71" s="80"/>
      <c r="G71" s="80"/>
      <c r="I71" s="155"/>
      <c r="J71" s="156"/>
      <c r="K71" s="156"/>
      <c r="L71" s="156"/>
      <c r="M71" s="156"/>
      <c r="N71" s="157"/>
      <c r="P71" s="155"/>
      <c r="Q71" s="156"/>
      <c r="R71" s="156"/>
      <c r="S71" s="157"/>
      <c r="T71" s="35"/>
      <c r="U71" s="161"/>
      <c r="V71" s="162"/>
      <c r="W71" s="162"/>
      <c r="X71" s="163"/>
      <c r="Y71" s="35"/>
      <c r="Z71" s="155"/>
      <c r="AA71" s="157"/>
      <c r="AB71" s="35"/>
      <c r="AC71" s="161"/>
      <c r="AD71" s="162"/>
      <c r="AE71" s="162"/>
      <c r="AF71" s="162"/>
      <c r="AG71" s="163"/>
      <c r="AJ71" s="179"/>
      <c r="AK71" s="180"/>
      <c r="AL71" s="180"/>
      <c r="AM71" s="180"/>
      <c r="AN71" s="180"/>
      <c r="AO71" s="180"/>
      <c r="AP71" s="180"/>
      <c r="AQ71" s="181"/>
      <c r="AR71" s="70"/>
    </row>
    <row r="72" spans="1:45" ht="12.75" customHeight="1" x14ac:dyDescent="0.2">
      <c r="C72" s="51"/>
      <c r="D72" s="35"/>
      <c r="E72" s="35"/>
      <c r="F72" s="35"/>
      <c r="G72" s="35"/>
      <c r="H72">
        <v>1</v>
      </c>
      <c r="I72" s="158"/>
      <c r="J72" s="159"/>
      <c r="K72" s="159"/>
      <c r="L72" s="159"/>
      <c r="M72" s="159"/>
      <c r="N72" s="160"/>
      <c r="P72" s="158"/>
      <c r="Q72" s="159"/>
      <c r="R72" s="159"/>
      <c r="S72" s="160"/>
      <c r="T72" s="35"/>
      <c r="U72" s="164"/>
      <c r="V72" s="165"/>
      <c r="W72" s="165"/>
      <c r="X72" s="166"/>
      <c r="Y72" s="35"/>
      <c r="Z72" s="158"/>
      <c r="AA72" s="160"/>
      <c r="AB72" s="35"/>
      <c r="AC72" s="164"/>
      <c r="AD72" s="165"/>
      <c r="AE72" s="165"/>
      <c r="AF72" s="165"/>
      <c r="AG72" s="166"/>
      <c r="AI72" s="35"/>
      <c r="AJ72" s="182"/>
      <c r="AK72" s="183"/>
      <c r="AL72" s="183"/>
      <c r="AM72" s="183"/>
      <c r="AN72" s="183"/>
      <c r="AO72" s="183"/>
      <c r="AP72" s="183"/>
      <c r="AQ72" s="184"/>
      <c r="AR72" s="70"/>
    </row>
    <row r="73" spans="1:45" ht="12.75" customHeight="1" x14ac:dyDescent="0.2">
      <c r="C73" s="51"/>
      <c r="D73" s="35"/>
      <c r="E73" s="35"/>
      <c r="F73" s="35"/>
      <c r="G73" s="35"/>
      <c r="I73" s="35"/>
      <c r="J73" s="35"/>
      <c r="K73" s="35"/>
      <c r="M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J73" s="35"/>
      <c r="AK73" s="35"/>
      <c r="AL73" s="35"/>
      <c r="AM73" s="35"/>
      <c r="AN73" s="35"/>
      <c r="AO73" s="35"/>
      <c r="AP73" s="35"/>
      <c r="AQ73" s="35"/>
      <c r="AR73" s="13"/>
    </row>
    <row r="74" spans="1:45" ht="12.75" customHeight="1" x14ac:dyDescent="0.2">
      <c r="C74" s="51"/>
      <c r="D74" s="35"/>
      <c r="E74" s="35"/>
      <c r="F74" s="35"/>
      <c r="G74" s="35"/>
      <c r="I74" s="155"/>
      <c r="J74" s="156"/>
      <c r="K74" s="156"/>
      <c r="L74" s="156"/>
      <c r="M74" s="156"/>
      <c r="N74" s="157"/>
      <c r="P74" s="167"/>
      <c r="Q74" s="168"/>
      <c r="R74" s="168"/>
      <c r="S74" s="169"/>
      <c r="T74" s="35"/>
      <c r="U74" s="173"/>
      <c r="V74" s="174"/>
      <c r="W74" s="174"/>
      <c r="X74" s="175"/>
      <c r="Y74" s="35"/>
      <c r="Z74" s="167"/>
      <c r="AA74" s="169"/>
      <c r="AB74" s="35"/>
      <c r="AC74" s="167"/>
      <c r="AD74" s="168"/>
      <c r="AE74" s="168"/>
      <c r="AF74" s="168"/>
      <c r="AG74" s="169"/>
      <c r="AJ74" s="35"/>
      <c r="AK74" s="35"/>
      <c r="AL74" s="35"/>
      <c r="AM74" s="35"/>
      <c r="AN74" s="35"/>
      <c r="AO74" s="35"/>
      <c r="AP74" s="35"/>
      <c r="AQ74" s="35"/>
      <c r="AR74" s="13"/>
    </row>
    <row r="75" spans="1:45" ht="15" customHeight="1" x14ac:dyDescent="0.2">
      <c r="C75" s="51"/>
      <c r="D75" s="35"/>
      <c r="E75" s="35"/>
      <c r="F75" s="35"/>
      <c r="G75" s="35"/>
      <c r="H75">
        <v>2</v>
      </c>
      <c r="I75" s="158"/>
      <c r="J75" s="159"/>
      <c r="K75" s="159"/>
      <c r="L75" s="159"/>
      <c r="M75" s="159"/>
      <c r="N75" s="160"/>
      <c r="P75" s="170"/>
      <c r="Q75" s="171"/>
      <c r="R75" s="171"/>
      <c r="S75" s="172"/>
      <c r="T75" s="35"/>
      <c r="U75" s="176"/>
      <c r="V75" s="177"/>
      <c r="W75" s="177"/>
      <c r="X75" s="178"/>
      <c r="Y75" s="35"/>
      <c r="Z75" s="170"/>
      <c r="AA75" s="172"/>
      <c r="AB75" s="35"/>
      <c r="AC75" s="170"/>
      <c r="AD75" s="171"/>
      <c r="AE75" s="171"/>
      <c r="AF75" s="171"/>
      <c r="AG75" s="172"/>
      <c r="AJ75" s="35"/>
      <c r="AK75" s="35"/>
      <c r="AL75" s="35"/>
      <c r="AM75" s="35"/>
      <c r="AN75" s="35"/>
      <c r="AO75" s="35"/>
      <c r="AP75" s="35"/>
      <c r="AQ75" s="35"/>
      <c r="AR75" s="13"/>
    </row>
    <row r="76" spans="1:45" ht="6.95" customHeight="1" thickBot="1" x14ac:dyDescent="0.25">
      <c r="C76" s="14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6"/>
    </row>
    <row r="77" spans="1:45" s="4" customFormat="1" ht="18" customHeight="1" thickBot="1" x14ac:dyDescent="0.25">
      <c r="B77"/>
      <c r="C77" s="7"/>
      <c r="D77" s="26"/>
      <c r="E77" s="17"/>
      <c r="F77" s="1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/>
    </row>
    <row r="78" spans="1:45" ht="6.95" customHeight="1" x14ac:dyDescent="0.2">
      <c r="C78" s="8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10"/>
    </row>
    <row r="79" spans="1:45" ht="15" customHeight="1" x14ac:dyDescent="0.2">
      <c r="A79" s="1"/>
      <c r="C79" s="186" t="s">
        <v>1029</v>
      </c>
      <c r="D79" s="186"/>
      <c r="E79" s="186"/>
      <c r="F79" s="186"/>
      <c r="G79" s="186"/>
      <c r="H79" s="186"/>
      <c r="I79" s="186"/>
      <c r="J79" s="186"/>
      <c r="K79" s="186"/>
      <c r="L79" s="186"/>
      <c r="M79" s="186"/>
      <c r="N79" s="77"/>
      <c r="O79" s="56"/>
      <c r="P79" s="12"/>
      <c r="Q79" s="110"/>
      <c r="R79" s="110"/>
      <c r="S79" s="110"/>
      <c r="T79" s="110"/>
      <c r="U79" s="110"/>
      <c r="V79" s="110"/>
      <c r="W79" s="110"/>
      <c r="X79" s="110"/>
      <c r="Y79" s="110"/>
      <c r="Z79" s="110"/>
      <c r="AA79" s="110"/>
      <c r="AB79" s="110"/>
      <c r="AC79" s="110"/>
      <c r="AD79" s="110"/>
      <c r="AE79" s="110"/>
      <c r="AF79" s="110"/>
      <c r="AG79" s="110"/>
      <c r="AH79" s="110"/>
      <c r="AI79" s="110"/>
      <c r="AJ79" s="110"/>
      <c r="AK79" s="110"/>
      <c r="AL79" s="110"/>
      <c r="AM79" s="110"/>
      <c r="AN79" s="110"/>
      <c r="AO79" s="110"/>
      <c r="AP79" s="110"/>
      <c r="AQ79" s="110"/>
      <c r="AR79" s="13"/>
    </row>
    <row r="80" spans="1:45" ht="15" customHeight="1" x14ac:dyDescent="0.2">
      <c r="C80" s="11"/>
      <c r="D80" s="145"/>
      <c r="E80" s="145"/>
      <c r="F80" s="145"/>
      <c r="G80" s="145"/>
      <c r="H80" s="145"/>
      <c r="I80" s="145"/>
      <c r="J80" s="145"/>
      <c r="K80" s="145"/>
      <c r="L80" s="145"/>
      <c r="M80" s="145"/>
      <c r="N80" s="145"/>
      <c r="O80" s="145"/>
      <c r="P80" s="145"/>
      <c r="Q80" s="145"/>
      <c r="R80" s="145"/>
      <c r="S80" s="145"/>
      <c r="T80" s="145"/>
      <c r="U80" s="145"/>
      <c r="V80" s="145"/>
      <c r="W80" s="145"/>
      <c r="X80" s="145"/>
      <c r="Y80" s="145"/>
      <c r="Z80" s="145"/>
      <c r="AA80" s="145"/>
      <c r="AB80" s="145"/>
      <c r="AC80" s="145"/>
      <c r="AD80" s="145"/>
      <c r="AE80" s="145"/>
      <c r="AF80" s="145"/>
      <c r="AG80" s="145"/>
      <c r="AH80" s="145"/>
      <c r="AI80" s="145"/>
      <c r="AJ80" s="145"/>
      <c r="AK80" s="145"/>
      <c r="AL80" s="145"/>
      <c r="AM80" s="145"/>
      <c r="AN80" s="145"/>
      <c r="AO80" s="145"/>
      <c r="AP80" s="145"/>
      <c r="AQ80" s="145"/>
      <c r="AR80" s="13"/>
    </row>
    <row r="81" spans="1:45" ht="15" customHeight="1" x14ac:dyDescent="0.2">
      <c r="C81" s="11"/>
      <c r="D81" s="137"/>
      <c r="E81" s="137"/>
      <c r="F81" s="137"/>
      <c r="G81" s="137"/>
      <c r="H81" s="137"/>
      <c r="I81" s="137"/>
      <c r="J81" s="137"/>
      <c r="K81" s="137"/>
      <c r="L81" s="137"/>
      <c r="M81" s="137"/>
      <c r="N81" s="137"/>
      <c r="O81" s="137"/>
      <c r="P81" s="137"/>
      <c r="Q81" s="137"/>
      <c r="R81" s="137"/>
      <c r="S81" s="137"/>
      <c r="T81" s="137"/>
      <c r="U81" s="137"/>
      <c r="V81" s="137"/>
      <c r="W81" s="137"/>
      <c r="X81" s="137"/>
      <c r="Y81" s="137"/>
      <c r="Z81" s="137"/>
      <c r="AA81" s="137"/>
      <c r="AB81" s="137"/>
      <c r="AC81" s="137"/>
      <c r="AD81" s="137"/>
      <c r="AE81" s="137"/>
      <c r="AF81" s="137"/>
      <c r="AG81" s="137"/>
      <c r="AH81" s="137"/>
      <c r="AI81" s="137"/>
      <c r="AJ81" s="137"/>
      <c r="AK81" s="137"/>
      <c r="AL81" s="137"/>
      <c r="AM81" s="137"/>
      <c r="AN81" s="137"/>
      <c r="AO81" s="137"/>
      <c r="AP81" s="137"/>
      <c r="AQ81" s="137"/>
      <c r="AR81" s="13"/>
    </row>
    <row r="82" spans="1:45" ht="15" customHeight="1" x14ac:dyDescent="0.2">
      <c r="C82" s="11"/>
      <c r="D82" s="137"/>
      <c r="E82" s="137"/>
      <c r="F82" s="137"/>
      <c r="G82" s="137"/>
      <c r="H82" s="137"/>
      <c r="I82" s="137"/>
      <c r="J82" s="137"/>
      <c r="K82" s="137"/>
      <c r="L82" s="137"/>
      <c r="M82" s="137"/>
      <c r="N82" s="137"/>
      <c r="O82" s="137"/>
      <c r="P82" s="137"/>
      <c r="Q82" s="137"/>
      <c r="R82" s="137"/>
      <c r="S82" s="137"/>
      <c r="T82" s="137"/>
      <c r="U82" s="137"/>
      <c r="V82" s="137"/>
      <c r="W82" s="137"/>
      <c r="X82" s="137"/>
      <c r="Y82" s="137"/>
      <c r="Z82" s="137"/>
      <c r="AA82" s="137"/>
      <c r="AB82" s="137"/>
      <c r="AC82" s="137"/>
      <c r="AD82" s="137"/>
      <c r="AE82" s="137"/>
      <c r="AF82" s="137"/>
      <c r="AG82" s="137"/>
      <c r="AH82" s="137"/>
      <c r="AI82" s="137"/>
      <c r="AJ82" s="137"/>
      <c r="AK82" s="137"/>
      <c r="AL82" s="137"/>
      <c r="AM82" s="137"/>
      <c r="AN82" s="137"/>
      <c r="AO82" s="137"/>
      <c r="AP82" s="137"/>
      <c r="AQ82" s="137"/>
      <c r="AR82" s="34"/>
    </row>
    <row r="83" spans="1:45" ht="5.0999999999999996" customHeight="1" x14ac:dyDescent="0.2">
      <c r="C83" s="11"/>
      <c r="D83" s="77"/>
      <c r="E83" s="77"/>
      <c r="F83" s="77"/>
      <c r="G83" s="77"/>
      <c r="H83" s="77"/>
      <c r="I83" s="77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7"/>
      <c r="AA83" s="77"/>
      <c r="AB83" s="77"/>
      <c r="AC83" s="77"/>
      <c r="AD83" s="77"/>
      <c r="AE83" s="77"/>
      <c r="AF83" s="77"/>
      <c r="AG83" s="77"/>
      <c r="AH83" s="77"/>
      <c r="AI83" s="77"/>
      <c r="AJ83" s="77"/>
      <c r="AK83" s="77"/>
      <c r="AL83" s="77"/>
      <c r="AM83" s="77"/>
      <c r="AN83" s="77"/>
      <c r="AO83" s="77"/>
      <c r="AP83" s="77"/>
      <c r="AQ83" s="77"/>
      <c r="AR83" s="13"/>
    </row>
    <row r="84" spans="1:45" ht="15.75" customHeight="1" thickBot="1" x14ac:dyDescent="0.25">
      <c r="B84" s="35"/>
      <c r="C84" s="14"/>
      <c r="D84" s="71"/>
      <c r="E84" s="71"/>
      <c r="F84" s="71"/>
      <c r="G84" s="71"/>
      <c r="H84" s="71"/>
      <c r="I84" s="71"/>
      <c r="J84" s="71"/>
      <c r="K84" s="71"/>
      <c r="L84" s="71"/>
      <c r="M84" s="71"/>
      <c r="N84" s="71"/>
      <c r="O84" s="71"/>
      <c r="P84" s="71"/>
      <c r="Q84" s="71"/>
      <c r="R84" s="71"/>
      <c r="S84" s="71"/>
      <c r="T84" s="71"/>
      <c r="U84" s="71"/>
      <c r="V84" s="71"/>
      <c r="W84" s="71"/>
      <c r="X84" s="71"/>
      <c r="Y84" s="71"/>
      <c r="Z84" s="71"/>
      <c r="AA84" s="71"/>
      <c r="AB84" s="71"/>
      <c r="AC84" s="71"/>
      <c r="AD84" s="71"/>
      <c r="AE84" s="71"/>
      <c r="AF84" s="71"/>
      <c r="AG84" s="71"/>
      <c r="AH84" s="71"/>
      <c r="AI84" s="71"/>
      <c r="AJ84" s="71"/>
      <c r="AK84" s="71"/>
      <c r="AL84" s="71"/>
      <c r="AM84" s="71"/>
      <c r="AN84" s="71"/>
      <c r="AO84" s="71"/>
      <c r="AP84" s="71"/>
      <c r="AQ84" s="71"/>
      <c r="AR84" s="16"/>
    </row>
    <row r="85" spans="1:45" s="3" customFormat="1" ht="18" customHeight="1" thickBot="1" x14ac:dyDescent="0.25">
      <c r="B85"/>
      <c r="C85" s="187" t="s">
        <v>1028</v>
      </c>
      <c r="D85" s="187"/>
      <c r="E85" s="187"/>
      <c r="F85" s="187"/>
      <c r="G85" s="187"/>
      <c r="H85" s="187"/>
      <c r="I85" s="187"/>
      <c r="J85" s="187"/>
      <c r="K85" s="187"/>
      <c r="L85" s="187"/>
      <c r="M85" s="187"/>
      <c r="N85" s="74"/>
      <c r="O85" s="74"/>
      <c r="P85" s="17"/>
      <c r="Q85" s="74"/>
      <c r="R85" s="74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/>
    </row>
    <row r="86" spans="1:45" ht="5.0999999999999996" customHeight="1" x14ac:dyDescent="0.2">
      <c r="C86" s="8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10"/>
    </row>
    <row r="87" spans="1:45" ht="15" customHeight="1" x14ac:dyDescent="0.2">
      <c r="A87" s="1"/>
      <c r="C87" s="11"/>
      <c r="D87" s="145"/>
      <c r="E87" s="145"/>
      <c r="F87" s="145"/>
      <c r="G87" s="145"/>
      <c r="H87" s="145"/>
      <c r="I87" s="145"/>
      <c r="J87" s="145"/>
      <c r="K87" s="145"/>
      <c r="L87" s="145"/>
      <c r="M87" s="145"/>
      <c r="N87" s="145"/>
      <c r="O87" s="145"/>
      <c r="P87" s="145"/>
      <c r="Q87" s="145"/>
      <c r="R87" s="145"/>
      <c r="S87" s="145"/>
      <c r="T87" s="145"/>
      <c r="U87" s="145"/>
      <c r="V87" s="145"/>
      <c r="W87" s="145"/>
      <c r="X87" s="145"/>
      <c r="Y87" s="145"/>
      <c r="Z87" s="145"/>
      <c r="AA87" s="145"/>
      <c r="AB87" s="145"/>
      <c r="AC87" s="145"/>
      <c r="AD87" s="145"/>
      <c r="AE87" s="145"/>
      <c r="AF87" s="145"/>
      <c r="AG87" s="145"/>
      <c r="AH87" s="145"/>
      <c r="AI87" s="145"/>
      <c r="AJ87" s="145"/>
      <c r="AK87" s="145"/>
      <c r="AL87" s="145"/>
      <c r="AM87" s="145"/>
      <c r="AN87" s="145"/>
      <c r="AO87" s="145"/>
      <c r="AP87" s="145"/>
      <c r="AQ87" s="145"/>
      <c r="AR87" s="13"/>
    </row>
    <row r="88" spans="1:45" ht="15" customHeight="1" x14ac:dyDescent="0.2">
      <c r="C88" s="11"/>
      <c r="D88" s="137"/>
      <c r="E88" s="137"/>
      <c r="F88" s="137"/>
      <c r="G88" s="137"/>
      <c r="H88" s="137"/>
      <c r="I88" s="137"/>
      <c r="J88" s="137"/>
      <c r="K88" s="137"/>
      <c r="L88" s="137"/>
      <c r="M88" s="137"/>
      <c r="N88" s="137"/>
      <c r="O88" s="137"/>
      <c r="P88" s="137"/>
      <c r="Q88" s="137"/>
      <c r="R88" s="137"/>
      <c r="S88" s="137"/>
      <c r="T88" s="137"/>
      <c r="U88" s="137"/>
      <c r="V88" s="137"/>
      <c r="W88" s="137"/>
      <c r="X88" s="137"/>
      <c r="Y88" s="137"/>
      <c r="Z88" s="137"/>
      <c r="AA88" s="137"/>
      <c r="AB88" s="137"/>
      <c r="AC88" s="137"/>
      <c r="AD88" s="137"/>
      <c r="AE88" s="137"/>
      <c r="AF88" s="137"/>
      <c r="AG88" s="137"/>
      <c r="AH88" s="137"/>
      <c r="AI88" s="137"/>
      <c r="AJ88" s="137"/>
      <c r="AK88" s="137"/>
      <c r="AL88" s="137"/>
      <c r="AM88" s="137"/>
      <c r="AN88" s="137"/>
      <c r="AO88" s="137"/>
      <c r="AP88" s="137"/>
      <c r="AQ88" s="137"/>
      <c r="AR88" s="13"/>
    </row>
    <row r="89" spans="1:45" ht="17.25" customHeight="1" thickBot="1" x14ac:dyDescent="0.25">
      <c r="C89" s="14"/>
      <c r="D89" s="136"/>
      <c r="E89" s="136"/>
      <c r="F89" s="136"/>
      <c r="G89" s="136"/>
      <c r="H89" s="136"/>
      <c r="I89" s="136"/>
      <c r="J89" s="136"/>
      <c r="K89" s="136"/>
      <c r="L89" s="136"/>
      <c r="M89" s="136"/>
      <c r="N89" s="136"/>
      <c r="O89" s="136"/>
      <c r="P89" s="136"/>
      <c r="Q89" s="136"/>
      <c r="R89" s="136"/>
      <c r="S89" s="136"/>
      <c r="T89" s="136"/>
      <c r="U89" s="136"/>
      <c r="V89" s="136"/>
      <c r="W89" s="136"/>
      <c r="X89" s="136"/>
      <c r="Y89" s="136"/>
      <c r="Z89" s="136"/>
      <c r="AA89" s="136"/>
      <c r="AB89" s="136"/>
      <c r="AC89" s="136"/>
      <c r="AD89" s="136"/>
      <c r="AE89" s="136"/>
      <c r="AF89" s="136"/>
      <c r="AG89" s="136"/>
      <c r="AH89" s="136"/>
      <c r="AI89" s="136"/>
      <c r="AJ89" s="136"/>
      <c r="AK89" s="136"/>
      <c r="AL89" s="136"/>
      <c r="AM89" s="136"/>
      <c r="AN89" s="136"/>
      <c r="AO89" s="136"/>
      <c r="AP89" s="136"/>
      <c r="AQ89" s="136"/>
      <c r="AR89" s="16"/>
    </row>
    <row r="90" spans="1:45" s="3" customFormat="1" ht="20.25" customHeight="1" x14ac:dyDescent="0.2">
      <c r="B90"/>
      <c r="C90" s="59"/>
      <c r="D90" s="60" t="s">
        <v>1030</v>
      </c>
      <c r="E90" s="60"/>
      <c r="F90" s="60"/>
      <c r="G90" s="60"/>
      <c r="H90" s="60"/>
      <c r="I90" s="60"/>
      <c r="J90" s="60"/>
      <c r="K90" s="60"/>
      <c r="L90" s="60"/>
      <c r="M90" s="60"/>
      <c r="N90" s="60"/>
      <c r="O90" s="60"/>
      <c r="P90" s="60"/>
      <c r="Q90" s="60"/>
      <c r="R90" s="60"/>
      <c r="S90" s="60"/>
      <c r="T90" s="60"/>
      <c r="U90" s="60"/>
      <c r="V90" s="60"/>
      <c r="W90" s="60"/>
      <c r="X90" s="60"/>
      <c r="Y90" s="5"/>
      <c r="Z90" s="5"/>
      <c r="AA90" s="58"/>
      <c r="AB90" s="58" t="s">
        <v>1031</v>
      </c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/>
    </row>
    <row r="91" spans="1:45" ht="12" customHeight="1" x14ac:dyDescent="0.2">
      <c r="C91" s="40" t="s">
        <v>926</v>
      </c>
    </row>
    <row r="92" spans="1:45" ht="6.75" hidden="1" customHeight="1" x14ac:dyDescent="0.2"/>
    <row r="93" spans="1:45" ht="15" hidden="1" customHeight="1" x14ac:dyDescent="0.2"/>
    <row r="94" spans="1:45" ht="15" hidden="1" customHeight="1" x14ac:dyDescent="0.2"/>
    <row r="95" spans="1:45" ht="12.75" hidden="1" customHeight="1" x14ac:dyDescent="0.2"/>
    <row r="96" spans="1:45" ht="12.75" hidden="1" customHeight="1" x14ac:dyDescent="0.2"/>
  </sheetData>
  <mergeCells count="108">
    <mergeCell ref="AJ64:AR64"/>
    <mergeCell ref="I63:N63"/>
    <mergeCell ref="Z63:AA63"/>
    <mergeCell ref="U63:X63"/>
    <mergeCell ref="AC63:AG63"/>
    <mergeCell ref="D23:AQ23"/>
    <mergeCell ref="F10:M10"/>
    <mergeCell ref="AK37:AL37"/>
    <mergeCell ref="Z37:AC37"/>
    <mergeCell ref="S35:X35"/>
    <mergeCell ref="D19:K19"/>
    <mergeCell ref="AE27:AJ27"/>
    <mergeCell ref="AN39:AP39"/>
    <mergeCell ref="AO47:AP47"/>
    <mergeCell ref="Z10:AC10"/>
    <mergeCell ref="AI10:AJ10"/>
    <mergeCell ref="G29:P29"/>
    <mergeCell ref="L19:AQ19"/>
    <mergeCell ref="D82:AQ82"/>
    <mergeCell ref="D87:AQ87"/>
    <mergeCell ref="D88:AQ88"/>
    <mergeCell ref="I74:N75"/>
    <mergeCell ref="P74:S75"/>
    <mergeCell ref="U74:X75"/>
    <mergeCell ref="Z74:AA75"/>
    <mergeCell ref="AC74:AG75"/>
    <mergeCell ref="AJ65:AQ66"/>
    <mergeCell ref="AJ71:AQ72"/>
    <mergeCell ref="AJ70:AQ70"/>
    <mergeCell ref="C79:M79"/>
    <mergeCell ref="C85:M85"/>
    <mergeCell ref="I65:N66"/>
    <mergeCell ref="I68:N69"/>
    <mergeCell ref="P65:S66"/>
    <mergeCell ref="U65:X66"/>
    <mergeCell ref="Z65:AA66"/>
    <mergeCell ref="AC65:AG66"/>
    <mergeCell ref="P68:S69"/>
    <mergeCell ref="U68:X69"/>
    <mergeCell ref="Z68:AA69"/>
    <mergeCell ref="AC68:AG69"/>
    <mergeCell ref="D89:AQ89"/>
    <mergeCell ref="D81:AQ81"/>
    <mergeCell ref="S41:X41"/>
    <mergeCell ref="Z43:AC43"/>
    <mergeCell ref="C50:G52"/>
    <mergeCell ref="K52:AQ52"/>
    <mergeCell ref="Q56:AD56"/>
    <mergeCell ref="Q79:AQ79"/>
    <mergeCell ref="AK41:AL41"/>
    <mergeCell ref="AK43:AL43"/>
    <mergeCell ref="K50:AQ50"/>
    <mergeCell ref="D80:AQ80"/>
    <mergeCell ref="C65:G66"/>
    <mergeCell ref="S49:W49"/>
    <mergeCell ref="AK59:AQ59"/>
    <mergeCell ref="AP56:AQ56"/>
    <mergeCell ref="AH62:AR62"/>
    <mergeCell ref="I58:AD58"/>
    <mergeCell ref="I59:AD59"/>
    <mergeCell ref="I71:N72"/>
    <mergeCell ref="P71:S72"/>
    <mergeCell ref="U71:X72"/>
    <mergeCell ref="Z71:AA72"/>
    <mergeCell ref="AC71:AG72"/>
    <mergeCell ref="AE7:AF7"/>
    <mergeCell ref="AE5:AF5"/>
    <mergeCell ref="AE6:AF6"/>
    <mergeCell ref="AG5:AJ5"/>
    <mergeCell ref="L21:AF21"/>
    <mergeCell ref="D24:AQ24"/>
    <mergeCell ref="AH29:AJ29"/>
    <mergeCell ref="AG6:AJ6"/>
    <mergeCell ref="W47:AD47"/>
    <mergeCell ref="S43:X43"/>
    <mergeCell ref="Z41:AC41"/>
    <mergeCell ref="AN43:AP43"/>
    <mergeCell ref="S37:X37"/>
    <mergeCell ref="Z39:AC39"/>
    <mergeCell ref="S39:X39"/>
    <mergeCell ref="S45:X45"/>
    <mergeCell ref="Z45:AC45"/>
    <mergeCell ref="AF47:AN47"/>
    <mergeCell ref="AN37:AP37"/>
    <mergeCell ref="C2:AH3"/>
    <mergeCell ref="AJ2:AQ3"/>
    <mergeCell ref="D6:I6"/>
    <mergeCell ref="AG7:AJ7"/>
    <mergeCell ref="T7:AC7"/>
    <mergeCell ref="AH35:AP35"/>
    <mergeCell ref="AH41:AJ41"/>
    <mergeCell ref="Z33:AC33"/>
    <mergeCell ref="S33:X33"/>
    <mergeCell ref="AN41:AP41"/>
    <mergeCell ref="AL5:AQ7"/>
    <mergeCell ref="Z35:AC35"/>
    <mergeCell ref="R22:AD22"/>
    <mergeCell ref="D21:K21"/>
    <mergeCell ref="J6:S6"/>
    <mergeCell ref="T6:AC6"/>
    <mergeCell ref="AO10:AP10"/>
    <mergeCell ref="R10:U10"/>
    <mergeCell ref="L20:AQ20"/>
    <mergeCell ref="Z31:AC31"/>
    <mergeCell ref="S31:X31"/>
    <mergeCell ref="D22:Q22"/>
    <mergeCell ref="N16:AQ16"/>
    <mergeCell ref="M27:T27"/>
  </mergeCells>
  <phoneticPr fontId="0" type="noConversion"/>
  <conditionalFormatting sqref="R22 L19 AO10:AP10 J6 R10:U10 Z10 D87:AQ87 M14 N47 O79 Q79:AQ79">
    <cfRule type="cellIs" dxfId="25" priority="42" stopIfTrue="1" operator="equal">
      <formula>0</formula>
    </cfRule>
  </conditionalFormatting>
  <conditionalFormatting sqref="E35 E37 E39 E41 E43">
    <cfRule type="expression" dxfId="24" priority="43" stopIfTrue="1">
      <formula>$AU$3&gt;3</formula>
    </cfRule>
  </conditionalFormatting>
  <conditionalFormatting sqref="B1:AS1 C91:AR91 AS63 AS68:AS96 B2:B96 AS65:AS66 AS2:AS61">
    <cfRule type="expression" dxfId="23" priority="46" stopIfTrue="1">
      <formula>$A$1=0</formula>
    </cfRule>
    <cfRule type="expression" dxfId="22" priority="47" stopIfTrue="1">
      <formula>$A$1=1</formula>
    </cfRule>
  </conditionalFormatting>
  <conditionalFormatting sqref="L21:AF21">
    <cfRule type="cellIs" dxfId="21" priority="34" stopIfTrue="1" operator="equal">
      <formula>0</formula>
    </cfRule>
    <cfRule type="expression" dxfId="20" priority="48" stopIfTrue="1">
      <formula>OR($AU$6=1,$AU$6=2,$AU$6=4)</formula>
    </cfRule>
  </conditionalFormatting>
  <conditionalFormatting sqref="AI10">
    <cfRule type="cellIs" dxfId="19" priority="41" stopIfTrue="1" operator="equal">
      <formula>0</formula>
    </cfRule>
  </conditionalFormatting>
  <conditionalFormatting sqref="F10:M10">
    <cfRule type="cellIs" dxfId="18" priority="35" stopIfTrue="1" operator="equal">
      <formula>0</formula>
    </cfRule>
  </conditionalFormatting>
  <conditionalFormatting sqref="D23:AQ23">
    <cfRule type="expression" priority="19" stopIfTrue="1">
      <formula>$D$23&lt;&gt;""</formula>
    </cfRule>
    <cfRule type="expression" dxfId="17" priority="33" stopIfTrue="1">
      <formula>$R$22="Autre (préciser)"</formula>
    </cfRule>
  </conditionalFormatting>
  <conditionalFormatting sqref="G29:P29">
    <cfRule type="cellIs" dxfId="16" priority="32" stopIfTrue="1" operator="equal">
      <formula>0</formula>
    </cfRule>
  </conditionalFormatting>
  <conditionalFormatting sqref="AH29:AJ29">
    <cfRule type="cellIs" dxfId="15" priority="29" stopIfTrue="1" operator="equal">
      <formula>0</formula>
    </cfRule>
  </conditionalFormatting>
  <conditionalFormatting sqref="AS67">
    <cfRule type="expression" dxfId="14" priority="22" stopIfTrue="1">
      <formula>$A$1=0</formula>
    </cfRule>
    <cfRule type="expression" dxfId="13" priority="23" stopIfTrue="1">
      <formula>$A$1=1</formula>
    </cfRule>
  </conditionalFormatting>
  <conditionalFormatting sqref="R10:U10 Z10:AC10 AI10:AJ10 AO10:AP10">
    <cfRule type="expression" dxfId="12" priority="21">
      <formula>$F$10="TRIAGE"</formula>
    </cfRule>
  </conditionalFormatting>
  <conditionalFormatting sqref="T6">
    <cfRule type="cellIs" dxfId="11" priority="18" stopIfTrue="1" operator="equal">
      <formula>0</formula>
    </cfRule>
  </conditionalFormatting>
  <conditionalFormatting sqref="W47:AD47 AO47:AP47">
    <cfRule type="containsBlanks" dxfId="10" priority="56" stopIfTrue="1">
      <formula>LEN(TRIM(W47))=0</formula>
    </cfRule>
  </conditionalFormatting>
  <conditionalFormatting sqref="K50:AQ50">
    <cfRule type="expression" dxfId="9" priority="57">
      <formula>$AB$49="à préciser"</formula>
    </cfRule>
    <cfRule type="expression" dxfId="8" priority="58">
      <formula>$S$49="à préciser"</formula>
    </cfRule>
    <cfRule type="expression" dxfId="7" priority="59">
      <formula>$X$49="à préciser"</formula>
    </cfRule>
  </conditionalFormatting>
  <conditionalFormatting sqref="T7">
    <cfRule type="cellIs" dxfId="6" priority="11" stopIfTrue="1" operator="equal">
      <formula>0</formula>
    </cfRule>
  </conditionalFormatting>
  <conditionalFormatting sqref="AS62">
    <cfRule type="expression" dxfId="5" priority="7" stopIfTrue="1">
      <formula>$A$1=0</formula>
    </cfRule>
    <cfRule type="expression" dxfId="4" priority="8" stopIfTrue="1">
      <formula>$A$1=1</formula>
    </cfRule>
  </conditionalFormatting>
  <conditionalFormatting sqref="AS64">
    <cfRule type="expression" dxfId="3" priority="5" stopIfTrue="1">
      <formula>$A$1=0</formula>
    </cfRule>
    <cfRule type="expression" dxfId="2" priority="6" stopIfTrue="1">
      <formula>$A$1=1</formula>
    </cfRule>
  </conditionalFormatting>
  <conditionalFormatting sqref="J6 T6 T7 F10 R10 Z10 AI10 AO10 M14 L19 L21 R22 G29 AH29 AH35 AH41 N47 W47 AO47 AJ65 AJ71 O79 Q79 D87">
    <cfRule type="containsBlanks" dxfId="1" priority="2" stopIfTrue="1">
      <formula>LEN(TRIM(D6))=0</formula>
    </cfRule>
  </conditionalFormatting>
  <conditionalFormatting sqref="AG5:AJ5 AG6 AG7">
    <cfRule type="containsBlanks" dxfId="0" priority="1" stopIfTrue="1">
      <formula>LEN(TRIM(AG5))=0</formula>
    </cfRule>
  </conditionalFormatting>
  <dataValidations xWindow="535" yWindow="681" count="20">
    <dataValidation operator="equal" allowBlank="1" showInputMessage="1" showErrorMessage="1" sqref="R10:U10"/>
    <dataValidation type="list" allowBlank="1" showInputMessage="1" showErrorMessage="1" sqref="AO10:AP10">
      <formula1>"I,P,D"</formula1>
    </dataValidation>
    <dataValidation allowBlank="1" showInputMessage="1" showErrorMessage="1" promptTitle="Conditions de decouverte" prompt="Préciser par un texte libre les circonstances relatives à la découverte de l'évènement et les particularités utiles à sa compréhension." sqref="D24"/>
    <dataValidation allowBlank="1" showInputMessage="1" showErrorMessage="1" promptTitle="Numéro de train" prompt="Champ obligatoire pour tout incident KVB." sqref="M27:T27"/>
    <dataValidation type="list" allowBlank="1" showInputMessage="1" showErrorMessage="1" sqref="N47">
      <formula1>"A,S"</formula1>
    </dataValidation>
    <dataValidation type="list" allowBlank="1" showInputMessage="1" showErrorMessage="1" sqref="O79">
      <formula1>"R,P"</formula1>
    </dataValidation>
    <dataValidation type="whole" allowBlank="1" showInputMessage="1" showErrorMessage="1" sqref="AH29:AJ29">
      <formula1>-30</formula1>
      <formula2>60</formula2>
    </dataValidation>
    <dataValidation type="list" allowBlank="1" showInputMessage="1" showErrorMessage="1" sqref="J6 T6:T7">
      <formula1>Agents</formula1>
    </dataValidation>
    <dataValidation type="list" allowBlank="1" showInputMessage="1" showErrorMessage="1" sqref="F10:M10">
      <formula1>LIGNES</formula1>
    </dataValidation>
    <dataValidation type="list" allowBlank="1" showInputMessage="1" showErrorMessage="1" promptTitle="Conditions de decouverte" prompt="Préciser par un texte libre les circonstances relatives à la découverte de l'évènement et les particularités utiles à sa compréhension." sqref="R22">
      <formula1>conditions</formula1>
    </dataValidation>
    <dataValidation type="list" allowBlank="1" showInputMessage="1" showErrorMessage="1" sqref="G29:P29">
      <formula1>météo</formula1>
    </dataValidation>
    <dataValidation type="list" allowBlank="1" showInputMessage="1" showErrorMessage="1" sqref="W47">
      <formula1>appel_origine</formula1>
    </dataValidation>
    <dataValidation type="list" allowBlank="1" showInputMessage="1" showErrorMessage="1" sqref="Q79:AQ79">
      <formula1>causes</formula1>
    </dataValidation>
    <dataValidation type="list" allowBlank="1" showInputMessage="1" showErrorMessage="1" sqref="AO47:AP47">
      <formula1>"O,N"</formula1>
    </dataValidation>
    <dataValidation type="list" allowBlank="1" showInputMessage="1" showErrorMessage="1" sqref="AI10:AJ10">
      <formula1>"P01,P02,P03,P04,P05,P06"</formula1>
    </dataValidation>
    <dataValidation type="textLength" allowBlank="1" showInputMessage="1" showErrorMessage="1" prompt="Merci de remplir les 8 chiffres du numéro de symbole" sqref="I65:N75">
      <formula1>8</formula1>
      <formula2>8</formula2>
    </dataValidation>
    <dataValidation type="textLength" allowBlank="1" showInputMessage="1" showErrorMessage="1" prompt="Maximum 4 caractères" sqref="Q73:S73 Q65:S70 P65:P71 P73:P74">
      <formula1>0</formula1>
      <formula2>4</formula2>
    </dataValidation>
    <dataValidation type="textLength" allowBlank="1" showInputMessage="1" showErrorMessage="1" prompt="Maximum 3 caractères" sqref="V73:X73 V65:X70 U65:U71 U73:U74">
      <formula1>0</formula1>
      <formula2>3</formula2>
    </dataValidation>
    <dataValidation type="textLength" allowBlank="1" showInputMessage="1" showErrorMessage="1" prompt="Maximum 5 caractères" sqref="AA73 AA65:AA70 Z65:Z71 Z73:Z74">
      <formula1>0</formula1>
      <formula2>5</formula2>
    </dataValidation>
    <dataValidation type="list" allowBlank="1" showInputMessage="1" showErrorMessage="1" sqref="AJ65:AQ66">
      <formula1>Réserves</formula1>
    </dataValidation>
  </dataValidations>
  <printOptions horizontalCentered="1" verticalCentered="1"/>
  <pageMargins left="0.19685039370078741" right="0.19685039370078741" top="0" bottom="0" header="0.51181102362204722" footer="0.51181102362204722"/>
  <pageSetup paperSize="9" scale="65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Zone combinée 13">
              <controlPr defaultSize="0" print="0" autoLine="0" autoPict="0">
                <anchor moveWithCells="1">
                  <from>
                    <xdr:col>10</xdr:col>
                    <xdr:colOff>276225</xdr:colOff>
                    <xdr:row>20</xdr:row>
                    <xdr:rowOff>57150</xdr:rowOff>
                  </from>
                  <to>
                    <xdr:col>19</xdr:col>
                    <xdr:colOff>66675</xdr:colOff>
                    <xdr:row>20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Button 12">
              <controlPr defaultSize="0" print="0" autoFill="0" autoPict="0" macro="[0]!Réinitialiser">
                <anchor moveWithCells="1" sizeWithCells="1">
                  <from>
                    <xdr:col>15</xdr:col>
                    <xdr:colOff>28575</xdr:colOff>
                    <xdr:row>3</xdr:row>
                    <xdr:rowOff>66675</xdr:rowOff>
                  </from>
                  <to>
                    <xdr:col>22</xdr:col>
                    <xdr:colOff>76200</xdr:colOff>
                    <xdr:row>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Button 15">
              <controlPr defaultSize="0" print="0" autoFill="0" autoPict="0" macro="[0]!Bouton15_Cliquer">
                <anchor moveWithCells="1" sizeWithCells="1">
                  <from>
                    <xdr:col>2</xdr:col>
                    <xdr:colOff>76200</xdr:colOff>
                    <xdr:row>1</xdr:row>
                    <xdr:rowOff>104775</xdr:rowOff>
                  </from>
                  <to>
                    <xdr:col>10</xdr:col>
                    <xdr:colOff>142875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7" name="Bouton 16">
              <controlPr defaultSize="0" print="0" autoFill="0" autoPict="0" macro="[0]!EnrPDF">
                <anchor moveWithCells="1" sizeWithCells="1">
                  <from>
                    <xdr:col>12</xdr:col>
                    <xdr:colOff>1276350</xdr:colOff>
                    <xdr:row>3</xdr:row>
                    <xdr:rowOff>66675</xdr:rowOff>
                  </from>
                  <to>
                    <xdr:col>14</xdr:col>
                    <xdr:colOff>133350</xdr:colOff>
                    <xdr:row>4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535" yWindow="681" count="2">
        <x14:dataValidation type="list" allowBlank="1" showInputMessage="1" showErrorMessage="1">
          <x14:formula1>
            <xm:f>Feuil1!$G$35:$G$39</xm:f>
          </x14:formula1>
          <xm:sqref>AJ71:AQ72</xm:sqref>
        </x14:dataValidation>
        <x14:dataValidation type="list" allowBlank="1" showInputMessage="1" showErrorMessage="1">
          <x14:formula1>
            <xm:f>Feuil1!$E$35:$E$40</xm:f>
          </x14:formula1>
          <xm:sqref>AH35:AP35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I67"/>
  <sheetViews>
    <sheetView workbookViewId="0">
      <selection activeCell="G42" sqref="G42"/>
    </sheetView>
  </sheetViews>
  <sheetFormatPr baseColWidth="10" defaultRowHeight="12.75" x14ac:dyDescent="0.2"/>
  <cols>
    <col min="3" max="3" width="39.42578125" customWidth="1"/>
    <col min="4" max="4" width="52.7109375" bestFit="1" customWidth="1"/>
  </cols>
  <sheetData>
    <row r="5" spans="1:9" x14ac:dyDescent="0.2">
      <c r="C5" s="25" t="s">
        <v>22</v>
      </c>
    </row>
    <row r="6" spans="1:9" x14ac:dyDescent="0.2">
      <c r="C6" s="25"/>
      <c r="I6" s="40" t="s">
        <v>14</v>
      </c>
    </row>
    <row r="7" spans="1:9" x14ac:dyDescent="0.2">
      <c r="A7">
        <v>1</v>
      </c>
      <c r="B7">
        <v>1</v>
      </c>
      <c r="C7" s="40" t="s">
        <v>916</v>
      </c>
      <c r="D7" s="50" t="str">
        <f t="shared" ref="D7:D10" si="0" xml:space="preserve"> B7 &amp; " - " &amp;C7</f>
        <v xml:space="preserve">1 - incident grave avec art. 14 IN1553 </v>
      </c>
      <c r="I7" s="40" t="s">
        <v>53</v>
      </c>
    </row>
    <row r="8" spans="1:9" x14ac:dyDescent="0.2">
      <c r="A8">
        <v>2</v>
      </c>
      <c r="B8">
        <v>2</v>
      </c>
      <c r="C8" t="s">
        <v>911</v>
      </c>
      <c r="D8" s="50" t="str">
        <f xml:space="preserve"> B8 &amp; " - " &amp;C8</f>
        <v>2 - incident autre que grave</v>
      </c>
      <c r="I8" s="40" t="s">
        <v>54</v>
      </c>
    </row>
    <row r="9" spans="1:9" x14ac:dyDescent="0.2">
      <c r="A9">
        <v>3</v>
      </c>
      <c r="B9">
        <v>3</v>
      </c>
      <c r="C9" t="s">
        <v>912</v>
      </c>
      <c r="D9" s="50" t="str">
        <f t="shared" si="0"/>
        <v>3 - incident grave sans art. 14 IN1553</v>
      </c>
      <c r="I9" s="40" t="s">
        <v>55</v>
      </c>
    </row>
    <row r="10" spans="1:9" x14ac:dyDescent="0.2">
      <c r="A10">
        <v>4</v>
      </c>
      <c r="B10">
        <v>4</v>
      </c>
      <c r="C10" t="s">
        <v>913</v>
      </c>
      <c r="D10" s="50" t="str">
        <f t="shared" si="0"/>
        <v>4 - défaut grave</v>
      </c>
      <c r="I10" s="40" t="s">
        <v>56</v>
      </c>
    </row>
    <row r="11" spans="1:9" x14ac:dyDescent="0.2">
      <c r="A11">
        <v>5</v>
      </c>
      <c r="B11">
        <v>8</v>
      </c>
      <c r="C11" t="s">
        <v>914</v>
      </c>
      <c r="D11" s="50" t="str">
        <f xml:space="preserve"> B11 &amp; " - " &amp;C11</f>
        <v>8 - signalement sans sortie KVB</v>
      </c>
      <c r="I11" s="40" t="s">
        <v>57</v>
      </c>
    </row>
    <row r="12" spans="1:9" x14ac:dyDescent="0.2">
      <c r="A12" s="1">
        <v>6</v>
      </c>
      <c r="B12" s="1">
        <v>9</v>
      </c>
      <c r="C12" t="s">
        <v>915</v>
      </c>
      <c r="D12" s="50" t="str">
        <f xml:space="preserve"> B12 &amp; " - " &amp;C12</f>
        <v>9 - non évenement</v>
      </c>
      <c r="I12" s="40" t="s">
        <v>58</v>
      </c>
    </row>
    <row r="13" spans="1:9" x14ac:dyDescent="0.2">
      <c r="A13">
        <v>7</v>
      </c>
      <c r="B13">
        <v>0</v>
      </c>
      <c r="C13" t="s">
        <v>910</v>
      </c>
      <c r="D13" s="50" t="str">
        <f xml:space="preserve"> B13 &amp; " - " &amp;C13</f>
        <v>0 - défaut autre que grave</v>
      </c>
      <c r="F13" s="1"/>
      <c r="I13" s="40" t="s">
        <v>907</v>
      </c>
    </row>
    <row r="15" spans="1:9" x14ac:dyDescent="0.2">
      <c r="C15" t="s">
        <v>2</v>
      </c>
    </row>
    <row r="16" spans="1:9" x14ac:dyDescent="0.2">
      <c r="C16" t="s">
        <v>25</v>
      </c>
      <c r="D16" s="25"/>
      <c r="I16" s="40" t="s">
        <v>59</v>
      </c>
    </row>
    <row r="17" spans="3:9" x14ac:dyDescent="0.2">
      <c r="C17" t="s">
        <v>26</v>
      </c>
      <c r="D17" s="25"/>
      <c r="I17" s="40" t="s">
        <v>60</v>
      </c>
    </row>
    <row r="18" spans="3:9" x14ac:dyDescent="0.2">
      <c r="C18" t="s">
        <v>27</v>
      </c>
      <c r="D18" s="25"/>
      <c r="I18" s="40" t="s">
        <v>61</v>
      </c>
    </row>
    <row r="19" spans="3:9" x14ac:dyDescent="0.2">
      <c r="C19" t="s">
        <v>28</v>
      </c>
      <c r="D19" s="25"/>
      <c r="I19" s="40" t="s">
        <v>62</v>
      </c>
    </row>
    <row r="20" spans="3:9" x14ac:dyDescent="0.2">
      <c r="C20" t="s">
        <v>29</v>
      </c>
      <c r="D20" s="25"/>
    </row>
    <row r="21" spans="3:9" x14ac:dyDescent="0.2">
      <c r="C21" t="s">
        <v>30</v>
      </c>
      <c r="D21" s="25"/>
    </row>
    <row r="22" spans="3:9" x14ac:dyDescent="0.2">
      <c r="C22" t="s">
        <v>31</v>
      </c>
      <c r="D22" s="25"/>
      <c r="G22" s="40" t="s">
        <v>63</v>
      </c>
    </row>
    <row r="23" spans="3:9" x14ac:dyDescent="0.2">
      <c r="C23" t="s">
        <v>32</v>
      </c>
      <c r="D23" s="25"/>
      <c r="G23" s="40" t="s">
        <v>64</v>
      </c>
    </row>
    <row r="24" spans="3:9" x14ac:dyDescent="0.2">
      <c r="C24" t="s">
        <v>33</v>
      </c>
      <c r="D24" s="25"/>
      <c r="G24" s="40" t="s">
        <v>65</v>
      </c>
    </row>
    <row r="25" spans="3:9" x14ac:dyDescent="0.2">
      <c r="C25" t="s">
        <v>34</v>
      </c>
      <c r="D25" s="25"/>
      <c r="G25" s="40" t="s">
        <v>66</v>
      </c>
    </row>
    <row r="26" spans="3:9" x14ac:dyDescent="0.2">
      <c r="C26" t="s">
        <v>35</v>
      </c>
      <c r="D26" s="25"/>
      <c r="G26" s="40" t="s">
        <v>67</v>
      </c>
    </row>
    <row r="27" spans="3:9" x14ac:dyDescent="0.2">
      <c r="G27" s="40" t="s">
        <v>68</v>
      </c>
    </row>
    <row r="28" spans="3:9" x14ac:dyDescent="0.2">
      <c r="G28" s="40" t="s">
        <v>69</v>
      </c>
    </row>
    <row r="29" spans="3:9" x14ac:dyDescent="0.2">
      <c r="C29" t="s">
        <v>36</v>
      </c>
      <c r="G29" s="40" t="s">
        <v>924</v>
      </c>
    </row>
    <row r="30" spans="3:9" x14ac:dyDescent="0.2">
      <c r="C30" t="s">
        <v>40</v>
      </c>
      <c r="G30" s="40" t="s">
        <v>925</v>
      </c>
    </row>
    <row r="31" spans="3:9" x14ac:dyDescent="0.2">
      <c r="C31" s="40" t="s">
        <v>905</v>
      </c>
    </row>
    <row r="32" spans="3:9" x14ac:dyDescent="0.2">
      <c r="C32" t="s">
        <v>46</v>
      </c>
    </row>
    <row r="33" spans="3:9" x14ac:dyDescent="0.2">
      <c r="C33" t="s">
        <v>43</v>
      </c>
    </row>
    <row r="34" spans="3:9" x14ac:dyDescent="0.2">
      <c r="C34" t="s">
        <v>41</v>
      </c>
      <c r="E34" s="40" t="s">
        <v>937</v>
      </c>
      <c r="G34" s="40" t="s">
        <v>74</v>
      </c>
      <c r="I34" s="40" t="s">
        <v>75</v>
      </c>
    </row>
    <row r="35" spans="3:9" x14ac:dyDescent="0.2">
      <c r="C35" s="40" t="s">
        <v>1027</v>
      </c>
      <c r="E35" s="40" t="s">
        <v>938</v>
      </c>
      <c r="G35" s="83">
        <v>0</v>
      </c>
      <c r="I35" s="44" t="s">
        <v>95</v>
      </c>
    </row>
    <row r="36" spans="3:9" x14ac:dyDescent="0.2">
      <c r="C36" t="s">
        <v>37</v>
      </c>
      <c r="E36" s="40" t="s">
        <v>939</v>
      </c>
      <c r="G36" s="83">
        <v>1</v>
      </c>
      <c r="I36" s="44" t="s">
        <v>96</v>
      </c>
    </row>
    <row r="37" spans="3:9" x14ac:dyDescent="0.2">
      <c r="C37" t="s">
        <v>39</v>
      </c>
      <c r="E37" s="40" t="s">
        <v>940</v>
      </c>
      <c r="G37" s="83">
        <v>2</v>
      </c>
      <c r="I37" s="44" t="s">
        <v>97</v>
      </c>
    </row>
    <row r="38" spans="3:9" x14ac:dyDescent="0.2">
      <c r="C38" t="s">
        <v>49</v>
      </c>
      <c r="E38" s="40" t="s">
        <v>941</v>
      </c>
      <c r="G38" s="83">
        <v>3</v>
      </c>
      <c r="I38" s="44" t="s">
        <v>98</v>
      </c>
    </row>
    <row r="39" spans="3:9" x14ac:dyDescent="0.2">
      <c r="C39" t="s">
        <v>47</v>
      </c>
      <c r="E39" s="40" t="s">
        <v>942</v>
      </c>
      <c r="G39" s="83" t="s">
        <v>1036</v>
      </c>
      <c r="I39" s="44" t="s">
        <v>99</v>
      </c>
    </row>
    <row r="40" spans="3:9" x14ac:dyDescent="0.2">
      <c r="C40" t="s">
        <v>45</v>
      </c>
      <c r="E40" s="40" t="s">
        <v>943</v>
      </c>
      <c r="G40" s="83"/>
    </row>
    <row r="41" spans="3:9" x14ac:dyDescent="0.2">
      <c r="C41" t="s">
        <v>38</v>
      </c>
    </row>
    <row r="42" spans="3:9" x14ac:dyDescent="0.2">
      <c r="C42" t="s">
        <v>50</v>
      </c>
    </row>
    <row r="43" spans="3:9" x14ac:dyDescent="0.2">
      <c r="C43" t="s">
        <v>42</v>
      </c>
    </row>
    <row r="44" spans="3:9" x14ac:dyDescent="0.2">
      <c r="C44" s="40" t="s">
        <v>906</v>
      </c>
    </row>
    <row r="45" spans="3:9" x14ac:dyDescent="0.2">
      <c r="C45" t="s">
        <v>48</v>
      </c>
    </row>
    <row r="46" spans="3:9" x14ac:dyDescent="0.2">
      <c r="C46" t="s">
        <v>44</v>
      </c>
    </row>
    <row r="47" spans="3:9" ht="14.25" customHeight="1" x14ac:dyDescent="0.2">
      <c r="C47" s="40" t="s">
        <v>917</v>
      </c>
    </row>
    <row r="48" spans="3:9" ht="14.25" customHeight="1" x14ac:dyDescent="0.2">
      <c r="C48" s="40"/>
    </row>
    <row r="50" spans="3:8" x14ac:dyDescent="0.2">
      <c r="C50" s="40" t="s">
        <v>76</v>
      </c>
      <c r="H50" s="40" t="s">
        <v>88</v>
      </c>
    </row>
    <row r="51" spans="3:8" x14ac:dyDescent="0.2">
      <c r="C51" s="35" t="s">
        <v>77</v>
      </c>
      <c r="H51" s="40" t="s">
        <v>89</v>
      </c>
    </row>
    <row r="52" spans="3:8" x14ac:dyDescent="0.2">
      <c r="C52" s="52" t="s">
        <v>921</v>
      </c>
      <c r="H52" s="40" t="s">
        <v>90</v>
      </c>
    </row>
    <row r="53" spans="3:8" x14ac:dyDescent="0.2">
      <c r="C53" s="52" t="s">
        <v>920</v>
      </c>
      <c r="H53" s="40" t="s">
        <v>91</v>
      </c>
    </row>
    <row r="54" spans="3:8" x14ac:dyDescent="0.2">
      <c r="C54" s="35" t="s">
        <v>908</v>
      </c>
      <c r="H54" s="40" t="s">
        <v>92</v>
      </c>
    </row>
    <row r="55" spans="3:8" x14ac:dyDescent="0.2">
      <c r="C55" s="35" t="s">
        <v>78</v>
      </c>
      <c r="H55" s="40" t="s">
        <v>93</v>
      </c>
    </row>
    <row r="56" spans="3:8" x14ac:dyDescent="0.2">
      <c r="C56" s="35" t="s">
        <v>79</v>
      </c>
    </row>
    <row r="57" spans="3:8" x14ac:dyDescent="0.2">
      <c r="C57" s="52" t="s">
        <v>923</v>
      </c>
    </row>
    <row r="58" spans="3:8" x14ac:dyDescent="0.2">
      <c r="C58" s="35" t="s">
        <v>80</v>
      </c>
    </row>
    <row r="59" spans="3:8" x14ac:dyDescent="0.2">
      <c r="C59" s="35" t="s">
        <v>81</v>
      </c>
    </row>
    <row r="60" spans="3:8" x14ac:dyDescent="0.2">
      <c r="C60" s="35" t="s">
        <v>82</v>
      </c>
    </row>
    <row r="61" spans="3:8" x14ac:dyDescent="0.2">
      <c r="C61" s="35" t="s">
        <v>83</v>
      </c>
    </row>
    <row r="62" spans="3:8" x14ac:dyDescent="0.2">
      <c r="C62" s="35" t="s">
        <v>84</v>
      </c>
    </row>
    <row r="63" spans="3:8" x14ac:dyDescent="0.2">
      <c r="C63" s="52" t="s">
        <v>919</v>
      </c>
    </row>
    <row r="64" spans="3:8" x14ac:dyDescent="0.2">
      <c r="C64" s="42" t="s">
        <v>85</v>
      </c>
    </row>
    <row r="65" spans="3:3" x14ac:dyDescent="0.2">
      <c r="C65" s="57" t="s">
        <v>922</v>
      </c>
    </row>
    <row r="66" spans="3:3" x14ac:dyDescent="0.2">
      <c r="C66" s="42" t="s">
        <v>86</v>
      </c>
    </row>
    <row r="67" spans="3:3" x14ac:dyDescent="0.2">
      <c r="C67" s="42" t="s">
        <v>87</v>
      </c>
    </row>
  </sheetData>
  <sortState ref="A7:C13">
    <sortCondition ref="C7"/>
  </sortState>
  <dataValidations count="1">
    <dataValidation type="list" allowBlank="1" showInputMessage="1" showErrorMessage="1" sqref="C63">
      <formula1>événement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5:C807"/>
  <sheetViews>
    <sheetView topLeftCell="A754" workbookViewId="0">
      <selection activeCell="K794" sqref="K794"/>
    </sheetView>
  </sheetViews>
  <sheetFormatPr baseColWidth="10" defaultRowHeight="12.75" x14ac:dyDescent="0.2"/>
  <sheetData>
    <row r="5" spans="3:3" x14ac:dyDescent="0.2">
      <c r="C5" t="s">
        <v>102</v>
      </c>
    </row>
    <row r="6" spans="3:3" x14ac:dyDescent="0.2">
      <c r="C6" t="s">
        <v>103</v>
      </c>
    </row>
    <row r="7" spans="3:3" x14ac:dyDescent="0.2">
      <c r="C7" t="s">
        <v>104</v>
      </c>
    </row>
    <row r="8" spans="3:3" x14ac:dyDescent="0.2">
      <c r="C8" t="s">
        <v>105</v>
      </c>
    </row>
    <row r="9" spans="3:3" x14ac:dyDescent="0.2">
      <c r="C9" t="s">
        <v>106</v>
      </c>
    </row>
    <row r="10" spans="3:3" x14ac:dyDescent="0.2">
      <c r="C10" t="s">
        <v>107</v>
      </c>
    </row>
    <row r="11" spans="3:3" x14ac:dyDescent="0.2">
      <c r="C11" t="s">
        <v>108</v>
      </c>
    </row>
    <row r="12" spans="3:3" x14ac:dyDescent="0.2">
      <c r="C12" t="s">
        <v>109</v>
      </c>
    </row>
    <row r="13" spans="3:3" x14ac:dyDescent="0.2">
      <c r="C13" t="s">
        <v>110</v>
      </c>
    </row>
    <row r="14" spans="3:3" x14ac:dyDescent="0.2">
      <c r="C14" t="s">
        <v>111</v>
      </c>
    </row>
    <row r="15" spans="3:3" x14ac:dyDescent="0.2">
      <c r="C15" t="s">
        <v>112</v>
      </c>
    </row>
    <row r="16" spans="3:3" x14ac:dyDescent="0.2">
      <c r="C16" t="s">
        <v>113</v>
      </c>
    </row>
    <row r="17" spans="3:3" x14ac:dyDescent="0.2">
      <c r="C17" t="s">
        <v>114</v>
      </c>
    </row>
    <row r="18" spans="3:3" x14ac:dyDescent="0.2">
      <c r="C18" t="s">
        <v>115</v>
      </c>
    </row>
    <row r="19" spans="3:3" x14ac:dyDescent="0.2">
      <c r="C19" t="s">
        <v>116</v>
      </c>
    </row>
    <row r="20" spans="3:3" x14ac:dyDescent="0.2">
      <c r="C20" t="s">
        <v>117</v>
      </c>
    </row>
    <row r="21" spans="3:3" x14ac:dyDescent="0.2">
      <c r="C21" t="s">
        <v>118</v>
      </c>
    </row>
    <row r="22" spans="3:3" x14ac:dyDescent="0.2">
      <c r="C22" t="s">
        <v>119</v>
      </c>
    </row>
    <row r="23" spans="3:3" x14ac:dyDescent="0.2">
      <c r="C23" t="s">
        <v>120</v>
      </c>
    </row>
    <row r="24" spans="3:3" x14ac:dyDescent="0.2">
      <c r="C24" t="s">
        <v>121</v>
      </c>
    </row>
    <row r="25" spans="3:3" x14ac:dyDescent="0.2">
      <c r="C25" t="s">
        <v>122</v>
      </c>
    </row>
    <row r="26" spans="3:3" x14ac:dyDescent="0.2">
      <c r="C26" t="s">
        <v>123</v>
      </c>
    </row>
    <row r="27" spans="3:3" x14ac:dyDescent="0.2">
      <c r="C27" t="s">
        <v>124</v>
      </c>
    </row>
    <row r="28" spans="3:3" x14ac:dyDescent="0.2">
      <c r="C28" t="s">
        <v>125</v>
      </c>
    </row>
    <row r="29" spans="3:3" x14ac:dyDescent="0.2">
      <c r="C29" t="s">
        <v>126</v>
      </c>
    </row>
    <row r="30" spans="3:3" x14ac:dyDescent="0.2">
      <c r="C30" t="s">
        <v>127</v>
      </c>
    </row>
    <row r="31" spans="3:3" x14ac:dyDescent="0.2">
      <c r="C31" t="s">
        <v>128</v>
      </c>
    </row>
    <row r="32" spans="3:3" x14ac:dyDescent="0.2">
      <c r="C32" t="s">
        <v>129</v>
      </c>
    </row>
    <row r="33" spans="3:3" x14ac:dyDescent="0.2">
      <c r="C33" t="s">
        <v>130</v>
      </c>
    </row>
    <row r="34" spans="3:3" x14ac:dyDescent="0.2">
      <c r="C34" t="s">
        <v>131</v>
      </c>
    </row>
    <row r="35" spans="3:3" x14ac:dyDescent="0.2">
      <c r="C35" t="s">
        <v>132</v>
      </c>
    </row>
    <row r="36" spans="3:3" x14ac:dyDescent="0.2">
      <c r="C36" t="s">
        <v>133</v>
      </c>
    </row>
    <row r="37" spans="3:3" x14ac:dyDescent="0.2">
      <c r="C37" t="s">
        <v>134</v>
      </c>
    </row>
    <row r="38" spans="3:3" x14ac:dyDescent="0.2">
      <c r="C38" t="s">
        <v>135</v>
      </c>
    </row>
    <row r="39" spans="3:3" x14ac:dyDescent="0.2">
      <c r="C39" t="s">
        <v>136</v>
      </c>
    </row>
    <row r="40" spans="3:3" x14ac:dyDescent="0.2">
      <c r="C40" t="s">
        <v>137</v>
      </c>
    </row>
    <row r="41" spans="3:3" x14ac:dyDescent="0.2">
      <c r="C41" t="s">
        <v>138</v>
      </c>
    </row>
    <row r="42" spans="3:3" x14ac:dyDescent="0.2">
      <c r="C42" t="s">
        <v>139</v>
      </c>
    </row>
    <row r="43" spans="3:3" x14ac:dyDescent="0.2">
      <c r="C43" t="s">
        <v>140</v>
      </c>
    </row>
    <row r="44" spans="3:3" x14ac:dyDescent="0.2">
      <c r="C44" t="s">
        <v>141</v>
      </c>
    </row>
    <row r="45" spans="3:3" x14ac:dyDescent="0.2">
      <c r="C45" t="s">
        <v>142</v>
      </c>
    </row>
    <row r="46" spans="3:3" x14ac:dyDescent="0.2">
      <c r="C46" t="s">
        <v>143</v>
      </c>
    </row>
    <row r="47" spans="3:3" x14ac:dyDescent="0.2">
      <c r="C47" t="s">
        <v>144</v>
      </c>
    </row>
    <row r="48" spans="3:3" x14ac:dyDescent="0.2">
      <c r="C48" t="s">
        <v>145</v>
      </c>
    </row>
    <row r="49" spans="3:3" x14ac:dyDescent="0.2">
      <c r="C49" t="s">
        <v>146</v>
      </c>
    </row>
    <row r="50" spans="3:3" x14ac:dyDescent="0.2">
      <c r="C50" t="s">
        <v>147</v>
      </c>
    </row>
    <row r="51" spans="3:3" x14ac:dyDescent="0.2">
      <c r="C51" t="s">
        <v>148</v>
      </c>
    </row>
    <row r="52" spans="3:3" x14ac:dyDescent="0.2">
      <c r="C52" t="s">
        <v>149</v>
      </c>
    </row>
    <row r="53" spans="3:3" x14ac:dyDescent="0.2">
      <c r="C53" t="s">
        <v>150</v>
      </c>
    </row>
    <row r="54" spans="3:3" x14ac:dyDescent="0.2">
      <c r="C54" t="s">
        <v>151</v>
      </c>
    </row>
    <row r="55" spans="3:3" x14ac:dyDescent="0.2">
      <c r="C55" t="s">
        <v>152</v>
      </c>
    </row>
    <row r="56" spans="3:3" x14ac:dyDescent="0.2">
      <c r="C56" t="s">
        <v>153</v>
      </c>
    </row>
    <row r="57" spans="3:3" x14ac:dyDescent="0.2">
      <c r="C57" t="s">
        <v>154</v>
      </c>
    </row>
    <row r="58" spans="3:3" x14ac:dyDescent="0.2">
      <c r="C58" t="s">
        <v>155</v>
      </c>
    </row>
    <row r="59" spans="3:3" x14ac:dyDescent="0.2">
      <c r="C59" t="s">
        <v>156</v>
      </c>
    </row>
    <row r="60" spans="3:3" x14ac:dyDescent="0.2">
      <c r="C60" t="s">
        <v>157</v>
      </c>
    </row>
    <row r="61" spans="3:3" x14ac:dyDescent="0.2">
      <c r="C61" t="s">
        <v>158</v>
      </c>
    </row>
    <row r="62" spans="3:3" x14ac:dyDescent="0.2">
      <c r="C62" t="s">
        <v>159</v>
      </c>
    </row>
    <row r="63" spans="3:3" x14ac:dyDescent="0.2">
      <c r="C63" t="s">
        <v>160</v>
      </c>
    </row>
    <row r="64" spans="3:3" x14ac:dyDescent="0.2">
      <c r="C64" t="s">
        <v>161</v>
      </c>
    </row>
    <row r="65" spans="3:3" x14ac:dyDescent="0.2">
      <c r="C65" t="s">
        <v>162</v>
      </c>
    </row>
    <row r="66" spans="3:3" x14ac:dyDescent="0.2">
      <c r="C66" t="s">
        <v>163</v>
      </c>
    </row>
    <row r="67" spans="3:3" x14ac:dyDescent="0.2">
      <c r="C67" t="s">
        <v>164</v>
      </c>
    </row>
    <row r="68" spans="3:3" x14ac:dyDescent="0.2">
      <c r="C68" t="s">
        <v>165</v>
      </c>
    </row>
    <row r="69" spans="3:3" x14ac:dyDescent="0.2">
      <c r="C69" t="s">
        <v>166</v>
      </c>
    </row>
    <row r="70" spans="3:3" x14ac:dyDescent="0.2">
      <c r="C70" t="s">
        <v>167</v>
      </c>
    </row>
    <row r="71" spans="3:3" x14ac:dyDescent="0.2">
      <c r="C71" t="s">
        <v>168</v>
      </c>
    </row>
    <row r="72" spans="3:3" x14ac:dyDescent="0.2">
      <c r="C72" t="s">
        <v>169</v>
      </c>
    </row>
    <row r="73" spans="3:3" x14ac:dyDescent="0.2">
      <c r="C73" t="s">
        <v>170</v>
      </c>
    </row>
    <row r="74" spans="3:3" x14ac:dyDescent="0.2">
      <c r="C74" t="s">
        <v>171</v>
      </c>
    </row>
    <row r="75" spans="3:3" x14ac:dyDescent="0.2">
      <c r="C75" t="s">
        <v>172</v>
      </c>
    </row>
    <row r="76" spans="3:3" x14ac:dyDescent="0.2">
      <c r="C76" t="s">
        <v>173</v>
      </c>
    </row>
    <row r="77" spans="3:3" x14ac:dyDescent="0.2">
      <c r="C77" t="s">
        <v>174</v>
      </c>
    </row>
    <row r="78" spans="3:3" x14ac:dyDescent="0.2">
      <c r="C78" t="s">
        <v>175</v>
      </c>
    </row>
    <row r="79" spans="3:3" x14ac:dyDescent="0.2">
      <c r="C79" t="s">
        <v>176</v>
      </c>
    </row>
    <row r="80" spans="3:3" x14ac:dyDescent="0.2">
      <c r="C80" t="s">
        <v>177</v>
      </c>
    </row>
    <row r="81" spans="3:3" x14ac:dyDescent="0.2">
      <c r="C81" t="s">
        <v>178</v>
      </c>
    </row>
    <row r="82" spans="3:3" x14ac:dyDescent="0.2">
      <c r="C82" t="s">
        <v>179</v>
      </c>
    </row>
    <row r="83" spans="3:3" x14ac:dyDescent="0.2">
      <c r="C83" t="s">
        <v>180</v>
      </c>
    </row>
    <row r="84" spans="3:3" x14ac:dyDescent="0.2">
      <c r="C84" t="s">
        <v>181</v>
      </c>
    </row>
    <row r="85" spans="3:3" x14ac:dyDescent="0.2">
      <c r="C85" t="s">
        <v>182</v>
      </c>
    </row>
    <row r="86" spans="3:3" x14ac:dyDescent="0.2">
      <c r="C86" t="s">
        <v>183</v>
      </c>
    </row>
    <row r="87" spans="3:3" x14ac:dyDescent="0.2">
      <c r="C87" t="s">
        <v>184</v>
      </c>
    </row>
    <row r="88" spans="3:3" x14ac:dyDescent="0.2">
      <c r="C88" t="s">
        <v>185</v>
      </c>
    </row>
    <row r="89" spans="3:3" x14ac:dyDescent="0.2">
      <c r="C89" t="s">
        <v>186</v>
      </c>
    </row>
    <row r="90" spans="3:3" x14ac:dyDescent="0.2">
      <c r="C90" t="s">
        <v>187</v>
      </c>
    </row>
    <row r="91" spans="3:3" x14ac:dyDescent="0.2">
      <c r="C91" t="s">
        <v>188</v>
      </c>
    </row>
    <row r="92" spans="3:3" x14ac:dyDescent="0.2">
      <c r="C92" t="s">
        <v>189</v>
      </c>
    </row>
    <row r="93" spans="3:3" x14ac:dyDescent="0.2">
      <c r="C93" t="s">
        <v>190</v>
      </c>
    </row>
    <row r="94" spans="3:3" x14ac:dyDescent="0.2">
      <c r="C94" t="s">
        <v>191</v>
      </c>
    </row>
    <row r="95" spans="3:3" x14ac:dyDescent="0.2">
      <c r="C95" t="s">
        <v>192</v>
      </c>
    </row>
    <row r="96" spans="3:3" x14ac:dyDescent="0.2">
      <c r="C96" t="s">
        <v>193</v>
      </c>
    </row>
    <row r="97" spans="3:3" x14ac:dyDescent="0.2">
      <c r="C97" t="s">
        <v>194</v>
      </c>
    </row>
    <row r="98" spans="3:3" x14ac:dyDescent="0.2">
      <c r="C98" t="s">
        <v>195</v>
      </c>
    </row>
    <row r="99" spans="3:3" x14ac:dyDescent="0.2">
      <c r="C99" t="s">
        <v>196</v>
      </c>
    </row>
    <row r="100" spans="3:3" x14ac:dyDescent="0.2">
      <c r="C100" t="s">
        <v>197</v>
      </c>
    </row>
    <row r="101" spans="3:3" x14ac:dyDescent="0.2">
      <c r="C101" t="s">
        <v>198</v>
      </c>
    </row>
    <row r="102" spans="3:3" x14ac:dyDescent="0.2">
      <c r="C102" t="s">
        <v>199</v>
      </c>
    </row>
    <row r="103" spans="3:3" x14ac:dyDescent="0.2">
      <c r="C103" t="s">
        <v>200</v>
      </c>
    </row>
    <row r="104" spans="3:3" x14ac:dyDescent="0.2">
      <c r="C104" t="s">
        <v>201</v>
      </c>
    </row>
    <row r="105" spans="3:3" x14ac:dyDescent="0.2">
      <c r="C105" t="s">
        <v>202</v>
      </c>
    </row>
    <row r="106" spans="3:3" x14ac:dyDescent="0.2">
      <c r="C106" t="s">
        <v>203</v>
      </c>
    </row>
    <row r="107" spans="3:3" x14ac:dyDescent="0.2">
      <c r="C107" t="s">
        <v>204</v>
      </c>
    </row>
    <row r="108" spans="3:3" x14ac:dyDescent="0.2">
      <c r="C108" t="s">
        <v>205</v>
      </c>
    </row>
    <row r="109" spans="3:3" x14ac:dyDescent="0.2">
      <c r="C109" t="s">
        <v>206</v>
      </c>
    </row>
    <row r="110" spans="3:3" x14ac:dyDescent="0.2">
      <c r="C110" t="s">
        <v>207</v>
      </c>
    </row>
    <row r="111" spans="3:3" x14ac:dyDescent="0.2">
      <c r="C111" t="s">
        <v>208</v>
      </c>
    </row>
    <row r="112" spans="3:3" x14ac:dyDescent="0.2">
      <c r="C112" t="s">
        <v>209</v>
      </c>
    </row>
    <row r="113" spans="3:3" x14ac:dyDescent="0.2">
      <c r="C113" t="s">
        <v>210</v>
      </c>
    </row>
    <row r="114" spans="3:3" x14ac:dyDescent="0.2">
      <c r="C114" t="s">
        <v>211</v>
      </c>
    </row>
    <row r="115" spans="3:3" x14ac:dyDescent="0.2">
      <c r="C115" t="s">
        <v>212</v>
      </c>
    </row>
    <row r="116" spans="3:3" x14ac:dyDescent="0.2">
      <c r="C116" t="s">
        <v>213</v>
      </c>
    </row>
    <row r="117" spans="3:3" x14ac:dyDescent="0.2">
      <c r="C117" t="s">
        <v>214</v>
      </c>
    </row>
    <row r="118" spans="3:3" x14ac:dyDescent="0.2">
      <c r="C118" t="s">
        <v>215</v>
      </c>
    </row>
    <row r="119" spans="3:3" x14ac:dyDescent="0.2">
      <c r="C119" t="s">
        <v>216</v>
      </c>
    </row>
    <row r="120" spans="3:3" x14ac:dyDescent="0.2">
      <c r="C120" t="s">
        <v>217</v>
      </c>
    </row>
    <row r="121" spans="3:3" x14ac:dyDescent="0.2">
      <c r="C121" t="s">
        <v>218</v>
      </c>
    </row>
    <row r="122" spans="3:3" x14ac:dyDescent="0.2">
      <c r="C122" t="s">
        <v>219</v>
      </c>
    </row>
    <row r="123" spans="3:3" x14ac:dyDescent="0.2">
      <c r="C123" t="s">
        <v>220</v>
      </c>
    </row>
    <row r="124" spans="3:3" x14ac:dyDescent="0.2">
      <c r="C124" t="s">
        <v>221</v>
      </c>
    </row>
    <row r="125" spans="3:3" x14ac:dyDescent="0.2">
      <c r="C125" t="s">
        <v>222</v>
      </c>
    </row>
    <row r="126" spans="3:3" x14ac:dyDescent="0.2">
      <c r="C126" t="s">
        <v>223</v>
      </c>
    </row>
    <row r="127" spans="3:3" x14ac:dyDescent="0.2">
      <c r="C127" t="s">
        <v>224</v>
      </c>
    </row>
    <row r="128" spans="3:3" x14ac:dyDescent="0.2">
      <c r="C128" t="s">
        <v>225</v>
      </c>
    </row>
    <row r="129" spans="3:3" x14ac:dyDescent="0.2">
      <c r="C129" t="s">
        <v>226</v>
      </c>
    </row>
    <row r="130" spans="3:3" x14ac:dyDescent="0.2">
      <c r="C130" t="s">
        <v>227</v>
      </c>
    </row>
    <row r="131" spans="3:3" x14ac:dyDescent="0.2">
      <c r="C131" t="s">
        <v>228</v>
      </c>
    </row>
    <row r="132" spans="3:3" x14ac:dyDescent="0.2">
      <c r="C132" t="s">
        <v>229</v>
      </c>
    </row>
    <row r="133" spans="3:3" x14ac:dyDescent="0.2">
      <c r="C133" t="s">
        <v>230</v>
      </c>
    </row>
    <row r="134" spans="3:3" x14ac:dyDescent="0.2">
      <c r="C134" t="s">
        <v>231</v>
      </c>
    </row>
    <row r="135" spans="3:3" x14ac:dyDescent="0.2">
      <c r="C135" t="s">
        <v>232</v>
      </c>
    </row>
    <row r="136" spans="3:3" x14ac:dyDescent="0.2">
      <c r="C136" t="s">
        <v>233</v>
      </c>
    </row>
    <row r="137" spans="3:3" x14ac:dyDescent="0.2">
      <c r="C137" t="s">
        <v>234</v>
      </c>
    </row>
    <row r="138" spans="3:3" x14ac:dyDescent="0.2">
      <c r="C138" t="s">
        <v>235</v>
      </c>
    </row>
    <row r="139" spans="3:3" x14ac:dyDescent="0.2">
      <c r="C139" t="s">
        <v>236</v>
      </c>
    </row>
    <row r="140" spans="3:3" x14ac:dyDescent="0.2">
      <c r="C140" t="s">
        <v>237</v>
      </c>
    </row>
    <row r="141" spans="3:3" x14ac:dyDescent="0.2">
      <c r="C141" t="s">
        <v>238</v>
      </c>
    </row>
    <row r="142" spans="3:3" x14ac:dyDescent="0.2">
      <c r="C142" t="s">
        <v>239</v>
      </c>
    </row>
    <row r="143" spans="3:3" x14ac:dyDescent="0.2">
      <c r="C143" t="s">
        <v>240</v>
      </c>
    </row>
    <row r="144" spans="3:3" x14ac:dyDescent="0.2">
      <c r="C144" t="s">
        <v>241</v>
      </c>
    </row>
    <row r="145" spans="3:3" x14ac:dyDescent="0.2">
      <c r="C145" t="s">
        <v>242</v>
      </c>
    </row>
    <row r="146" spans="3:3" x14ac:dyDescent="0.2">
      <c r="C146" t="s">
        <v>243</v>
      </c>
    </row>
    <row r="147" spans="3:3" x14ac:dyDescent="0.2">
      <c r="C147" t="s">
        <v>244</v>
      </c>
    </row>
    <row r="148" spans="3:3" x14ac:dyDescent="0.2">
      <c r="C148" t="s">
        <v>245</v>
      </c>
    </row>
    <row r="149" spans="3:3" x14ac:dyDescent="0.2">
      <c r="C149" t="s">
        <v>246</v>
      </c>
    </row>
    <row r="150" spans="3:3" x14ac:dyDescent="0.2">
      <c r="C150" t="s">
        <v>247</v>
      </c>
    </row>
    <row r="151" spans="3:3" x14ac:dyDescent="0.2">
      <c r="C151" t="s">
        <v>248</v>
      </c>
    </row>
    <row r="152" spans="3:3" x14ac:dyDescent="0.2">
      <c r="C152" t="s">
        <v>249</v>
      </c>
    </row>
    <row r="153" spans="3:3" x14ac:dyDescent="0.2">
      <c r="C153" t="s">
        <v>250</v>
      </c>
    </row>
    <row r="154" spans="3:3" x14ac:dyDescent="0.2">
      <c r="C154" t="s">
        <v>251</v>
      </c>
    </row>
    <row r="155" spans="3:3" x14ac:dyDescent="0.2">
      <c r="C155" t="s">
        <v>252</v>
      </c>
    </row>
    <row r="156" spans="3:3" x14ac:dyDescent="0.2">
      <c r="C156" t="s">
        <v>253</v>
      </c>
    </row>
    <row r="157" spans="3:3" x14ac:dyDescent="0.2">
      <c r="C157" t="s">
        <v>254</v>
      </c>
    </row>
    <row r="158" spans="3:3" x14ac:dyDescent="0.2">
      <c r="C158" t="s">
        <v>255</v>
      </c>
    </row>
    <row r="159" spans="3:3" x14ac:dyDescent="0.2">
      <c r="C159" t="s">
        <v>256</v>
      </c>
    </row>
    <row r="160" spans="3:3" x14ac:dyDescent="0.2">
      <c r="C160" t="s">
        <v>257</v>
      </c>
    </row>
    <row r="161" spans="3:3" x14ac:dyDescent="0.2">
      <c r="C161" t="s">
        <v>258</v>
      </c>
    </row>
    <row r="162" spans="3:3" x14ac:dyDescent="0.2">
      <c r="C162" t="s">
        <v>259</v>
      </c>
    </row>
    <row r="163" spans="3:3" x14ac:dyDescent="0.2">
      <c r="C163" t="s">
        <v>260</v>
      </c>
    </row>
    <row r="164" spans="3:3" x14ac:dyDescent="0.2">
      <c r="C164" t="s">
        <v>261</v>
      </c>
    </row>
    <row r="165" spans="3:3" x14ac:dyDescent="0.2">
      <c r="C165" t="s">
        <v>262</v>
      </c>
    </row>
    <row r="166" spans="3:3" x14ac:dyDescent="0.2">
      <c r="C166" t="s">
        <v>263</v>
      </c>
    </row>
    <row r="167" spans="3:3" x14ac:dyDescent="0.2">
      <c r="C167" t="s">
        <v>264</v>
      </c>
    </row>
    <row r="168" spans="3:3" x14ac:dyDescent="0.2">
      <c r="C168" t="s">
        <v>265</v>
      </c>
    </row>
    <row r="169" spans="3:3" x14ac:dyDescent="0.2">
      <c r="C169" t="s">
        <v>266</v>
      </c>
    </row>
    <row r="170" spans="3:3" x14ac:dyDescent="0.2">
      <c r="C170" t="s">
        <v>267</v>
      </c>
    </row>
    <row r="171" spans="3:3" x14ac:dyDescent="0.2">
      <c r="C171" t="s">
        <v>268</v>
      </c>
    </row>
    <row r="172" spans="3:3" x14ac:dyDescent="0.2">
      <c r="C172" t="s">
        <v>269</v>
      </c>
    </row>
    <row r="173" spans="3:3" x14ac:dyDescent="0.2">
      <c r="C173" t="s">
        <v>270</v>
      </c>
    </row>
    <row r="174" spans="3:3" x14ac:dyDescent="0.2">
      <c r="C174" t="s">
        <v>271</v>
      </c>
    </row>
    <row r="175" spans="3:3" x14ac:dyDescent="0.2">
      <c r="C175" t="s">
        <v>272</v>
      </c>
    </row>
    <row r="176" spans="3:3" x14ac:dyDescent="0.2">
      <c r="C176" t="s">
        <v>273</v>
      </c>
    </row>
    <row r="177" spans="3:3" x14ac:dyDescent="0.2">
      <c r="C177" t="s">
        <v>274</v>
      </c>
    </row>
    <row r="178" spans="3:3" x14ac:dyDescent="0.2">
      <c r="C178" t="s">
        <v>275</v>
      </c>
    </row>
    <row r="179" spans="3:3" x14ac:dyDescent="0.2">
      <c r="C179" t="s">
        <v>276</v>
      </c>
    </row>
    <row r="180" spans="3:3" x14ac:dyDescent="0.2">
      <c r="C180" t="s">
        <v>277</v>
      </c>
    </row>
    <row r="181" spans="3:3" x14ac:dyDescent="0.2">
      <c r="C181" t="s">
        <v>278</v>
      </c>
    </row>
    <row r="182" spans="3:3" x14ac:dyDescent="0.2">
      <c r="C182" t="s">
        <v>279</v>
      </c>
    </row>
    <row r="183" spans="3:3" x14ac:dyDescent="0.2">
      <c r="C183" t="s">
        <v>280</v>
      </c>
    </row>
    <row r="184" spans="3:3" x14ac:dyDescent="0.2">
      <c r="C184" t="s">
        <v>281</v>
      </c>
    </row>
    <row r="185" spans="3:3" x14ac:dyDescent="0.2">
      <c r="C185" t="s">
        <v>282</v>
      </c>
    </row>
    <row r="186" spans="3:3" x14ac:dyDescent="0.2">
      <c r="C186" t="s">
        <v>283</v>
      </c>
    </row>
    <row r="187" spans="3:3" x14ac:dyDescent="0.2">
      <c r="C187" t="s">
        <v>284</v>
      </c>
    </row>
    <row r="188" spans="3:3" x14ac:dyDescent="0.2">
      <c r="C188" t="s">
        <v>285</v>
      </c>
    </row>
    <row r="189" spans="3:3" x14ac:dyDescent="0.2">
      <c r="C189" t="s">
        <v>286</v>
      </c>
    </row>
    <row r="190" spans="3:3" x14ac:dyDescent="0.2">
      <c r="C190" t="s">
        <v>287</v>
      </c>
    </row>
    <row r="191" spans="3:3" x14ac:dyDescent="0.2">
      <c r="C191" t="s">
        <v>288</v>
      </c>
    </row>
    <row r="192" spans="3:3" x14ac:dyDescent="0.2">
      <c r="C192" t="s">
        <v>289</v>
      </c>
    </row>
    <row r="193" spans="3:3" x14ac:dyDescent="0.2">
      <c r="C193" t="s">
        <v>290</v>
      </c>
    </row>
    <row r="194" spans="3:3" x14ac:dyDescent="0.2">
      <c r="C194" t="s">
        <v>291</v>
      </c>
    </row>
    <row r="195" spans="3:3" x14ac:dyDescent="0.2">
      <c r="C195" t="s">
        <v>292</v>
      </c>
    </row>
    <row r="196" spans="3:3" x14ac:dyDescent="0.2">
      <c r="C196" t="s">
        <v>293</v>
      </c>
    </row>
    <row r="197" spans="3:3" x14ac:dyDescent="0.2">
      <c r="C197" t="s">
        <v>294</v>
      </c>
    </row>
    <row r="198" spans="3:3" x14ac:dyDescent="0.2">
      <c r="C198" t="s">
        <v>295</v>
      </c>
    </row>
    <row r="199" spans="3:3" x14ac:dyDescent="0.2">
      <c r="C199" t="s">
        <v>296</v>
      </c>
    </row>
    <row r="200" spans="3:3" x14ac:dyDescent="0.2">
      <c r="C200" t="s">
        <v>297</v>
      </c>
    </row>
    <row r="201" spans="3:3" x14ac:dyDescent="0.2">
      <c r="C201" t="s">
        <v>298</v>
      </c>
    </row>
    <row r="202" spans="3:3" x14ac:dyDescent="0.2">
      <c r="C202" t="s">
        <v>299</v>
      </c>
    </row>
    <row r="203" spans="3:3" x14ac:dyDescent="0.2">
      <c r="C203" t="s">
        <v>300</v>
      </c>
    </row>
    <row r="204" spans="3:3" x14ac:dyDescent="0.2">
      <c r="C204" t="s">
        <v>301</v>
      </c>
    </row>
    <row r="205" spans="3:3" x14ac:dyDescent="0.2">
      <c r="C205" t="s">
        <v>302</v>
      </c>
    </row>
    <row r="206" spans="3:3" x14ac:dyDescent="0.2">
      <c r="C206" t="s">
        <v>303</v>
      </c>
    </row>
    <row r="207" spans="3:3" x14ac:dyDescent="0.2">
      <c r="C207" t="s">
        <v>304</v>
      </c>
    </row>
    <row r="208" spans="3:3" x14ac:dyDescent="0.2">
      <c r="C208" t="s">
        <v>305</v>
      </c>
    </row>
    <row r="209" spans="3:3" x14ac:dyDescent="0.2">
      <c r="C209" t="s">
        <v>306</v>
      </c>
    </row>
    <row r="210" spans="3:3" x14ac:dyDescent="0.2">
      <c r="C210" t="s">
        <v>307</v>
      </c>
    </row>
    <row r="211" spans="3:3" x14ac:dyDescent="0.2">
      <c r="C211" t="s">
        <v>308</v>
      </c>
    </row>
    <row r="212" spans="3:3" x14ac:dyDescent="0.2">
      <c r="C212" t="s">
        <v>309</v>
      </c>
    </row>
    <row r="213" spans="3:3" x14ac:dyDescent="0.2">
      <c r="C213" t="s">
        <v>310</v>
      </c>
    </row>
    <row r="214" spans="3:3" x14ac:dyDescent="0.2">
      <c r="C214" t="s">
        <v>311</v>
      </c>
    </row>
    <row r="215" spans="3:3" x14ac:dyDescent="0.2">
      <c r="C215" t="s">
        <v>312</v>
      </c>
    </row>
    <row r="216" spans="3:3" x14ac:dyDescent="0.2">
      <c r="C216" t="s">
        <v>313</v>
      </c>
    </row>
    <row r="217" spans="3:3" x14ac:dyDescent="0.2">
      <c r="C217" t="s">
        <v>314</v>
      </c>
    </row>
    <row r="218" spans="3:3" x14ac:dyDescent="0.2">
      <c r="C218" t="s">
        <v>315</v>
      </c>
    </row>
    <row r="219" spans="3:3" x14ac:dyDescent="0.2">
      <c r="C219" t="s">
        <v>316</v>
      </c>
    </row>
    <row r="220" spans="3:3" x14ac:dyDescent="0.2">
      <c r="C220" t="s">
        <v>317</v>
      </c>
    </row>
    <row r="221" spans="3:3" x14ac:dyDescent="0.2">
      <c r="C221" t="s">
        <v>318</v>
      </c>
    </row>
    <row r="222" spans="3:3" x14ac:dyDescent="0.2">
      <c r="C222" t="s">
        <v>319</v>
      </c>
    </row>
    <row r="223" spans="3:3" x14ac:dyDescent="0.2">
      <c r="C223" t="s">
        <v>320</v>
      </c>
    </row>
    <row r="224" spans="3:3" x14ac:dyDescent="0.2">
      <c r="C224" t="s">
        <v>321</v>
      </c>
    </row>
    <row r="225" spans="3:3" x14ac:dyDescent="0.2">
      <c r="C225" t="s">
        <v>322</v>
      </c>
    </row>
    <row r="226" spans="3:3" x14ac:dyDescent="0.2">
      <c r="C226" t="s">
        <v>323</v>
      </c>
    </row>
    <row r="227" spans="3:3" x14ac:dyDescent="0.2">
      <c r="C227" t="s">
        <v>324</v>
      </c>
    </row>
    <row r="228" spans="3:3" x14ac:dyDescent="0.2">
      <c r="C228" t="s">
        <v>325</v>
      </c>
    </row>
    <row r="229" spans="3:3" x14ac:dyDescent="0.2">
      <c r="C229" t="s">
        <v>326</v>
      </c>
    </row>
    <row r="230" spans="3:3" x14ac:dyDescent="0.2">
      <c r="C230" t="s">
        <v>327</v>
      </c>
    </row>
    <row r="231" spans="3:3" x14ac:dyDescent="0.2">
      <c r="C231" t="s">
        <v>328</v>
      </c>
    </row>
    <row r="232" spans="3:3" x14ac:dyDescent="0.2">
      <c r="C232" t="s">
        <v>329</v>
      </c>
    </row>
    <row r="233" spans="3:3" x14ac:dyDescent="0.2">
      <c r="C233" t="s">
        <v>330</v>
      </c>
    </row>
    <row r="234" spans="3:3" x14ac:dyDescent="0.2">
      <c r="C234" t="s">
        <v>331</v>
      </c>
    </row>
    <row r="235" spans="3:3" x14ac:dyDescent="0.2">
      <c r="C235" t="s">
        <v>332</v>
      </c>
    </row>
    <row r="236" spans="3:3" x14ac:dyDescent="0.2">
      <c r="C236" t="s">
        <v>333</v>
      </c>
    </row>
    <row r="237" spans="3:3" x14ac:dyDescent="0.2">
      <c r="C237" t="s">
        <v>334</v>
      </c>
    </row>
    <row r="238" spans="3:3" x14ac:dyDescent="0.2">
      <c r="C238" t="s">
        <v>335</v>
      </c>
    </row>
    <row r="239" spans="3:3" x14ac:dyDescent="0.2">
      <c r="C239" t="s">
        <v>336</v>
      </c>
    </row>
    <row r="240" spans="3:3" x14ac:dyDescent="0.2">
      <c r="C240" t="s">
        <v>337</v>
      </c>
    </row>
    <row r="241" spans="3:3" x14ac:dyDescent="0.2">
      <c r="C241" t="s">
        <v>338</v>
      </c>
    </row>
    <row r="242" spans="3:3" x14ac:dyDescent="0.2">
      <c r="C242" t="s">
        <v>339</v>
      </c>
    </row>
    <row r="243" spans="3:3" x14ac:dyDescent="0.2">
      <c r="C243" t="s">
        <v>340</v>
      </c>
    </row>
    <row r="244" spans="3:3" x14ac:dyDescent="0.2">
      <c r="C244" t="s">
        <v>341</v>
      </c>
    </row>
    <row r="245" spans="3:3" x14ac:dyDescent="0.2">
      <c r="C245" t="s">
        <v>342</v>
      </c>
    </row>
    <row r="246" spans="3:3" x14ac:dyDescent="0.2">
      <c r="C246" t="s">
        <v>343</v>
      </c>
    </row>
    <row r="247" spans="3:3" x14ac:dyDescent="0.2">
      <c r="C247" t="s">
        <v>344</v>
      </c>
    </row>
    <row r="248" spans="3:3" x14ac:dyDescent="0.2">
      <c r="C248" t="s">
        <v>345</v>
      </c>
    </row>
    <row r="249" spans="3:3" x14ac:dyDescent="0.2">
      <c r="C249" t="s">
        <v>346</v>
      </c>
    </row>
    <row r="250" spans="3:3" x14ac:dyDescent="0.2">
      <c r="C250" t="s">
        <v>347</v>
      </c>
    </row>
    <row r="251" spans="3:3" x14ac:dyDescent="0.2">
      <c r="C251" t="s">
        <v>348</v>
      </c>
    </row>
    <row r="252" spans="3:3" x14ac:dyDescent="0.2">
      <c r="C252" t="s">
        <v>349</v>
      </c>
    </row>
    <row r="253" spans="3:3" x14ac:dyDescent="0.2">
      <c r="C253" t="s">
        <v>350</v>
      </c>
    </row>
    <row r="254" spans="3:3" x14ac:dyDescent="0.2">
      <c r="C254" t="s">
        <v>351</v>
      </c>
    </row>
    <row r="255" spans="3:3" x14ac:dyDescent="0.2">
      <c r="C255" t="s">
        <v>352</v>
      </c>
    </row>
    <row r="256" spans="3:3" x14ac:dyDescent="0.2">
      <c r="C256" t="s">
        <v>353</v>
      </c>
    </row>
    <row r="257" spans="3:3" x14ac:dyDescent="0.2">
      <c r="C257" t="s">
        <v>354</v>
      </c>
    </row>
    <row r="258" spans="3:3" x14ac:dyDescent="0.2">
      <c r="C258" t="s">
        <v>355</v>
      </c>
    </row>
    <row r="259" spans="3:3" x14ac:dyDescent="0.2">
      <c r="C259" t="s">
        <v>356</v>
      </c>
    </row>
    <row r="260" spans="3:3" x14ac:dyDescent="0.2">
      <c r="C260" t="s">
        <v>357</v>
      </c>
    </row>
    <row r="261" spans="3:3" x14ac:dyDescent="0.2">
      <c r="C261" t="s">
        <v>358</v>
      </c>
    </row>
    <row r="262" spans="3:3" x14ac:dyDescent="0.2">
      <c r="C262" t="s">
        <v>359</v>
      </c>
    </row>
    <row r="263" spans="3:3" x14ac:dyDescent="0.2">
      <c r="C263" t="s">
        <v>360</v>
      </c>
    </row>
    <row r="264" spans="3:3" x14ac:dyDescent="0.2">
      <c r="C264" t="s">
        <v>361</v>
      </c>
    </row>
    <row r="265" spans="3:3" x14ac:dyDescent="0.2">
      <c r="C265" t="s">
        <v>362</v>
      </c>
    </row>
    <row r="266" spans="3:3" x14ac:dyDescent="0.2">
      <c r="C266" t="s">
        <v>363</v>
      </c>
    </row>
    <row r="267" spans="3:3" x14ac:dyDescent="0.2">
      <c r="C267" t="s">
        <v>364</v>
      </c>
    </row>
    <row r="268" spans="3:3" x14ac:dyDescent="0.2">
      <c r="C268" t="s">
        <v>365</v>
      </c>
    </row>
    <row r="269" spans="3:3" x14ac:dyDescent="0.2">
      <c r="C269" t="s">
        <v>366</v>
      </c>
    </row>
    <row r="270" spans="3:3" x14ac:dyDescent="0.2">
      <c r="C270" t="s">
        <v>367</v>
      </c>
    </row>
    <row r="271" spans="3:3" x14ac:dyDescent="0.2">
      <c r="C271" t="s">
        <v>368</v>
      </c>
    </row>
    <row r="272" spans="3:3" x14ac:dyDescent="0.2">
      <c r="C272" t="s">
        <v>369</v>
      </c>
    </row>
    <row r="273" spans="3:3" x14ac:dyDescent="0.2">
      <c r="C273" t="s">
        <v>370</v>
      </c>
    </row>
    <row r="274" spans="3:3" x14ac:dyDescent="0.2">
      <c r="C274" t="s">
        <v>371</v>
      </c>
    </row>
    <row r="275" spans="3:3" x14ac:dyDescent="0.2">
      <c r="C275" t="s">
        <v>372</v>
      </c>
    </row>
    <row r="276" spans="3:3" x14ac:dyDescent="0.2">
      <c r="C276" t="s">
        <v>373</v>
      </c>
    </row>
    <row r="277" spans="3:3" x14ac:dyDescent="0.2">
      <c r="C277" t="s">
        <v>374</v>
      </c>
    </row>
    <row r="278" spans="3:3" x14ac:dyDescent="0.2">
      <c r="C278" t="s">
        <v>375</v>
      </c>
    </row>
    <row r="279" spans="3:3" x14ac:dyDescent="0.2">
      <c r="C279" t="s">
        <v>376</v>
      </c>
    </row>
    <row r="280" spans="3:3" x14ac:dyDescent="0.2">
      <c r="C280" t="s">
        <v>377</v>
      </c>
    </row>
    <row r="281" spans="3:3" x14ac:dyDescent="0.2">
      <c r="C281" t="s">
        <v>378</v>
      </c>
    </row>
    <row r="282" spans="3:3" x14ac:dyDescent="0.2">
      <c r="C282" t="s">
        <v>379</v>
      </c>
    </row>
    <row r="283" spans="3:3" x14ac:dyDescent="0.2">
      <c r="C283" t="s">
        <v>380</v>
      </c>
    </row>
    <row r="284" spans="3:3" x14ac:dyDescent="0.2">
      <c r="C284" t="s">
        <v>381</v>
      </c>
    </row>
    <row r="285" spans="3:3" x14ac:dyDescent="0.2">
      <c r="C285" t="s">
        <v>382</v>
      </c>
    </row>
    <row r="286" spans="3:3" x14ac:dyDescent="0.2">
      <c r="C286" t="s">
        <v>383</v>
      </c>
    </row>
    <row r="287" spans="3:3" x14ac:dyDescent="0.2">
      <c r="C287" t="s">
        <v>384</v>
      </c>
    </row>
    <row r="288" spans="3:3" x14ac:dyDescent="0.2">
      <c r="C288" t="s">
        <v>385</v>
      </c>
    </row>
    <row r="289" spans="3:3" x14ac:dyDescent="0.2">
      <c r="C289" t="s">
        <v>386</v>
      </c>
    </row>
    <row r="290" spans="3:3" x14ac:dyDescent="0.2">
      <c r="C290" t="s">
        <v>387</v>
      </c>
    </row>
    <row r="291" spans="3:3" x14ac:dyDescent="0.2">
      <c r="C291" t="s">
        <v>388</v>
      </c>
    </row>
    <row r="292" spans="3:3" x14ac:dyDescent="0.2">
      <c r="C292" t="s">
        <v>389</v>
      </c>
    </row>
    <row r="293" spans="3:3" x14ac:dyDescent="0.2">
      <c r="C293" t="s">
        <v>390</v>
      </c>
    </row>
    <row r="294" spans="3:3" x14ac:dyDescent="0.2">
      <c r="C294" t="s">
        <v>391</v>
      </c>
    </row>
    <row r="295" spans="3:3" x14ac:dyDescent="0.2">
      <c r="C295" t="s">
        <v>392</v>
      </c>
    </row>
    <row r="296" spans="3:3" x14ac:dyDescent="0.2">
      <c r="C296" t="s">
        <v>393</v>
      </c>
    </row>
    <row r="297" spans="3:3" x14ac:dyDescent="0.2">
      <c r="C297" t="s">
        <v>394</v>
      </c>
    </row>
    <row r="298" spans="3:3" x14ac:dyDescent="0.2">
      <c r="C298" t="s">
        <v>395</v>
      </c>
    </row>
    <row r="299" spans="3:3" x14ac:dyDescent="0.2">
      <c r="C299" t="s">
        <v>396</v>
      </c>
    </row>
    <row r="300" spans="3:3" x14ac:dyDescent="0.2">
      <c r="C300" t="s">
        <v>397</v>
      </c>
    </row>
    <row r="301" spans="3:3" x14ac:dyDescent="0.2">
      <c r="C301" t="s">
        <v>398</v>
      </c>
    </row>
    <row r="302" spans="3:3" x14ac:dyDescent="0.2">
      <c r="C302" t="s">
        <v>399</v>
      </c>
    </row>
    <row r="303" spans="3:3" x14ac:dyDescent="0.2">
      <c r="C303" t="s">
        <v>400</v>
      </c>
    </row>
    <row r="304" spans="3:3" x14ac:dyDescent="0.2">
      <c r="C304" t="s">
        <v>401</v>
      </c>
    </row>
    <row r="305" spans="3:3" x14ac:dyDescent="0.2">
      <c r="C305" t="s">
        <v>402</v>
      </c>
    </row>
    <row r="306" spans="3:3" x14ac:dyDescent="0.2">
      <c r="C306" t="s">
        <v>403</v>
      </c>
    </row>
    <row r="307" spans="3:3" x14ac:dyDescent="0.2">
      <c r="C307" t="s">
        <v>404</v>
      </c>
    </row>
    <row r="308" spans="3:3" x14ac:dyDescent="0.2">
      <c r="C308" t="s">
        <v>405</v>
      </c>
    </row>
    <row r="309" spans="3:3" x14ac:dyDescent="0.2">
      <c r="C309" t="s">
        <v>406</v>
      </c>
    </row>
    <row r="310" spans="3:3" x14ac:dyDescent="0.2">
      <c r="C310" t="s">
        <v>407</v>
      </c>
    </row>
    <row r="311" spans="3:3" x14ac:dyDescent="0.2">
      <c r="C311" t="s">
        <v>408</v>
      </c>
    </row>
    <row r="312" spans="3:3" x14ac:dyDescent="0.2">
      <c r="C312" t="s">
        <v>409</v>
      </c>
    </row>
    <row r="313" spans="3:3" x14ac:dyDescent="0.2">
      <c r="C313" t="s">
        <v>410</v>
      </c>
    </row>
    <row r="314" spans="3:3" x14ac:dyDescent="0.2">
      <c r="C314" t="s">
        <v>411</v>
      </c>
    </row>
    <row r="315" spans="3:3" x14ac:dyDescent="0.2">
      <c r="C315" t="s">
        <v>412</v>
      </c>
    </row>
    <row r="316" spans="3:3" x14ac:dyDescent="0.2">
      <c r="C316" t="s">
        <v>413</v>
      </c>
    </row>
    <row r="317" spans="3:3" x14ac:dyDescent="0.2">
      <c r="C317" t="s">
        <v>414</v>
      </c>
    </row>
    <row r="318" spans="3:3" x14ac:dyDescent="0.2">
      <c r="C318" t="s">
        <v>415</v>
      </c>
    </row>
    <row r="319" spans="3:3" x14ac:dyDescent="0.2">
      <c r="C319" t="s">
        <v>416</v>
      </c>
    </row>
    <row r="320" spans="3:3" x14ac:dyDescent="0.2">
      <c r="C320" t="s">
        <v>417</v>
      </c>
    </row>
    <row r="321" spans="3:3" x14ac:dyDescent="0.2">
      <c r="C321" t="s">
        <v>418</v>
      </c>
    </row>
    <row r="322" spans="3:3" x14ac:dyDescent="0.2">
      <c r="C322" t="s">
        <v>419</v>
      </c>
    </row>
    <row r="323" spans="3:3" x14ac:dyDescent="0.2">
      <c r="C323" t="s">
        <v>420</v>
      </c>
    </row>
    <row r="324" spans="3:3" x14ac:dyDescent="0.2">
      <c r="C324" t="s">
        <v>421</v>
      </c>
    </row>
    <row r="325" spans="3:3" x14ac:dyDescent="0.2">
      <c r="C325" t="s">
        <v>422</v>
      </c>
    </row>
    <row r="326" spans="3:3" x14ac:dyDescent="0.2">
      <c r="C326" t="s">
        <v>423</v>
      </c>
    </row>
    <row r="327" spans="3:3" x14ac:dyDescent="0.2">
      <c r="C327" t="s">
        <v>424</v>
      </c>
    </row>
    <row r="328" spans="3:3" x14ac:dyDescent="0.2">
      <c r="C328" t="s">
        <v>425</v>
      </c>
    </row>
    <row r="329" spans="3:3" x14ac:dyDescent="0.2">
      <c r="C329" t="s">
        <v>426</v>
      </c>
    </row>
    <row r="330" spans="3:3" x14ac:dyDescent="0.2">
      <c r="C330" t="s">
        <v>427</v>
      </c>
    </row>
    <row r="331" spans="3:3" x14ac:dyDescent="0.2">
      <c r="C331" t="s">
        <v>428</v>
      </c>
    </row>
    <row r="332" spans="3:3" x14ac:dyDescent="0.2">
      <c r="C332" t="s">
        <v>429</v>
      </c>
    </row>
    <row r="333" spans="3:3" x14ac:dyDescent="0.2">
      <c r="C333" t="s">
        <v>430</v>
      </c>
    </row>
    <row r="334" spans="3:3" x14ac:dyDescent="0.2">
      <c r="C334" t="s">
        <v>431</v>
      </c>
    </row>
    <row r="335" spans="3:3" x14ac:dyDescent="0.2">
      <c r="C335" t="s">
        <v>432</v>
      </c>
    </row>
    <row r="336" spans="3:3" x14ac:dyDescent="0.2">
      <c r="C336" t="s">
        <v>433</v>
      </c>
    </row>
    <row r="337" spans="3:3" x14ac:dyDescent="0.2">
      <c r="C337" t="s">
        <v>434</v>
      </c>
    </row>
    <row r="338" spans="3:3" x14ac:dyDescent="0.2">
      <c r="C338" t="s">
        <v>435</v>
      </c>
    </row>
    <row r="339" spans="3:3" x14ac:dyDescent="0.2">
      <c r="C339" t="s">
        <v>436</v>
      </c>
    </row>
    <row r="340" spans="3:3" x14ac:dyDescent="0.2">
      <c r="C340" t="s">
        <v>437</v>
      </c>
    </row>
    <row r="341" spans="3:3" x14ac:dyDescent="0.2">
      <c r="C341" t="s">
        <v>438</v>
      </c>
    </row>
    <row r="342" spans="3:3" x14ac:dyDescent="0.2">
      <c r="C342" t="s">
        <v>439</v>
      </c>
    </row>
    <row r="343" spans="3:3" x14ac:dyDescent="0.2">
      <c r="C343" t="s">
        <v>440</v>
      </c>
    </row>
    <row r="344" spans="3:3" x14ac:dyDescent="0.2">
      <c r="C344" t="s">
        <v>441</v>
      </c>
    </row>
    <row r="345" spans="3:3" x14ac:dyDescent="0.2">
      <c r="C345" t="s">
        <v>442</v>
      </c>
    </row>
    <row r="346" spans="3:3" x14ac:dyDescent="0.2">
      <c r="C346" t="s">
        <v>443</v>
      </c>
    </row>
    <row r="347" spans="3:3" x14ac:dyDescent="0.2">
      <c r="C347" t="s">
        <v>444</v>
      </c>
    </row>
    <row r="348" spans="3:3" x14ac:dyDescent="0.2">
      <c r="C348" t="s">
        <v>445</v>
      </c>
    </row>
    <row r="349" spans="3:3" x14ac:dyDescent="0.2">
      <c r="C349" t="s">
        <v>446</v>
      </c>
    </row>
    <row r="350" spans="3:3" x14ac:dyDescent="0.2">
      <c r="C350" t="s">
        <v>447</v>
      </c>
    </row>
    <row r="351" spans="3:3" x14ac:dyDescent="0.2">
      <c r="C351" t="s">
        <v>448</v>
      </c>
    </row>
    <row r="352" spans="3:3" x14ac:dyDescent="0.2">
      <c r="C352" t="s">
        <v>449</v>
      </c>
    </row>
    <row r="353" spans="3:3" x14ac:dyDescent="0.2">
      <c r="C353" t="s">
        <v>450</v>
      </c>
    </row>
    <row r="354" spans="3:3" x14ac:dyDescent="0.2">
      <c r="C354" t="s">
        <v>451</v>
      </c>
    </row>
    <row r="355" spans="3:3" x14ac:dyDescent="0.2">
      <c r="C355" t="s">
        <v>452</v>
      </c>
    </row>
    <row r="356" spans="3:3" x14ac:dyDescent="0.2">
      <c r="C356" t="s">
        <v>453</v>
      </c>
    </row>
    <row r="357" spans="3:3" x14ac:dyDescent="0.2">
      <c r="C357" t="s">
        <v>454</v>
      </c>
    </row>
    <row r="358" spans="3:3" x14ac:dyDescent="0.2">
      <c r="C358" t="s">
        <v>455</v>
      </c>
    </row>
    <row r="359" spans="3:3" x14ac:dyDescent="0.2">
      <c r="C359" t="s">
        <v>456</v>
      </c>
    </row>
    <row r="360" spans="3:3" x14ac:dyDescent="0.2">
      <c r="C360" t="s">
        <v>457</v>
      </c>
    </row>
    <row r="361" spans="3:3" x14ac:dyDescent="0.2">
      <c r="C361" t="s">
        <v>458</v>
      </c>
    </row>
    <row r="362" spans="3:3" x14ac:dyDescent="0.2">
      <c r="C362" t="s">
        <v>459</v>
      </c>
    </row>
    <row r="363" spans="3:3" x14ac:dyDescent="0.2">
      <c r="C363" t="s">
        <v>460</v>
      </c>
    </row>
    <row r="364" spans="3:3" x14ac:dyDescent="0.2">
      <c r="C364" t="s">
        <v>461</v>
      </c>
    </row>
    <row r="365" spans="3:3" x14ac:dyDescent="0.2">
      <c r="C365" t="s">
        <v>462</v>
      </c>
    </row>
    <row r="366" spans="3:3" x14ac:dyDescent="0.2">
      <c r="C366" t="s">
        <v>463</v>
      </c>
    </row>
    <row r="367" spans="3:3" x14ac:dyDescent="0.2">
      <c r="C367" t="s">
        <v>464</v>
      </c>
    </row>
    <row r="368" spans="3:3" x14ac:dyDescent="0.2">
      <c r="C368" t="s">
        <v>465</v>
      </c>
    </row>
    <row r="369" spans="3:3" x14ac:dyDescent="0.2">
      <c r="C369" t="s">
        <v>466</v>
      </c>
    </row>
    <row r="370" spans="3:3" x14ac:dyDescent="0.2">
      <c r="C370" t="s">
        <v>467</v>
      </c>
    </row>
    <row r="371" spans="3:3" x14ac:dyDescent="0.2">
      <c r="C371" t="s">
        <v>468</v>
      </c>
    </row>
    <row r="372" spans="3:3" x14ac:dyDescent="0.2">
      <c r="C372" t="s">
        <v>469</v>
      </c>
    </row>
    <row r="373" spans="3:3" x14ac:dyDescent="0.2">
      <c r="C373" t="s">
        <v>470</v>
      </c>
    </row>
    <row r="374" spans="3:3" x14ac:dyDescent="0.2">
      <c r="C374" t="s">
        <v>471</v>
      </c>
    </row>
    <row r="375" spans="3:3" x14ac:dyDescent="0.2">
      <c r="C375" t="s">
        <v>472</v>
      </c>
    </row>
    <row r="376" spans="3:3" x14ac:dyDescent="0.2">
      <c r="C376" t="s">
        <v>473</v>
      </c>
    </row>
    <row r="377" spans="3:3" x14ac:dyDescent="0.2">
      <c r="C377" t="s">
        <v>474</v>
      </c>
    </row>
    <row r="378" spans="3:3" x14ac:dyDescent="0.2">
      <c r="C378" t="s">
        <v>475</v>
      </c>
    </row>
    <row r="379" spans="3:3" x14ac:dyDescent="0.2">
      <c r="C379" t="s">
        <v>476</v>
      </c>
    </row>
    <row r="380" spans="3:3" x14ac:dyDescent="0.2">
      <c r="C380" t="s">
        <v>477</v>
      </c>
    </row>
    <row r="381" spans="3:3" x14ac:dyDescent="0.2">
      <c r="C381" t="s">
        <v>478</v>
      </c>
    </row>
    <row r="382" spans="3:3" x14ac:dyDescent="0.2">
      <c r="C382" t="s">
        <v>479</v>
      </c>
    </row>
    <row r="383" spans="3:3" x14ac:dyDescent="0.2">
      <c r="C383" t="s">
        <v>480</v>
      </c>
    </row>
    <row r="384" spans="3:3" x14ac:dyDescent="0.2">
      <c r="C384" t="s">
        <v>481</v>
      </c>
    </row>
    <row r="385" spans="3:3" x14ac:dyDescent="0.2">
      <c r="C385" t="s">
        <v>482</v>
      </c>
    </row>
    <row r="386" spans="3:3" x14ac:dyDescent="0.2">
      <c r="C386" t="s">
        <v>483</v>
      </c>
    </row>
    <row r="387" spans="3:3" x14ac:dyDescent="0.2">
      <c r="C387" t="s">
        <v>484</v>
      </c>
    </row>
    <row r="388" spans="3:3" x14ac:dyDescent="0.2">
      <c r="C388" t="s">
        <v>485</v>
      </c>
    </row>
    <row r="389" spans="3:3" x14ac:dyDescent="0.2">
      <c r="C389" t="s">
        <v>486</v>
      </c>
    </row>
    <row r="390" spans="3:3" x14ac:dyDescent="0.2">
      <c r="C390" t="s">
        <v>487</v>
      </c>
    </row>
    <row r="391" spans="3:3" x14ac:dyDescent="0.2">
      <c r="C391" t="s">
        <v>488</v>
      </c>
    </row>
    <row r="392" spans="3:3" x14ac:dyDescent="0.2">
      <c r="C392" t="s">
        <v>489</v>
      </c>
    </row>
    <row r="393" spans="3:3" x14ac:dyDescent="0.2">
      <c r="C393" t="s">
        <v>490</v>
      </c>
    </row>
    <row r="394" spans="3:3" x14ac:dyDescent="0.2">
      <c r="C394" t="s">
        <v>491</v>
      </c>
    </row>
    <row r="395" spans="3:3" x14ac:dyDescent="0.2">
      <c r="C395" t="s">
        <v>492</v>
      </c>
    </row>
    <row r="396" spans="3:3" x14ac:dyDescent="0.2">
      <c r="C396" t="s">
        <v>493</v>
      </c>
    </row>
    <row r="397" spans="3:3" x14ac:dyDescent="0.2">
      <c r="C397" t="s">
        <v>494</v>
      </c>
    </row>
    <row r="398" spans="3:3" x14ac:dyDescent="0.2">
      <c r="C398" t="s">
        <v>495</v>
      </c>
    </row>
    <row r="399" spans="3:3" x14ac:dyDescent="0.2">
      <c r="C399" t="s">
        <v>496</v>
      </c>
    </row>
    <row r="400" spans="3:3" x14ac:dyDescent="0.2">
      <c r="C400" t="s">
        <v>497</v>
      </c>
    </row>
    <row r="401" spans="3:3" x14ac:dyDescent="0.2">
      <c r="C401" t="s">
        <v>498</v>
      </c>
    </row>
    <row r="402" spans="3:3" x14ac:dyDescent="0.2">
      <c r="C402" t="s">
        <v>499</v>
      </c>
    </row>
    <row r="403" spans="3:3" x14ac:dyDescent="0.2">
      <c r="C403" t="s">
        <v>500</v>
      </c>
    </row>
    <row r="404" spans="3:3" x14ac:dyDescent="0.2">
      <c r="C404" t="s">
        <v>501</v>
      </c>
    </row>
    <row r="405" spans="3:3" x14ac:dyDescent="0.2">
      <c r="C405" t="s">
        <v>502</v>
      </c>
    </row>
    <row r="406" spans="3:3" x14ac:dyDescent="0.2">
      <c r="C406" t="s">
        <v>503</v>
      </c>
    </row>
    <row r="407" spans="3:3" x14ac:dyDescent="0.2">
      <c r="C407" t="s">
        <v>504</v>
      </c>
    </row>
    <row r="408" spans="3:3" x14ac:dyDescent="0.2">
      <c r="C408" t="s">
        <v>505</v>
      </c>
    </row>
    <row r="409" spans="3:3" x14ac:dyDescent="0.2">
      <c r="C409" t="s">
        <v>506</v>
      </c>
    </row>
    <row r="410" spans="3:3" x14ac:dyDescent="0.2">
      <c r="C410" t="s">
        <v>507</v>
      </c>
    </row>
    <row r="411" spans="3:3" x14ac:dyDescent="0.2">
      <c r="C411" t="s">
        <v>508</v>
      </c>
    </row>
    <row r="412" spans="3:3" x14ac:dyDescent="0.2">
      <c r="C412" t="s">
        <v>509</v>
      </c>
    </row>
    <row r="413" spans="3:3" x14ac:dyDescent="0.2">
      <c r="C413" t="s">
        <v>510</v>
      </c>
    </row>
    <row r="414" spans="3:3" x14ac:dyDescent="0.2">
      <c r="C414" t="s">
        <v>511</v>
      </c>
    </row>
    <row r="415" spans="3:3" x14ac:dyDescent="0.2">
      <c r="C415" t="s">
        <v>512</v>
      </c>
    </row>
    <row r="416" spans="3:3" x14ac:dyDescent="0.2">
      <c r="C416" t="s">
        <v>513</v>
      </c>
    </row>
    <row r="417" spans="3:3" x14ac:dyDescent="0.2">
      <c r="C417" t="s">
        <v>514</v>
      </c>
    </row>
    <row r="418" spans="3:3" x14ac:dyDescent="0.2">
      <c r="C418" t="s">
        <v>515</v>
      </c>
    </row>
    <row r="419" spans="3:3" x14ac:dyDescent="0.2">
      <c r="C419" t="s">
        <v>516</v>
      </c>
    </row>
    <row r="420" spans="3:3" x14ac:dyDescent="0.2">
      <c r="C420" t="s">
        <v>517</v>
      </c>
    </row>
    <row r="421" spans="3:3" x14ac:dyDescent="0.2">
      <c r="C421" t="s">
        <v>518</v>
      </c>
    </row>
    <row r="422" spans="3:3" x14ac:dyDescent="0.2">
      <c r="C422" t="s">
        <v>519</v>
      </c>
    </row>
    <row r="423" spans="3:3" x14ac:dyDescent="0.2">
      <c r="C423" t="s">
        <v>520</v>
      </c>
    </row>
    <row r="424" spans="3:3" x14ac:dyDescent="0.2">
      <c r="C424" t="s">
        <v>521</v>
      </c>
    </row>
    <row r="425" spans="3:3" x14ac:dyDescent="0.2">
      <c r="C425" t="s">
        <v>522</v>
      </c>
    </row>
    <row r="426" spans="3:3" x14ac:dyDescent="0.2">
      <c r="C426" t="s">
        <v>523</v>
      </c>
    </row>
    <row r="427" spans="3:3" x14ac:dyDescent="0.2">
      <c r="C427" t="s">
        <v>524</v>
      </c>
    </row>
    <row r="428" spans="3:3" x14ac:dyDescent="0.2">
      <c r="C428" t="s">
        <v>525</v>
      </c>
    </row>
    <row r="429" spans="3:3" x14ac:dyDescent="0.2">
      <c r="C429" t="s">
        <v>526</v>
      </c>
    </row>
    <row r="430" spans="3:3" x14ac:dyDescent="0.2">
      <c r="C430" t="s">
        <v>527</v>
      </c>
    </row>
    <row r="431" spans="3:3" x14ac:dyDescent="0.2">
      <c r="C431" t="s">
        <v>528</v>
      </c>
    </row>
    <row r="432" spans="3:3" x14ac:dyDescent="0.2">
      <c r="C432" t="s">
        <v>529</v>
      </c>
    </row>
    <row r="433" spans="3:3" x14ac:dyDescent="0.2">
      <c r="C433" t="s">
        <v>530</v>
      </c>
    </row>
    <row r="434" spans="3:3" x14ac:dyDescent="0.2">
      <c r="C434" t="s">
        <v>531</v>
      </c>
    </row>
    <row r="435" spans="3:3" x14ac:dyDescent="0.2">
      <c r="C435" t="s">
        <v>532</v>
      </c>
    </row>
    <row r="436" spans="3:3" x14ac:dyDescent="0.2">
      <c r="C436" t="s">
        <v>533</v>
      </c>
    </row>
    <row r="437" spans="3:3" x14ac:dyDescent="0.2">
      <c r="C437" t="s">
        <v>534</v>
      </c>
    </row>
    <row r="438" spans="3:3" x14ac:dyDescent="0.2">
      <c r="C438" t="s">
        <v>535</v>
      </c>
    </row>
    <row r="439" spans="3:3" x14ac:dyDescent="0.2">
      <c r="C439" t="s">
        <v>536</v>
      </c>
    </row>
    <row r="440" spans="3:3" x14ac:dyDescent="0.2">
      <c r="C440" t="s">
        <v>537</v>
      </c>
    </row>
    <row r="441" spans="3:3" x14ac:dyDescent="0.2">
      <c r="C441" t="s">
        <v>538</v>
      </c>
    </row>
    <row r="442" spans="3:3" x14ac:dyDescent="0.2">
      <c r="C442" t="s">
        <v>539</v>
      </c>
    </row>
    <row r="443" spans="3:3" x14ac:dyDescent="0.2">
      <c r="C443" t="s">
        <v>540</v>
      </c>
    </row>
    <row r="444" spans="3:3" x14ac:dyDescent="0.2">
      <c r="C444" t="s">
        <v>541</v>
      </c>
    </row>
    <row r="445" spans="3:3" x14ac:dyDescent="0.2">
      <c r="C445" t="s">
        <v>542</v>
      </c>
    </row>
    <row r="446" spans="3:3" x14ac:dyDescent="0.2">
      <c r="C446" t="s">
        <v>543</v>
      </c>
    </row>
    <row r="447" spans="3:3" x14ac:dyDescent="0.2">
      <c r="C447" t="s">
        <v>544</v>
      </c>
    </row>
    <row r="448" spans="3:3" x14ac:dyDescent="0.2">
      <c r="C448" t="s">
        <v>545</v>
      </c>
    </row>
    <row r="449" spans="3:3" x14ac:dyDescent="0.2">
      <c r="C449" t="s">
        <v>546</v>
      </c>
    </row>
    <row r="450" spans="3:3" x14ac:dyDescent="0.2">
      <c r="C450" t="s">
        <v>547</v>
      </c>
    </row>
    <row r="451" spans="3:3" x14ac:dyDescent="0.2">
      <c r="C451" t="s">
        <v>548</v>
      </c>
    </row>
    <row r="452" spans="3:3" x14ac:dyDescent="0.2">
      <c r="C452" t="s">
        <v>549</v>
      </c>
    </row>
    <row r="453" spans="3:3" x14ac:dyDescent="0.2">
      <c r="C453" t="s">
        <v>550</v>
      </c>
    </row>
    <row r="454" spans="3:3" x14ac:dyDescent="0.2">
      <c r="C454" t="s">
        <v>551</v>
      </c>
    </row>
    <row r="455" spans="3:3" x14ac:dyDescent="0.2">
      <c r="C455" t="s">
        <v>552</v>
      </c>
    </row>
    <row r="456" spans="3:3" x14ac:dyDescent="0.2">
      <c r="C456" t="s">
        <v>553</v>
      </c>
    </row>
    <row r="457" spans="3:3" x14ac:dyDescent="0.2">
      <c r="C457" t="s">
        <v>554</v>
      </c>
    </row>
    <row r="458" spans="3:3" x14ac:dyDescent="0.2">
      <c r="C458" t="s">
        <v>555</v>
      </c>
    </row>
    <row r="459" spans="3:3" x14ac:dyDescent="0.2">
      <c r="C459" t="s">
        <v>556</v>
      </c>
    </row>
    <row r="460" spans="3:3" x14ac:dyDescent="0.2">
      <c r="C460" t="s">
        <v>557</v>
      </c>
    </row>
    <row r="461" spans="3:3" x14ac:dyDescent="0.2">
      <c r="C461" t="s">
        <v>558</v>
      </c>
    </row>
    <row r="462" spans="3:3" x14ac:dyDescent="0.2">
      <c r="C462" t="s">
        <v>559</v>
      </c>
    </row>
    <row r="463" spans="3:3" x14ac:dyDescent="0.2">
      <c r="C463" t="s">
        <v>560</v>
      </c>
    </row>
    <row r="464" spans="3:3" x14ac:dyDescent="0.2">
      <c r="C464" t="s">
        <v>561</v>
      </c>
    </row>
    <row r="465" spans="3:3" x14ac:dyDescent="0.2">
      <c r="C465" t="s">
        <v>562</v>
      </c>
    </row>
    <row r="466" spans="3:3" x14ac:dyDescent="0.2">
      <c r="C466" t="s">
        <v>563</v>
      </c>
    </row>
    <row r="467" spans="3:3" x14ac:dyDescent="0.2">
      <c r="C467" t="s">
        <v>564</v>
      </c>
    </row>
    <row r="468" spans="3:3" x14ac:dyDescent="0.2">
      <c r="C468" t="s">
        <v>565</v>
      </c>
    </row>
    <row r="469" spans="3:3" x14ac:dyDescent="0.2">
      <c r="C469" t="s">
        <v>566</v>
      </c>
    </row>
    <row r="470" spans="3:3" x14ac:dyDescent="0.2">
      <c r="C470" t="s">
        <v>567</v>
      </c>
    </row>
    <row r="471" spans="3:3" x14ac:dyDescent="0.2">
      <c r="C471" t="s">
        <v>568</v>
      </c>
    </row>
    <row r="472" spans="3:3" x14ac:dyDescent="0.2">
      <c r="C472" t="s">
        <v>569</v>
      </c>
    </row>
    <row r="473" spans="3:3" x14ac:dyDescent="0.2">
      <c r="C473" t="s">
        <v>570</v>
      </c>
    </row>
    <row r="474" spans="3:3" x14ac:dyDescent="0.2">
      <c r="C474" t="s">
        <v>571</v>
      </c>
    </row>
    <row r="475" spans="3:3" x14ac:dyDescent="0.2">
      <c r="C475" t="s">
        <v>572</v>
      </c>
    </row>
    <row r="476" spans="3:3" x14ac:dyDescent="0.2">
      <c r="C476" t="s">
        <v>573</v>
      </c>
    </row>
    <row r="477" spans="3:3" x14ac:dyDescent="0.2">
      <c r="C477" t="s">
        <v>574</v>
      </c>
    </row>
    <row r="478" spans="3:3" x14ac:dyDescent="0.2">
      <c r="C478" t="s">
        <v>575</v>
      </c>
    </row>
    <row r="479" spans="3:3" x14ac:dyDescent="0.2">
      <c r="C479" t="s">
        <v>576</v>
      </c>
    </row>
    <row r="480" spans="3:3" x14ac:dyDescent="0.2">
      <c r="C480" t="s">
        <v>577</v>
      </c>
    </row>
    <row r="481" spans="3:3" x14ac:dyDescent="0.2">
      <c r="C481" t="s">
        <v>578</v>
      </c>
    </row>
    <row r="482" spans="3:3" x14ac:dyDescent="0.2">
      <c r="C482" t="s">
        <v>579</v>
      </c>
    </row>
    <row r="483" spans="3:3" x14ac:dyDescent="0.2">
      <c r="C483" t="s">
        <v>580</v>
      </c>
    </row>
    <row r="484" spans="3:3" x14ac:dyDescent="0.2">
      <c r="C484" t="s">
        <v>581</v>
      </c>
    </row>
    <row r="485" spans="3:3" x14ac:dyDescent="0.2">
      <c r="C485" t="s">
        <v>582</v>
      </c>
    </row>
    <row r="486" spans="3:3" x14ac:dyDescent="0.2">
      <c r="C486" t="s">
        <v>583</v>
      </c>
    </row>
    <row r="487" spans="3:3" x14ac:dyDescent="0.2">
      <c r="C487" t="s">
        <v>584</v>
      </c>
    </row>
    <row r="488" spans="3:3" x14ac:dyDescent="0.2">
      <c r="C488" t="s">
        <v>585</v>
      </c>
    </row>
    <row r="489" spans="3:3" x14ac:dyDescent="0.2">
      <c r="C489" t="s">
        <v>586</v>
      </c>
    </row>
    <row r="490" spans="3:3" x14ac:dyDescent="0.2">
      <c r="C490" t="s">
        <v>587</v>
      </c>
    </row>
    <row r="491" spans="3:3" x14ac:dyDescent="0.2">
      <c r="C491" t="s">
        <v>588</v>
      </c>
    </row>
    <row r="492" spans="3:3" x14ac:dyDescent="0.2">
      <c r="C492" t="s">
        <v>589</v>
      </c>
    </row>
    <row r="493" spans="3:3" x14ac:dyDescent="0.2">
      <c r="C493" t="s">
        <v>590</v>
      </c>
    </row>
    <row r="494" spans="3:3" x14ac:dyDescent="0.2">
      <c r="C494" t="s">
        <v>591</v>
      </c>
    </row>
    <row r="495" spans="3:3" x14ac:dyDescent="0.2">
      <c r="C495" t="s">
        <v>592</v>
      </c>
    </row>
    <row r="496" spans="3:3" x14ac:dyDescent="0.2">
      <c r="C496" t="s">
        <v>593</v>
      </c>
    </row>
    <row r="497" spans="3:3" x14ac:dyDescent="0.2">
      <c r="C497" t="s">
        <v>594</v>
      </c>
    </row>
    <row r="498" spans="3:3" x14ac:dyDescent="0.2">
      <c r="C498" t="s">
        <v>595</v>
      </c>
    </row>
    <row r="499" spans="3:3" x14ac:dyDescent="0.2">
      <c r="C499" t="s">
        <v>596</v>
      </c>
    </row>
    <row r="500" spans="3:3" x14ac:dyDescent="0.2">
      <c r="C500" t="s">
        <v>597</v>
      </c>
    </row>
    <row r="501" spans="3:3" x14ac:dyDescent="0.2">
      <c r="C501" t="s">
        <v>598</v>
      </c>
    </row>
    <row r="502" spans="3:3" x14ac:dyDescent="0.2">
      <c r="C502" t="s">
        <v>599</v>
      </c>
    </row>
    <row r="503" spans="3:3" x14ac:dyDescent="0.2">
      <c r="C503" t="s">
        <v>600</v>
      </c>
    </row>
    <row r="504" spans="3:3" x14ac:dyDescent="0.2">
      <c r="C504" t="s">
        <v>601</v>
      </c>
    </row>
    <row r="505" spans="3:3" x14ac:dyDescent="0.2">
      <c r="C505" t="s">
        <v>602</v>
      </c>
    </row>
    <row r="506" spans="3:3" x14ac:dyDescent="0.2">
      <c r="C506" t="s">
        <v>603</v>
      </c>
    </row>
    <row r="507" spans="3:3" x14ac:dyDescent="0.2">
      <c r="C507" t="s">
        <v>604</v>
      </c>
    </row>
    <row r="508" spans="3:3" x14ac:dyDescent="0.2">
      <c r="C508" t="s">
        <v>605</v>
      </c>
    </row>
    <row r="509" spans="3:3" x14ac:dyDescent="0.2">
      <c r="C509" t="s">
        <v>606</v>
      </c>
    </row>
    <row r="510" spans="3:3" x14ac:dyDescent="0.2">
      <c r="C510" t="s">
        <v>607</v>
      </c>
    </row>
    <row r="511" spans="3:3" x14ac:dyDescent="0.2">
      <c r="C511" t="s">
        <v>608</v>
      </c>
    </row>
    <row r="512" spans="3:3" x14ac:dyDescent="0.2">
      <c r="C512" t="s">
        <v>609</v>
      </c>
    </row>
    <row r="513" spans="3:3" x14ac:dyDescent="0.2">
      <c r="C513" t="s">
        <v>610</v>
      </c>
    </row>
    <row r="514" spans="3:3" x14ac:dyDescent="0.2">
      <c r="C514" t="s">
        <v>611</v>
      </c>
    </row>
    <row r="515" spans="3:3" x14ac:dyDescent="0.2">
      <c r="C515" t="s">
        <v>612</v>
      </c>
    </row>
    <row r="516" spans="3:3" x14ac:dyDescent="0.2">
      <c r="C516" t="s">
        <v>613</v>
      </c>
    </row>
    <row r="517" spans="3:3" x14ac:dyDescent="0.2">
      <c r="C517" t="s">
        <v>614</v>
      </c>
    </row>
    <row r="518" spans="3:3" x14ac:dyDescent="0.2">
      <c r="C518" t="s">
        <v>615</v>
      </c>
    </row>
    <row r="519" spans="3:3" x14ac:dyDescent="0.2">
      <c r="C519" t="s">
        <v>616</v>
      </c>
    </row>
    <row r="520" spans="3:3" x14ac:dyDescent="0.2">
      <c r="C520" t="s">
        <v>617</v>
      </c>
    </row>
    <row r="521" spans="3:3" x14ac:dyDescent="0.2">
      <c r="C521" t="s">
        <v>618</v>
      </c>
    </row>
    <row r="522" spans="3:3" x14ac:dyDescent="0.2">
      <c r="C522" t="s">
        <v>619</v>
      </c>
    </row>
    <row r="523" spans="3:3" x14ac:dyDescent="0.2">
      <c r="C523" t="s">
        <v>620</v>
      </c>
    </row>
    <row r="524" spans="3:3" x14ac:dyDescent="0.2">
      <c r="C524" t="s">
        <v>621</v>
      </c>
    </row>
    <row r="525" spans="3:3" x14ac:dyDescent="0.2">
      <c r="C525" t="s">
        <v>622</v>
      </c>
    </row>
    <row r="526" spans="3:3" x14ac:dyDescent="0.2">
      <c r="C526" t="s">
        <v>623</v>
      </c>
    </row>
    <row r="527" spans="3:3" x14ac:dyDescent="0.2">
      <c r="C527" t="s">
        <v>624</v>
      </c>
    </row>
    <row r="528" spans="3:3" x14ac:dyDescent="0.2">
      <c r="C528" t="s">
        <v>625</v>
      </c>
    </row>
    <row r="529" spans="3:3" x14ac:dyDescent="0.2">
      <c r="C529" t="s">
        <v>626</v>
      </c>
    </row>
    <row r="530" spans="3:3" x14ac:dyDescent="0.2">
      <c r="C530" t="s">
        <v>627</v>
      </c>
    </row>
    <row r="531" spans="3:3" x14ac:dyDescent="0.2">
      <c r="C531" t="s">
        <v>628</v>
      </c>
    </row>
    <row r="532" spans="3:3" x14ac:dyDescent="0.2">
      <c r="C532" t="s">
        <v>629</v>
      </c>
    </row>
    <row r="533" spans="3:3" x14ac:dyDescent="0.2">
      <c r="C533" t="s">
        <v>630</v>
      </c>
    </row>
    <row r="534" spans="3:3" x14ac:dyDescent="0.2">
      <c r="C534" t="s">
        <v>631</v>
      </c>
    </row>
    <row r="535" spans="3:3" x14ac:dyDescent="0.2">
      <c r="C535" t="s">
        <v>632</v>
      </c>
    </row>
    <row r="536" spans="3:3" x14ac:dyDescent="0.2">
      <c r="C536" t="s">
        <v>633</v>
      </c>
    </row>
    <row r="537" spans="3:3" x14ac:dyDescent="0.2">
      <c r="C537" t="s">
        <v>634</v>
      </c>
    </row>
    <row r="538" spans="3:3" x14ac:dyDescent="0.2">
      <c r="C538" t="s">
        <v>635</v>
      </c>
    </row>
    <row r="539" spans="3:3" x14ac:dyDescent="0.2">
      <c r="C539" t="s">
        <v>636</v>
      </c>
    </row>
    <row r="540" spans="3:3" x14ac:dyDescent="0.2">
      <c r="C540" t="s">
        <v>637</v>
      </c>
    </row>
    <row r="541" spans="3:3" x14ac:dyDescent="0.2">
      <c r="C541" t="s">
        <v>638</v>
      </c>
    </row>
    <row r="542" spans="3:3" x14ac:dyDescent="0.2">
      <c r="C542" t="s">
        <v>639</v>
      </c>
    </row>
    <row r="543" spans="3:3" x14ac:dyDescent="0.2">
      <c r="C543" t="s">
        <v>640</v>
      </c>
    </row>
    <row r="544" spans="3:3" x14ac:dyDescent="0.2">
      <c r="C544" t="s">
        <v>641</v>
      </c>
    </row>
    <row r="545" spans="3:3" x14ac:dyDescent="0.2">
      <c r="C545" t="s">
        <v>642</v>
      </c>
    </row>
    <row r="546" spans="3:3" x14ac:dyDescent="0.2">
      <c r="C546" t="s">
        <v>643</v>
      </c>
    </row>
    <row r="547" spans="3:3" x14ac:dyDescent="0.2">
      <c r="C547" t="s">
        <v>644</v>
      </c>
    </row>
    <row r="548" spans="3:3" x14ac:dyDescent="0.2">
      <c r="C548" t="s">
        <v>645</v>
      </c>
    </row>
    <row r="549" spans="3:3" x14ac:dyDescent="0.2">
      <c r="C549" t="s">
        <v>646</v>
      </c>
    </row>
    <row r="550" spans="3:3" x14ac:dyDescent="0.2">
      <c r="C550" t="s">
        <v>647</v>
      </c>
    </row>
    <row r="551" spans="3:3" x14ac:dyDescent="0.2">
      <c r="C551" t="s">
        <v>648</v>
      </c>
    </row>
    <row r="552" spans="3:3" x14ac:dyDescent="0.2">
      <c r="C552" t="s">
        <v>649</v>
      </c>
    </row>
    <row r="553" spans="3:3" x14ac:dyDescent="0.2">
      <c r="C553" t="s">
        <v>650</v>
      </c>
    </row>
    <row r="554" spans="3:3" x14ac:dyDescent="0.2">
      <c r="C554" t="s">
        <v>651</v>
      </c>
    </row>
    <row r="555" spans="3:3" x14ac:dyDescent="0.2">
      <c r="C555" t="s">
        <v>652</v>
      </c>
    </row>
    <row r="556" spans="3:3" x14ac:dyDescent="0.2">
      <c r="C556" t="s">
        <v>653</v>
      </c>
    </row>
    <row r="557" spans="3:3" x14ac:dyDescent="0.2">
      <c r="C557" t="s">
        <v>654</v>
      </c>
    </row>
    <row r="558" spans="3:3" x14ac:dyDescent="0.2">
      <c r="C558" t="s">
        <v>655</v>
      </c>
    </row>
    <row r="559" spans="3:3" x14ac:dyDescent="0.2">
      <c r="C559" t="s">
        <v>656</v>
      </c>
    </row>
    <row r="560" spans="3:3" x14ac:dyDescent="0.2">
      <c r="C560" t="s">
        <v>657</v>
      </c>
    </row>
    <row r="561" spans="3:3" x14ac:dyDescent="0.2">
      <c r="C561" t="s">
        <v>658</v>
      </c>
    </row>
    <row r="562" spans="3:3" x14ac:dyDescent="0.2">
      <c r="C562" t="s">
        <v>659</v>
      </c>
    </row>
    <row r="563" spans="3:3" x14ac:dyDescent="0.2">
      <c r="C563" t="s">
        <v>660</v>
      </c>
    </row>
    <row r="564" spans="3:3" x14ac:dyDescent="0.2">
      <c r="C564" t="s">
        <v>661</v>
      </c>
    </row>
    <row r="565" spans="3:3" x14ac:dyDescent="0.2">
      <c r="C565" t="s">
        <v>662</v>
      </c>
    </row>
    <row r="566" spans="3:3" x14ac:dyDescent="0.2">
      <c r="C566" t="s">
        <v>663</v>
      </c>
    </row>
    <row r="567" spans="3:3" x14ac:dyDescent="0.2">
      <c r="C567" t="s">
        <v>664</v>
      </c>
    </row>
    <row r="568" spans="3:3" x14ac:dyDescent="0.2">
      <c r="C568" t="s">
        <v>665</v>
      </c>
    </row>
    <row r="569" spans="3:3" x14ac:dyDescent="0.2">
      <c r="C569" t="s">
        <v>666</v>
      </c>
    </row>
    <row r="570" spans="3:3" x14ac:dyDescent="0.2">
      <c r="C570" t="s">
        <v>667</v>
      </c>
    </row>
    <row r="571" spans="3:3" x14ac:dyDescent="0.2">
      <c r="C571" t="s">
        <v>668</v>
      </c>
    </row>
    <row r="572" spans="3:3" x14ac:dyDescent="0.2">
      <c r="C572" t="s">
        <v>669</v>
      </c>
    </row>
    <row r="573" spans="3:3" x14ac:dyDescent="0.2">
      <c r="C573" t="s">
        <v>670</v>
      </c>
    </row>
    <row r="574" spans="3:3" x14ac:dyDescent="0.2">
      <c r="C574" t="s">
        <v>671</v>
      </c>
    </row>
    <row r="575" spans="3:3" x14ac:dyDescent="0.2">
      <c r="C575" t="s">
        <v>672</v>
      </c>
    </row>
    <row r="576" spans="3:3" x14ac:dyDescent="0.2">
      <c r="C576" t="s">
        <v>673</v>
      </c>
    </row>
    <row r="577" spans="3:3" x14ac:dyDescent="0.2">
      <c r="C577" t="s">
        <v>674</v>
      </c>
    </row>
    <row r="578" spans="3:3" x14ac:dyDescent="0.2">
      <c r="C578" t="s">
        <v>675</v>
      </c>
    </row>
    <row r="579" spans="3:3" x14ac:dyDescent="0.2">
      <c r="C579" t="s">
        <v>676</v>
      </c>
    </row>
    <row r="580" spans="3:3" x14ac:dyDescent="0.2">
      <c r="C580" t="s">
        <v>677</v>
      </c>
    </row>
    <row r="581" spans="3:3" x14ac:dyDescent="0.2">
      <c r="C581" t="s">
        <v>678</v>
      </c>
    </row>
    <row r="582" spans="3:3" x14ac:dyDescent="0.2">
      <c r="C582" t="s">
        <v>679</v>
      </c>
    </row>
    <row r="583" spans="3:3" x14ac:dyDescent="0.2">
      <c r="C583" t="s">
        <v>680</v>
      </c>
    </row>
    <row r="584" spans="3:3" x14ac:dyDescent="0.2">
      <c r="C584" t="s">
        <v>681</v>
      </c>
    </row>
    <row r="585" spans="3:3" x14ac:dyDescent="0.2">
      <c r="C585" t="s">
        <v>682</v>
      </c>
    </row>
    <row r="586" spans="3:3" x14ac:dyDescent="0.2">
      <c r="C586" t="s">
        <v>683</v>
      </c>
    </row>
    <row r="587" spans="3:3" x14ac:dyDescent="0.2">
      <c r="C587" t="s">
        <v>684</v>
      </c>
    </row>
    <row r="588" spans="3:3" x14ac:dyDescent="0.2">
      <c r="C588" t="s">
        <v>685</v>
      </c>
    </row>
    <row r="589" spans="3:3" x14ac:dyDescent="0.2">
      <c r="C589" t="s">
        <v>686</v>
      </c>
    </row>
    <row r="590" spans="3:3" x14ac:dyDescent="0.2">
      <c r="C590" t="s">
        <v>687</v>
      </c>
    </row>
    <row r="591" spans="3:3" x14ac:dyDescent="0.2">
      <c r="C591" t="s">
        <v>688</v>
      </c>
    </row>
    <row r="592" spans="3:3" x14ac:dyDescent="0.2">
      <c r="C592" t="s">
        <v>689</v>
      </c>
    </row>
    <row r="593" spans="3:3" x14ac:dyDescent="0.2">
      <c r="C593" t="s">
        <v>690</v>
      </c>
    </row>
    <row r="594" spans="3:3" x14ac:dyDescent="0.2">
      <c r="C594" t="s">
        <v>691</v>
      </c>
    </row>
    <row r="595" spans="3:3" x14ac:dyDescent="0.2">
      <c r="C595" t="s">
        <v>692</v>
      </c>
    </row>
    <row r="596" spans="3:3" x14ac:dyDescent="0.2">
      <c r="C596" t="s">
        <v>693</v>
      </c>
    </row>
    <row r="597" spans="3:3" x14ac:dyDescent="0.2">
      <c r="C597" t="s">
        <v>694</v>
      </c>
    </row>
    <row r="598" spans="3:3" x14ac:dyDescent="0.2">
      <c r="C598" t="s">
        <v>695</v>
      </c>
    </row>
    <row r="599" spans="3:3" x14ac:dyDescent="0.2">
      <c r="C599" t="s">
        <v>696</v>
      </c>
    </row>
    <row r="600" spans="3:3" x14ac:dyDescent="0.2">
      <c r="C600" t="s">
        <v>697</v>
      </c>
    </row>
    <row r="601" spans="3:3" x14ac:dyDescent="0.2">
      <c r="C601" t="s">
        <v>698</v>
      </c>
    </row>
    <row r="602" spans="3:3" x14ac:dyDescent="0.2">
      <c r="C602" t="s">
        <v>699</v>
      </c>
    </row>
    <row r="603" spans="3:3" x14ac:dyDescent="0.2">
      <c r="C603" t="s">
        <v>700</v>
      </c>
    </row>
    <row r="604" spans="3:3" x14ac:dyDescent="0.2">
      <c r="C604" t="s">
        <v>701</v>
      </c>
    </row>
    <row r="605" spans="3:3" x14ac:dyDescent="0.2">
      <c r="C605" t="s">
        <v>702</v>
      </c>
    </row>
    <row r="606" spans="3:3" x14ac:dyDescent="0.2">
      <c r="C606" t="s">
        <v>703</v>
      </c>
    </row>
    <row r="607" spans="3:3" x14ac:dyDescent="0.2">
      <c r="C607" t="s">
        <v>704</v>
      </c>
    </row>
    <row r="608" spans="3:3" x14ac:dyDescent="0.2">
      <c r="C608" t="s">
        <v>705</v>
      </c>
    </row>
    <row r="609" spans="3:3" x14ac:dyDescent="0.2">
      <c r="C609" t="s">
        <v>706</v>
      </c>
    </row>
    <row r="610" spans="3:3" x14ac:dyDescent="0.2">
      <c r="C610" t="s">
        <v>707</v>
      </c>
    </row>
    <row r="611" spans="3:3" x14ac:dyDescent="0.2">
      <c r="C611" t="s">
        <v>708</v>
      </c>
    </row>
    <row r="612" spans="3:3" x14ac:dyDescent="0.2">
      <c r="C612" t="s">
        <v>709</v>
      </c>
    </row>
    <row r="613" spans="3:3" x14ac:dyDescent="0.2">
      <c r="C613" t="s">
        <v>710</v>
      </c>
    </row>
    <row r="614" spans="3:3" x14ac:dyDescent="0.2">
      <c r="C614" t="s">
        <v>711</v>
      </c>
    </row>
    <row r="615" spans="3:3" x14ac:dyDescent="0.2">
      <c r="C615" t="s">
        <v>712</v>
      </c>
    </row>
    <row r="616" spans="3:3" x14ac:dyDescent="0.2">
      <c r="C616" t="s">
        <v>713</v>
      </c>
    </row>
    <row r="617" spans="3:3" x14ac:dyDescent="0.2">
      <c r="C617" t="s">
        <v>714</v>
      </c>
    </row>
    <row r="618" spans="3:3" x14ac:dyDescent="0.2">
      <c r="C618" t="s">
        <v>715</v>
      </c>
    </row>
    <row r="619" spans="3:3" x14ac:dyDescent="0.2">
      <c r="C619" t="s">
        <v>716</v>
      </c>
    </row>
    <row r="620" spans="3:3" x14ac:dyDescent="0.2">
      <c r="C620" t="s">
        <v>717</v>
      </c>
    </row>
    <row r="621" spans="3:3" x14ac:dyDescent="0.2">
      <c r="C621" t="s">
        <v>718</v>
      </c>
    </row>
    <row r="622" spans="3:3" x14ac:dyDescent="0.2">
      <c r="C622" t="s">
        <v>719</v>
      </c>
    </row>
    <row r="623" spans="3:3" x14ac:dyDescent="0.2">
      <c r="C623" t="s">
        <v>720</v>
      </c>
    </row>
    <row r="624" spans="3:3" x14ac:dyDescent="0.2">
      <c r="C624" t="s">
        <v>721</v>
      </c>
    </row>
    <row r="625" spans="3:3" x14ac:dyDescent="0.2">
      <c r="C625" t="s">
        <v>722</v>
      </c>
    </row>
    <row r="626" spans="3:3" x14ac:dyDescent="0.2">
      <c r="C626" t="s">
        <v>723</v>
      </c>
    </row>
    <row r="627" spans="3:3" x14ac:dyDescent="0.2">
      <c r="C627" t="s">
        <v>724</v>
      </c>
    </row>
    <row r="628" spans="3:3" x14ac:dyDescent="0.2">
      <c r="C628" t="s">
        <v>725</v>
      </c>
    </row>
    <row r="629" spans="3:3" x14ac:dyDescent="0.2">
      <c r="C629" t="s">
        <v>726</v>
      </c>
    </row>
    <row r="630" spans="3:3" x14ac:dyDescent="0.2">
      <c r="C630" t="s">
        <v>727</v>
      </c>
    </row>
    <row r="631" spans="3:3" x14ac:dyDescent="0.2">
      <c r="C631" t="s">
        <v>728</v>
      </c>
    </row>
    <row r="632" spans="3:3" x14ac:dyDescent="0.2">
      <c r="C632" t="s">
        <v>729</v>
      </c>
    </row>
    <row r="633" spans="3:3" x14ac:dyDescent="0.2">
      <c r="C633" t="s">
        <v>730</v>
      </c>
    </row>
    <row r="634" spans="3:3" x14ac:dyDescent="0.2">
      <c r="C634" t="s">
        <v>731</v>
      </c>
    </row>
    <row r="635" spans="3:3" x14ac:dyDescent="0.2">
      <c r="C635" t="s">
        <v>732</v>
      </c>
    </row>
    <row r="636" spans="3:3" x14ac:dyDescent="0.2">
      <c r="C636" t="s">
        <v>733</v>
      </c>
    </row>
    <row r="637" spans="3:3" x14ac:dyDescent="0.2">
      <c r="C637" t="s">
        <v>734</v>
      </c>
    </row>
    <row r="638" spans="3:3" x14ac:dyDescent="0.2">
      <c r="C638" t="s">
        <v>735</v>
      </c>
    </row>
    <row r="639" spans="3:3" x14ac:dyDescent="0.2">
      <c r="C639" t="s">
        <v>736</v>
      </c>
    </row>
    <row r="640" spans="3:3" x14ac:dyDescent="0.2">
      <c r="C640" t="s">
        <v>737</v>
      </c>
    </row>
    <row r="641" spans="3:3" x14ac:dyDescent="0.2">
      <c r="C641" t="s">
        <v>738</v>
      </c>
    </row>
    <row r="642" spans="3:3" x14ac:dyDescent="0.2">
      <c r="C642" t="s">
        <v>739</v>
      </c>
    </row>
    <row r="643" spans="3:3" x14ac:dyDescent="0.2">
      <c r="C643" t="s">
        <v>740</v>
      </c>
    </row>
    <row r="644" spans="3:3" x14ac:dyDescent="0.2">
      <c r="C644" t="s">
        <v>741</v>
      </c>
    </row>
    <row r="645" spans="3:3" x14ac:dyDescent="0.2">
      <c r="C645" t="s">
        <v>742</v>
      </c>
    </row>
    <row r="646" spans="3:3" x14ac:dyDescent="0.2">
      <c r="C646" t="s">
        <v>743</v>
      </c>
    </row>
    <row r="647" spans="3:3" x14ac:dyDescent="0.2">
      <c r="C647" t="s">
        <v>744</v>
      </c>
    </row>
    <row r="648" spans="3:3" x14ac:dyDescent="0.2">
      <c r="C648" t="s">
        <v>745</v>
      </c>
    </row>
    <row r="649" spans="3:3" x14ac:dyDescent="0.2">
      <c r="C649" t="s">
        <v>746</v>
      </c>
    </row>
    <row r="650" spans="3:3" x14ac:dyDescent="0.2">
      <c r="C650" t="s">
        <v>747</v>
      </c>
    </row>
    <row r="651" spans="3:3" x14ac:dyDescent="0.2">
      <c r="C651" t="s">
        <v>748</v>
      </c>
    </row>
    <row r="652" spans="3:3" x14ac:dyDescent="0.2">
      <c r="C652" t="s">
        <v>749</v>
      </c>
    </row>
    <row r="653" spans="3:3" x14ac:dyDescent="0.2">
      <c r="C653" t="s">
        <v>750</v>
      </c>
    </row>
    <row r="654" spans="3:3" x14ac:dyDescent="0.2">
      <c r="C654" t="s">
        <v>751</v>
      </c>
    </row>
    <row r="655" spans="3:3" x14ac:dyDescent="0.2">
      <c r="C655" t="s">
        <v>752</v>
      </c>
    </row>
    <row r="656" spans="3:3" x14ac:dyDescent="0.2">
      <c r="C656" t="s">
        <v>753</v>
      </c>
    </row>
    <row r="657" spans="3:3" x14ac:dyDescent="0.2">
      <c r="C657" t="s">
        <v>754</v>
      </c>
    </row>
    <row r="658" spans="3:3" x14ac:dyDescent="0.2">
      <c r="C658" t="s">
        <v>755</v>
      </c>
    </row>
    <row r="659" spans="3:3" x14ac:dyDescent="0.2">
      <c r="C659" t="s">
        <v>756</v>
      </c>
    </row>
    <row r="660" spans="3:3" x14ac:dyDescent="0.2">
      <c r="C660" t="s">
        <v>757</v>
      </c>
    </row>
    <row r="661" spans="3:3" x14ac:dyDescent="0.2">
      <c r="C661" t="s">
        <v>758</v>
      </c>
    </row>
    <row r="662" spans="3:3" x14ac:dyDescent="0.2">
      <c r="C662" t="s">
        <v>759</v>
      </c>
    </row>
    <row r="663" spans="3:3" x14ac:dyDescent="0.2">
      <c r="C663" t="s">
        <v>760</v>
      </c>
    </row>
    <row r="664" spans="3:3" x14ac:dyDescent="0.2">
      <c r="C664" t="s">
        <v>761</v>
      </c>
    </row>
    <row r="665" spans="3:3" x14ac:dyDescent="0.2">
      <c r="C665" t="s">
        <v>762</v>
      </c>
    </row>
    <row r="666" spans="3:3" x14ac:dyDescent="0.2">
      <c r="C666" t="s">
        <v>763</v>
      </c>
    </row>
    <row r="667" spans="3:3" x14ac:dyDescent="0.2">
      <c r="C667" t="s">
        <v>764</v>
      </c>
    </row>
    <row r="668" spans="3:3" x14ac:dyDescent="0.2">
      <c r="C668" t="s">
        <v>765</v>
      </c>
    </row>
    <row r="669" spans="3:3" x14ac:dyDescent="0.2">
      <c r="C669" t="s">
        <v>766</v>
      </c>
    </row>
    <row r="670" spans="3:3" x14ac:dyDescent="0.2">
      <c r="C670" t="s">
        <v>767</v>
      </c>
    </row>
    <row r="671" spans="3:3" x14ac:dyDescent="0.2">
      <c r="C671" t="s">
        <v>768</v>
      </c>
    </row>
    <row r="672" spans="3:3" x14ac:dyDescent="0.2">
      <c r="C672" t="s">
        <v>769</v>
      </c>
    </row>
    <row r="673" spans="3:3" x14ac:dyDescent="0.2">
      <c r="C673" t="s">
        <v>770</v>
      </c>
    </row>
    <row r="674" spans="3:3" x14ac:dyDescent="0.2">
      <c r="C674" t="s">
        <v>771</v>
      </c>
    </row>
    <row r="675" spans="3:3" x14ac:dyDescent="0.2">
      <c r="C675" t="s">
        <v>772</v>
      </c>
    </row>
    <row r="676" spans="3:3" x14ac:dyDescent="0.2">
      <c r="C676" t="s">
        <v>773</v>
      </c>
    </row>
    <row r="677" spans="3:3" x14ac:dyDescent="0.2">
      <c r="C677" t="s">
        <v>774</v>
      </c>
    </row>
    <row r="678" spans="3:3" x14ac:dyDescent="0.2">
      <c r="C678" t="s">
        <v>775</v>
      </c>
    </row>
    <row r="679" spans="3:3" x14ac:dyDescent="0.2">
      <c r="C679" t="s">
        <v>776</v>
      </c>
    </row>
    <row r="680" spans="3:3" x14ac:dyDescent="0.2">
      <c r="C680" t="s">
        <v>777</v>
      </c>
    </row>
    <row r="681" spans="3:3" x14ac:dyDescent="0.2">
      <c r="C681" t="s">
        <v>778</v>
      </c>
    </row>
    <row r="682" spans="3:3" x14ac:dyDescent="0.2">
      <c r="C682" t="s">
        <v>779</v>
      </c>
    </row>
    <row r="683" spans="3:3" x14ac:dyDescent="0.2">
      <c r="C683" t="s">
        <v>780</v>
      </c>
    </row>
    <row r="684" spans="3:3" x14ac:dyDescent="0.2">
      <c r="C684" t="s">
        <v>781</v>
      </c>
    </row>
    <row r="685" spans="3:3" x14ac:dyDescent="0.2">
      <c r="C685" t="s">
        <v>782</v>
      </c>
    </row>
    <row r="686" spans="3:3" x14ac:dyDescent="0.2">
      <c r="C686" t="s">
        <v>783</v>
      </c>
    </row>
    <row r="687" spans="3:3" x14ac:dyDescent="0.2">
      <c r="C687" t="s">
        <v>784</v>
      </c>
    </row>
    <row r="688" spans="3:3" x14ac:dyDescent="0.2">
      <c r="C688" t="s">
        <v>785</v>
      </c>
    </row>
    <row r="689" spans="3:3" x14ac:dyDescent="0.2">
      <c r="C689" t="s">
        <v>786</v>
      </c>
    </row>
    <row r="690" spans="3:3" x14ac:dyDescent="0.2">
      <c r="C690" t="s">
        <v>787</v>
      </c>
    </row>
    <row r="691" spans="3:3" x14ac:dyDescent="0.2">
      <c r="C691" t="s">
        <v>788</v>
      </c>
    </row>
    <row r="692" spans="3:3" x14ac:dyDescent="0.2">
      <c r="C692" t="s">
        <v>789</v>
      </c>
    </row>
    <row r="693" spans="3:3" x14ac:dyDescent="0.2">
      <c r="C693" t="s">
        <v>790</v>
      </c>
    </row>
    <row r="694" spans="3:3" x14ac:dyDescent="0.2">
      <c r="C694" t="s">
        <v>791</v>
      </c>
    </row>
    <row r="695" spans="3:3" x14ac:dyDescent="0.2">
      <c r="C695" t="s">
        <v>792</v>
      </c>
    </row>
    <row r="696" spans="3:3" x14ac:dyDescent="0.2">
      <c r="C696" t="s">
        <v>793</v>
      </c>
    </row>
    <row r="697" spans="3:3" x14ac:dyDescent="0.2">
      <c r="C697" t="s">
        <v>794</v>
      </c>
    </row>
    <row r="698" spans="3:3" x14ac:dyDescent="0.2">
      <c r="C698" t="s">
        <v>795</v>
      </c>
    </row>
    <row r="699" spans="3:3" x14ac:dyDescent="0.2">
      <c r="C699" t="s">
        <v>796</v>
      </c>
    </row>
    <row r="700" spans="3:3" x14ac:dyDescent="0.2">
      <c r="C700" t="s">
        <v>797</v>
      </c>
    </row>
    <row r="701" spans="3:3" x14ac:dyDescent="0.2">
      <c r="C701" t="s">
        <v>798</v>
      </c>
    </row>
    <row r="702" spans="3:3" x14ac:dyDescent="0.2">
      <c r="C702" t="s">
        <v>799</v>
      </c>
    </row>
    <row r="703" spans="3:3" x14ac:dyDescent="0.2">
      <c r="C703" t="s">
        <v>800</v>
      </c>
    </row>
    <row r="704" spans="3:3" x14ac:dyDescent="0.2">
      <c r="C704" t="s">
        <v>801</v>
      </c>
    </row>
    <row r="705" spans="3:3" x14ac:dyDescent="0.2">
      <c r="C705" t="s">
        <v>802</v>
      </c>
    </row>
    <row r="706" spans="3:3" x14ac:dyDescent="0.2">
      <c r="C706" t="s">
        <v>803</v>
      </c>
    </row>
    <row r="707" spans="3:3" x14ac:dyDescent="0.2">
      <c r="C707" t="s">
        <v>804</v>
      </c>
    </row>
    <row r="708" spans="3:3" x14ac:dyDescent="0.2">
      <c r="C708" t="s">
        <v>805</v>
      </c>
    </row>
    <row r="709" spans="3:3" x14ac:dyDescent="0.2">
      <c r="C709" t="s">
        <v>806</v>
      </c>
    </row>
    <row r="710" spans="3:3" x14ac:dyDescent="0.2">
      <c r="C710" t="s">
        <v>807</v>
      </c>
    </row>
    <row r="711" spans="3:3" x14ac:dyDescent="0.2">
      <c r="C711" t="s">
        <v>808</v>
      </c>
    </row>
    <row r="712" spans="3:3" x14ac:dyDescent="0.2">
      <c r="C712" t="s">
        <v>809</v>
      </c>
    </row>
    <row r="713" spans="3:3" x14ac:dyDescent="0.2">
      <c r="C713" t="s">
        <v>810</v>
      </c>
    </row>
    <row r="714" spans="3:3" x14ac:dyDescent="0.2">
      <c r="C714" t="s">
        <v>811</v>
      </c>
    </row>
    <row r="715" spans="3:3" x14ac:dyDescent="0.2">
      <c r="C715" t="s">
        <v>812</v>
      </c>
    </row>
    <row r="716" spans="3:3" x14ac:dyDescent="0.2">
      <c r="C716" t="s">
        <v>813</v>
      </c>
    </row>
    <row r="717" spans="3:3" x14ac:dyDescent="0.2">
      <c r="C717" t="s">
        <v>814</v>
      </c>
    </row>
    <row r="718" spans="3:3" x14ac:dyDescent="0.2">
      <c r="C718" t="s">
        <v>815</v>
      </c>
    </row>
    <row r="719" spans="3:3" x14ac:dyDescent="0.2">
      <c r="C719" t="s">
        <v>816</v>
      </c>
    </row>
    <row r="720" spans="3:3" x14ac:dyDescent="0.2">
      <c r="C720" t="s">
        <v>817</v>
      </c>
    </row>
    <row r="721" spans="3:3" x14ac:dyDescent="0.2">
      <c r="C721" t="s">
        <v>818</v>
      </c>
    </row>
    <row r="722" spans="3:3" x14ac:dyDescent="0.2">
      <c r="C722" t="s">
        <v>819</v>
      </c>
    </row>
    <row r="723" spans="3:3" x14ac:dyDescent="0.2">
      <c r="C723" t="s">
        <v>820</v>
      </c>
    </row>
    <row r="724" spans="3:3" x14ac:dyDescent="0.2">
      <c r="C724" t="s">
        <v>821</v>
      </c>
    </row>
    <row r="725" spans="3:3" x14ac:dyDescent="0.2">
      <c r="C725" t="s">
        <v>822</v>
      </c>
    </row>
    <row r="726" spans="3:3" x14ac:dyDescent="0.2">
      <c r="C726" t="s">
        <v>823</v>
      </c>
    </row>
    <row r="727" spans="3:3" x14ac:dyDescent="0.2">
      <c r="C727" t="s">
        <v>824</v>
      </c>
    </row>
    <row r="728" spans="3:3" x14ac:dyDescent="0.2">
      <c r="C728" t="s">
        <v>825</v>
      </c>
    </row>
    <row r="729" spans="3:3" x14ac:dyDescent="0.2">
      <c r="C729" t="s">
        <v>826</v>
      </c>
    </row>
    <row r="730" spans="3:3" x14ac:dyDescent="0.2">
      <c r="C730" t="s">
        <v>827</v>
      </c>
    </row>
    <row r="731" spans="3:3" x14ac:dyDescent="0.2">
      <c r="C731" t="s">
        <v>828</v>
      </c>
    </row>
    <row r="732" spans="3:3" x14ac:dyDescent="0.2">
      <c r="C732" t="s">
        <v>829</v>
      </c>
    </row>
    <row r="733" spans="3:3" x14ac:dyDescent="0.2">
      <c r="C733" t="s">
        <v>830</v>
      </c>
    </row>
    <row r="734" spans="3:3" x14ac:dyDescent="0.2">
      <c r="C734" t="s">
        <v>831</v>
      </c>
    </row>
    <row r="735" spans="3:3" x14ac:dyDescent="0.2">
      <c r="C735" t="s">
        <v>832</v>
      </c>
    </row>
    <row r="736" spans="3:3" x14ac:dyDescent="0.2">
      <c r="C736" t="s">
        <v>833</v>
      </c>
    </row>
    <row r="737" spans="3:3" x14ac:dyDescent="0.2">
      <c r="C737" t="s">
        <v>834</v>
      </c>
    </row>
    <row r="738" spans="3:3" x14ac:dyDescent="0.2">
      <c r="C738" t="s">
        <v>835</v>
      </c>
    </row>
    <row r="739" spans="3:3" x14ac:dyDescent="0.2">
      <c r="C739" t="s">
        <v>836</v>
      </c>
    </row>
    <row r="740" spans="3:3" x14ac:dyDescent="0.2">
      <c r="C740" t="s">
        <v>837</v>
      </c>
    </row>
    <row r="741" spans="3:3" x14ac:dyDescent="0.2">
      <c r="C741" t="s">
        <v>838</v>
      </c>
    </row>
    <row r="742" spans="3:3" x14ac:dyDescent="0.2">
      <c r="C742" t="s">
        <v>839</v>
      </c>
    </row>
    <row r="743" spans="3:3" x14ac:dyDescent="0.2">
      <c r="C743" t="s">
        <v>840</v>
      </c>
    </row>
    <row r="744" spans="3:3" x14ac:dyDescent="0.2">
      <c r="C744" t="s">
        <v>841</v>
      </c>
    </row>
    <row r="745" spans="3:3" x14ac:dyDescent="0.2">
      <c r="C745" t="s">
        <v>842</v>
      </c>
    </row>
    <row r="746" spans="3:3" x14ac:dyDescent="0.2">
      <c r="C746" t="s">
        <v>843</v>
      </c>
    </row>
    <row r="747" spans="3:3" x14ac:dyDescent="0.2">
      <c r="C747" t="s">
        <v>844</v>
      </c>
    </row>
    <row r="748" spans="3:3" x14ac:dyDescent="0.2">
      <c r="C748" t="s">
        <v>845</v>
      </c>
    </row>
    <row r="749" spans="3:3" x14ac:dyDescent="0.2">
      <c r="C749" t="s">
        <v>846</v>
      </c>
    </row>
    <row r="750" spans="3:3" x14ac:dyDescent="0.2">
      <c r="C750" t="s">
        <v>847</v>
      </c>
    </row>
    <row r="751" spans="3:3" x14ac:dyDescent="0.2">
      <c r="C751" t="s">
        <v>848</v>
      </c>
    </row>
    <row r="752" spans="3:3" x14ac:dyDescent="0.2">
      <c r="C752" t="s">
        <v>849</v>
      </c>
    </row>
    <row r="753" spans="3:3" x14ac:dyDescent="0.2">
      <c r="C753" t="s">
        <v>850</v>
      </c>
    </row>
    <row r="754" spans="3:3" x14ac:dyDescent="0.2">
      <c r="C754" t="s">
        <v>851</v>
      </c>
    </row>
    <row r="755" spans="3:3" x14ac:dyDescent="0.2">
      <c r="C755" t="s">
        <v>852</v>
      </c>
    </row>
    <row r="756" spans="3:3" x14ac:dyDescent="0.2">
      <c r="C756" t="s">
        <v>853</v>
      </c>
    </row>
    <row r="757" spans="3:3" x14ac:dyDescent="0.2">
      <c r="C757" t="s">
        <v>854</v>
      </c>
    </row>
    <row r="758" spans="3:3" x14ac:dyDescent="0.2">
      <c r="C758" t="s">
        <v>855</v>
      </c>
    </row>
    <row r="759" spans="3:3" x14ac:dyDescent="0.2">
      <c r="C759" t="s">
        <v>856</v>
      </c>
    </row>
    <row r="760" spans="3:3" x14ac:dyDescent="0.2">
      <c r="C760" t="s">
        <v>857</v>
      </c>
    </row>
    <row r="761" spans="3:3" x14ac:dyDescent="0.2">
      <c r="C761" t="s">
        <v>858</v>
      </c>
    </row>
    <row r="762" spans="3:3" x14ac:dyDescent="0.2">
      <c r="C762" t="s">
        <v>859</v>
      </c>
    </row>
    <row r="763" spans="3:3" x14ac:dyDescent="0.2">
      <c r="C763" t="s">
        <v>860</v>
      </c>
    </row>
    <row r="764" spans="3:3" x14ac:dyDescent="0.2">
      <c r="C764" t="s">
        <v>861</v>
      </c>
    </row>
    <row r="765" spans="3:3" x14ac:dyDescent="0.2">
      <c r="C765" t="s">
        <v>862</v>
      </c>
    </row>
    <row r="766" spans="3:3" x14ac:dyDescent="0.2">
      <c r="C766" t="s">
        <v>863</v>
      </c>
    </row>
    <row r="767" spans="3:3" x14ac:dyDescent="0.2">
      <c r="C767" t="s">
        <v>864</v>
      </c>
    </row>
    <row r="768" spans="3:3" x14ac:dyDescent="0.2">
      <c r="C768" t="s">
        <v>865</v>
      </c>
    </row>
    <row r="769" spans="3:3" x14ac:dyDescent="0.2">
      <c r="C769" t="s">
        <v>866</v>
      </c>
    </row>
    <row r="770" spans="3:3" x14ac:dyDescent="0.2">
      <c r="C770" t="s">
        <v>867</v>
      </c>
    </row>
    <row r="771" spans="3:3" x14ac:dyDescent="0.2">
      <c r="C771" t="s">
        <v>868</v>
      </c>
    </row>
    <row r="772" spans="3:3" x14ac:dyDescent="0.2">
      <c r="C772" t="s">
        <v>869</v>
      </c>
    </row>
    <row r="773" spans="3:3" x14ac:dyDescent="0.2">
      <c r="C773" t="s">
        <v>870</v>
      </c>
    </row>
    <row r="774" spans="3:3" x14ac:dyDescent="0.2">
      <c r="C774" t="s">
        <v>871</v>
      </c>
    </row>
    <row r="775" spans="3:3" x14ac:dyDescent="0.2">
      <c r="C775" t="s">
        <v>872</v>
      </c>
    </row>
    <row r="776" spans="3:3" x14ac:dyDescent="0.2">
      <c r="C776" t="s">
        <v>873</v>
      </c>
    </row>
    <row r="777" spans="3:3" x14ac:dyDescent="0.2">
      <c r="C777" t="s">
        <v>874</v>
      </c>
    </row>
    <row r="778" spans="3:3" x14ac:dyDescent="0.2">
      <c r="C778" t="s">
        <v>875</v>
      </c>
    </row>
    <row r="779" spans="3:3" x14ac:dyDescent="0.2">
      <c r="C779" t="s">
        <v>876</v>
      </c>
    </row>
    <row r="780" spans="3:3" x14ac:dyDescent="0.2">
      <c r="C780" t="s">
        <v>877</v>
      </c>
    </row>
    <row r="781" spans="3:3" x14ac:dyDescent="0.2">
      <c r="C781" t="s">
        <v>878</v>
      </c>
    </row>
    <row r="782" spans="3:3" x14ac:dyDescent="0.2">
      <c r="C782" t="s">
        <v>879</v>
      </c>
    </row>
    <row r="783" spans="3:3" x14ac:dyDescent="0.2">
      <c r="C783" t="s">
        <v>880</v>
      </c>
    </row>
    <row r="784" spans="3:3" x14ac:dyDescent="0.2">
      <c r="C784" t="s">
        <v>881</v>
      </c>
    </row>
    <row r="785" spans="3:3" x14ac:dyDescent="0.2">
      <c r="C785" t="s">
        <v>882</v>
      </c>
    </row>
    <row r="786" spans="3:3" x14ac:dyDescent="0.2">
      <c r="C786" t="s">
        <v>883</v>
      </c>
    </row>
    <row r="787" spans="3:3" x14ac:dyDescent="0.2">
      <c r="C787" t="s">
        <v>884</v>
      </c>
    </row>
    <row r="788" spans="3:3" x14ac:dyDescent="0.2">
      <c r="C788" t="s">
        <v>885</v>
      </c>
    </row>
    <row r="789" spans="3:3" x14ac:dyDescent="0.2">
      <c r="C789" t="s">
        <v>886</v>
      </c>
    </row>
    <row r="790" spans="3:3" x14ac:dyDescent="0.2">
      <c r="C790" t="s">
        <v>887</v>
      </c>
    </row>
    <row r="791" spans="3:3" x14ac:dyDescent="0.2">
      <c r="C791" t="s">
        <v>888</v>
      </c>
    </row>
    <row r="792" spans="3:3" x14ac:dyDescent="0.2">
      <c r="C792" t="s">
        <v>889</v>
      </c>
    </row>
    <row r="793" spans="3:3" x14ac:dyDescent="0.2">
      <c r="C793" t="s">
        <v>890</v>
      </c>
    </row>
    <row r="794" spans="3:3" x14ac:dyDescent="0.2">
      <c r="C794" t="s">
        <v>891</v>
      </c>
    </row>
    <row r="795" spans="3:3" x14ac:dyDescent="0.2">
      <c r="C795" t="s">
        <v>892</v>
      </c>
    </row>
    <row r="796" spans="3:3" x14ac:dyDescent="0.2">
      <c r="C796" t="s">
        <v>893</v>
      </c>
    </row>
    <row r="797" spans="3:3" x14ac:dyDescent="0.2">
      <c r="C797" t="s">
        <v>894</v>
      </c>
    </row>
    <row r="798" spans="3:3" x14ac:dyDescent="0.2">
      <c r="C798" t="s">
        <v>895</v>
      </c>
    </row>
    <row r="799" spans="3:3" x14ac:dyDescent="0.2">
      <c r="C799" t="s">
        <v>896</v>
      </c>
    </row>
    <row r="800" spans="3:3" x14ac:dyDescent="0.2">
      <c r="C800" t="s">
        <v>897</v>
      </c>
    </row>
    <row r="801" spans="3:3" x14ac:dyDescent="0.2">
      <c r="C801" t="s">
        <v>898</v>
      </c>
    </row>
    <row r="802" spans="3:3" x14ac:dyDescent="0.2">
      <c r="C802" t="s">
        <v>899</v>
      </c>
    </row>
    <row r="803" spans="3:3" x14ac:dyDescent="0.2">
      <c r="C803" t="s">
        <v>900</v>
      </c>
    </row>
    <row r="804" spans="3:3" x14ac:dyDescent="0.2">
      <c r="C804" t="s">
        <v>901</v>
      </c>
    </row>
    <row r="805" spans="3:3" x14ac:dyDescent="0.2">
      <c r="C805" t="s">
        <v>902</v>
      </c>
    </row>
    <row r="806" spans="3:3" x14ac:dyDescent="0.2">
      <c r="C806" t="s">
        <v>903</v>
      </c>
    </row>
    <row r="807" spans="3:3" x14ac:dyDescent="0.2">
      <c r="C807" t="s">
        <v>904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56"/>
  <sheetViews>
    <sheetView workbookViewId="0"/>
  </sheetViews>
  <sheetFormatPr baseColWidth="10" defaultRowHeight="12.75" x14ac:dyDescent="0.2"/>
  <cols>
    <col min="1" max="1" width="78.140625" customWidth="1"/>
  </cols>
  <sheetData>
    <row r="1" spans="1:1" x14ac:dyDescent="0.2">
      <c r="A1" t="s">
        <v>944</v>
      </c>
    </row>
    <row r="2" spans="1:1" x14ac:dyDescent="0.2">
      <c r="A2" t="s">
        <v>945</v>
      </c>
    </row>
    <row r="3" spans="1:1" x14ac:dyDescent="0.2">
      <c r="A3" t="s">
        <v>946</v>
      </c>
    </row>
    <row r="4" spans="1:1" x14ac:dyDescent="0.2">
      <c r="A4" t="s">
        <v>945</v>
      </c>
    </row>
    <row r="5" spans="1:1" x14ac:dyDescent="0.2">
      <c r="A5" t="s">
        <v>947</v>
      </c>
    </row>
    <row r="6" spans="1:1" x14ac:dyDescent="0.2">
      <c r="A6" t="s">
        <v>945</v>
      </c>
    </row>
    <row r="7" spans="1:1" x14ac:dyDescent="0.2">
      <c r="A7" t="s">
        <v>948</v>
      </c>
    </row>
    <row r="8" spans="1:1" x14ac:dyDescent="0.2">
      <c r="A8" t="s">
        <v>945</v>
      </c>
    </row>
    <row r="9" spans="1:1" x14ac:dyDescent="0.2">
      <c r="A9" t="s">
        <v>949</v>
      </c>
    </row>
    <row r="10" spans="1:1" x14ac:dyDescent="0.2">
      <c r="A10" t="s">
        <v>945</v>
      </c>
    </row>
    <row r="11" spans="1:1" x14ac:dyDescent="0.2">
      <c r="A11" t="s">
        <v>950</v>
      </c>
    </row>
    <row r="12" spans="1:1" x14ac:dyDescent="0.2">
      <c r="A12" t="s">
        <v>945</v>
      </c>
    </row>
    <row r="13" spans="1:1" x14ac:dyDescent="0.2">
      <c r="A13" t="s">
        <v>951</v>
      </c>
    </row>
    <row r="14" spans="1:1" x14ac:dyDescent="0.2">
      <c r="A14" t="s">
        <v>945</v>
      </c>
    </row>
    <row r="15" spans="1:1" x14ac:dyDescent="0.2">
      <c r="A15" t="s">
        <v>952</v>
      </c>
    </row>
    <row r="16" spans="1:1" x14ac:dyDescent="0.2">
      <c r="A16" t="s">
        <v>945</v>
      </c>
    </row>
    <row r="17" spans="1:1" x14ac:dyDescent="0.2">
      <c r="A17" t="s">
        <v>953</v>
      </c>
    </row>
    <row r="18" spans="1:1" x14ac:dyDescent="0.2">
      <c r="A18" t="s">
        <v>945</v>
      </c>
    </row>
    <row r="19" spans="1:1" x14ac:dyDescent="0.2">
      <c r="A19" t="s">
        <v>954</v>
      </c>
    </row>
    <row r="20" spans="1:1" x14ac:dyDescent="0.2">
      <c r="A20" t="s">
        <v>945</v>
      </c>
    </row>
    <row r="21" spans="1:1" x14ac:dyDescent="0.2">
      <c r="A21" t="s">
        <v>955</v>
      </c>
    </row>
    <row r="22" spans="1:1" x14ac:dyDescent="0.2">
      <c r="A22" t="s">
        <v>945</v>
      </c>
    </row>
    <row r="23" spans="1:1" x14ac:dyDescent="0.2">
      <c r="A23" t="s">
        <v>956</v>
      </c>
    </row>
    <row r="24" spans="1:1" x14ac:dyDescent="0.2">
      <c r="A24" t="s">
        <v>945</v>
      </c>
    </row>
    <row r="25" spans="1:1" x14ac:dyDescent="0.2">
      <c r="A25" t="s">
        <v>957</v>
      </c>
    </row>
    <row r="26" spans="1:1" x14ac:dyDescent="0.2">
      <c r="A26" t="s">
        <v>945</v>
      </c>
    </row>
    <row r="27" spans="1:1" x14ac:dyDescent="0.2">
      <c r="A27" t="s">
        <v>958</v>
      </c>
    </row>
    <row r="28" spans="1:1" x14ac:dyDescent="0.2">
      <c r="A28" t="s">
        <v>945</v>
      </c>
    </row>
    <row r="29" spans="1:1" x14ac:dyDescent="0.2">
      <c r="A29" t="s">
        <v>959</v>
      </c>
    </row>
    <row r="30" spans="1:1" x14ac:dyDescent="0.2">
      <c r="A30" t="s">
        <v>945</v>
      </c>
    </row>
    <row r="31" spans="1:1" x14ac:dyDescent="0.2">
      <c r="A31" t="s">
        <v>960</v>
      </c>
    </row>
    <row r="32" spans="1:1" x14ac:dyDescent="0.2">
      <c r="A32" t="s">
        <v>945</v>
      </c>
    </row>
    <row r="33" spans="1:1" x14ac:dyDescent="0.2">
      <c r="A33" t="s">
        <v>961</v>
      </c>
    </row>
    <row r="34" spans="1:1" x14ac:dyDescent="0.2">
      <c r="A34" t="s">
        <v>945</v>
      </c>
    </row>
    <row r="35" spans="1:1" x14ac:dyDescent="0.2">
      <c r="A35" t="s">
        <v>962</v>
      </c>
    </row>
    <row r="36" spans="1:1" x14ac:dyDescent="0.2">
      <c r="A36" t="s">
        <v>945</v>
      </c>
    </row>
    <row r="37" spans="1:1" x14ac:dyDescent="0.2">
      <c r="A37" t="s">
        <v>963</v>
      </c>
    </row>
    <row r="38" spans="1:1" x14ac:dyDescent="0.2">
      <c r="A38" t="s">
        <v>945</v>
      </c>
    </row>
    <row r="39" spans="1:1" x14ac:dyDescent="0.2">
      <c r="A39" t="s">
        <v>964</v>
      </c>
    </row>
    <row r="40" spans="1:1" x14ac:dyDescent="0.2">
      <c r="A40" t="s">
        <v>945</v>
      </c>
    </row>
    <row r="41" spans="1:1" x14ac:dyDescent="0.2">
      <c r="A41" t="s">
        <v>965</v>
      </c>
    </row>
    <row r="42" spans="1:1" x14ac:dyDescent="0.2">
      <c r="A42" t="s">
        <v>945</v>
      </c>
    </row>
    <row r="43" spans="1:1" x14ac:dyDescent="0.2">
      <c r="A43" t="s">
        <v>966</v>
      </c>
    </row>
    <row r="44" spans="1:1" x14ac:dyDescent="0.2">
      <c r="A44" t="s">
        <v>945</v>
      </c>
    </row>
    <row r="45" spans="1:1" x14ac:dyDescent="0.2">
      <c r="A45" t="s">
        <v>967</v>
      </c>
    </row>
    <row r="46" spans="1:1" x14ac:dyDescent="0.2">
      <c r="A46" t="s">
        <v>945</v>
      </c>
    </row>
    <row r="47" spans="1:1" x14ac:dyDescent="0.2">
      <c r="A47" t="s">
        <v>968</v>
      </c>
    </row>
    <row r="48" spans="1:1" x14ac:dyDescent="0.2">
      <c r="A48" t="s">
        <v>945</v>
      </c>
    </row>
    <row r="49" spans="1:1" x14ac:dyDescent="0.2">
      <c r="A49" t="s">
        <v>969</v>
      </c>
    </row>
    <row r="50" spans="1:1" x14ac:dyDescent="0.2">
      <c r="A50" t="s">
        <v>945</v>
      </c>
    </row>
    <row r="51" spans="1:1" x14ac:dyDescent="0.2">
      <c r="A51" t="s">
        <v>970</v>
      </c>
    </row>
    <row r="52" spans="1:1" x14ac:dyDescent="0.2">
      <c r="A52" t="s">
        <v>945</v>
      </c>
    </row>
    <row r="53" spans="1:1" x14ac:dyDescent="0.2">
      <c r="A53" t="s">
        <v>971</v>
      </c>
    </row>
    <row r="54" spans="1:1" x14ac:dyDescent="0.2">
      <c r="A54" t="s">
        <v>945</v>
      </c>
    </row>
    <row r="55" spans="1:1" x14ac:dyDescent="0.2">
      <c r="A55" t="s">
        <v>972</v>
      </c>
    </row>
    <row r="56" spans="1:1" x14ac:dyDescent="0.2">
      <c r="A56" t="s">
        <v>945</v>
      </c>
    </row>
    <row r="57" spans="1:1" x14ac:dyDescent="0.2">
      <c r="A57" t="s">
        <v>973</v>
      </c>
    </row>
    <row r="58" spans="1:1" x14ac:dyDescent="0.2">
      <c r="A58" t="s">
        <v>945</v>
      </c>
    </row>
    <row r="59" spans="1:1" x14ac:dyDescent="0.2">
      <c r="A59" t="s">
        <v>974</v>
      </c>
    </row>
    <row r="60" spans="1:1" x14ac:dyDescent="0.2">
      <c r="A60" t="s">
        <v>945</v>
      </c>
    </row>
    <row r="61" spans="1:1" x14ac:dyDescent="0.2">
      <c r="A61" t="s">
        <v>975</v>
      </c>
    </row>
    <row r="62" spans="1:1" x14ac:dyDescent="0.2">
      <c r="A62" t="s">
        <v>945</v>
      </c>
    </row>
    <row r="63" spans="1:1" x14ac:dyDescent="0.2">
      <c r="A63" t="s">
        <v>976</v>
      </c>
    </row>
    <row r="64" spans="1:1" x14ac:dyDescent="0.2">
      <c r="A64" t="s">
        <v>945</v>
      </c>
    </row>
    <row r="65" spans="1:1" x14ac:dyDescent="0.2">
      <c r="A65" t="s">
        <v>945</v>
      </c>
    </row>
    <row r="66" spans="1:1" x14ac:dyDescent="0.2">
      <c r="A66" t="s">
        <v>977</v>
      </c>
    </row>
    <row r="67" spans="1:1" x14ac:dyDescent="0.2">
      <c r="A67" t="s">
        <v>978</v>
      </c>
    </row>
    <row r="68" spans="1:1" x14ac:dyDescent="0.2">
      <c r="A68" t="s">
        <v>979</v>
      </c>
    </row>
    <row r="69" spans="1:1" x14ac:dyDescent="0.2">
      <c r="A69" t="s">
        <v>945</v>
      </c>
    </row>
    <row r="70" spans="1:1" x14ac:dyDescent="0.2">
      <c r="A70" t="s">
        <v>980</v>
      </c>
    </row>
    <row r="71" spans="1:1" x14ac:dyDescent="0.2">
      <c r="A71" t="s">
        <v>945</v>
      </c>
    </row>
    <row r="72" spans="1:1" x14ac:dyDescent="0.2">
      <c r="A72" t="s">
        <v>981</v>
      </c>
    </row>
    <row r="73" spans="1:1" x14ac:dyDescent="0.2">
      <c r="A73" t="s">
        <v>945</v>
      </c>
    </row>
    <row r="74" spans="1:1" x14ac:dyDescent="0.2">
      <c r="A74" t="s">
        <v>982</v>
      </c>
    </row>
    <row r="75" spans="1:1" x14ac:dyDescent="0.2">
      <c r="A75" t="s">
        <v>945</v>
      </c>
    </row>
    <row r="76" spans="1:1" x14ac:dyDescent="0.2">
      <c r="A76" t="s">
        <v>983</v>
      </c>
    </row>
    <row r="77" spans="1:1" x14ac:dyDescent="0.2">
      <c r="A77" t="s">
        <v>984</v>
      </c>
    </row>
    <row r="78" spans="1:1" x14ac:dyDescent="0.2">
      <c r="A78" t="s">
        <v>945</v>
      </c>
    </row>
    <row r="79" spans="1:1" x14ac:dyDescent="0.2">
      <c r="A79" t="s">
        <v>985</v>
      </c>
    </row>
    <row r="80" spans="1:1" x14ac:dyDescent="0.2">
      <c r="A80" t="s">
        <v>945</v>
      </c>
    </row>
    <row r="81" spans="1:1" x14ac:dyDescent="0.2">
      <c r="A81" t="s">
        <v>986</v>
      </c>
    </row>
    <row r="82" spans="1:1" x14ac:dyDescent="0.2">
      <c r="A82" t="s">
        <v>945</v>
      </c>
    </row>
    <row r="83" spans="1:1" x14ac:dyDescent="0.2">
      <c r="A83" t="s">
        <v>987</v>
      </c>
    </row>
    <row r="84" spans="1:1" x14ac:dyDescent="0.2">
      <c r="A84" t="s">
        <v>945</v>
      </c>
    </row>
    <row r="85" spans="1:1" x14ac:dyDescent="0.2">
      <c r="A85" t="s">
        <v>988</v>
      </c>
    </row>
    <row r="86" spans="1:1" x14ac:dyDescent="0.2">
      <c r="A86" t="s">
        <v>945</v>
      </c>
    </row>
    <row r="87" spans="1:1" x14ac:dyDescent="0.2">
      <c r="A87" t="s">
        <v>989</v>
      </c>
    </row>
    <row r="88" spans="1:1" x14ac:dyDescent="0.2">
      <c r="A88" t="s">
        <v>945</v>
      </c>
    </row>
    <row r="89" spans="1:1" x14ac:dyDescent="0.2">
      <c r="A89" t="s">
        <v>990</v>
      </c>
    </row>
    <row r="90" spans="1:1" x14ac:dyDescent="0.2">
      <c r="A90" t="s">
        <v>945</v>
      </c>
    </row>
    <row r="91" spans="1:1" x14ac:dyDescent="0.2">
      <c r="A91" t="s">
        <v>991</v>
      </c>
    </row>
    <row r="92" spans="1:1" x14ac:dyDescent="0.2">
      <c r="A92" t="s">
        <v>945</v>
      </c>
    </row>
    <row r="93" spans="1:1" x14ac:dyDescent="0.2">
      <c r="A93" t="s">
        <v>992</v>
      </c>
    </row>
    <row r="94" spans="1:1" x14ac:dyDescent="0.2">
      <c r="A94" t="s">
        <v>945</v>
      </c>
    </row>
    <row r="95" spans="1:1" x14ac:dyDescent="0.2">
      <c r="A95" t="s">
        <v>993</v>
      </c>
    </row>
    <row r="96" spans="1:1" x14ac:dyDescent="0.2">
      <c r="A96" t="s">
        <v>945</v>
      </c>
    </row>
    <row r="97" spans="1:1" x14ac:dyDescent="0.2">
      <c r="A97" t="s">
        <v>994</v>
      </c>
    </row>
    <row r="98" spans="1:1" x14ac:dyDescent="0.2">
      <c r="A98" t="s">
        <v>945</v>
      </c>
    </row>
    <row r="99" spans="1:1" x14ac:dyDescent="0.2">
      <c r="A99" t="s">
        <v>995</v>
      </c>
    </row>
    <row r="100" spans="1:1" x14ac:dyDescent="0.2">
      <c r="A100" t="s">
        <v>945</v>
      </c>
    </row>
    <row r="101" spans="1:1" x14ac:dyDescent="0.2">
      <c r="A101" t="s">
        <v>996</v>
      </c>
    </row>
    <row r="102" spans="1:1" x14ac:dyDescent="0.2">
      <c r="A102" t="s">
        <v>945</v>
      </c>
    </row>
    <row r="103" spans="1:1" x14ac:dyDescent="0.2">
      <c r="A103" t="s">
        <v>997</v>
      </c>
    </row>
    <row r="104" spans="1:1" x14ac:dyDescent="0.2">
      <c r="A104" t="s">
        <v>945</v>
      </c>
    </row>
    <row r="105" spans="1:1" x14ac:dyDescent="0.2">
      <c r="A105" t="s">
        <v>998</v>
      </c>
    </row>
    <row r="106" spans="1:1" x14ac:dyDescent="0.2">
      <c r="A106" t="s">
        <v>945</v>
      </c>
    </row>
    <row r="107" spans="1:1" x14ac:dyDescent="0.2">
      <c r="A107" t="s">
        <v>999</v>
      </c>
    </row>
    <row r="108" spans="1:1" x14ac:dyDescent="0.2">
      <c r="A108" t="s">
        <v>945</v>
      </c>
    </row>
    <row r="109" spans="1:1" x14ac:dyDescent="0.2">
      <c r="A109" t="s">
        <v>1000</v>
      </c>
    </row>
    <row r="110" spans="1:1" x14ac:dyDescent="0.2">
      <c r="A110" t="s">
        <v>945</v>
      </c>
    </row>
    <row r="111" spans="1:1" x14ac:dyDescent="0.2">
      <c r="A111" t="s">
        <v>1001</v>
      </c>
    </row>
    <row r="112" spans="1:1" x14ac:dyDescent="0.2">
      <c r="A112" t="s">
        <v>945</v>
      </c>
    </row>
    <row r="113" spans="1:1" x14ac:dyDescent="0.2">
      <c r="A113" t="s">
        <v>1002</v>
      </c>
    </row>
    <row r="114" spans="1:1" x14ac:dyDescent="0.2">
      <c r="A114" t="s">
        <v>945</v>
      </c>
    </row>
    <row r="115" spans="1:1" x14ac:dyDescent="0.2">
      <c r="A115" t="s">
        <v>1003</v>
      </c>
    </row>
    <row r="116" spans="1:1" x14ac:dyDescent="0.2">
      <c r="A116" t="s">
        <v>945</v>
      </c>
    </row>
    <row r="117" spans="1:1" x14ac:dyDescent="0.2">
      <c r="A117" t="s">
        <v>1004</v>
      </c>
    </row>
    <row r="118" spans="1:1" x14ac:dyDescent="0.2">
      <c r="A118" t="s">
        <v>945</v>
      </c>
    </row>
    <row r="119" spans="1:1" x14ac:dyDescent="0.2">
      <c r="A119" t="s">
        <v>1005</v>
      </c>
    </row>
    <row r="120" spans="1:1" x14ac:dyDescent="0.2">
      <c r="A120" t="s">
        <v>945</v>
      </c>
    </row>
    <row r="121" spans="1:1" x14ac:dyDescent="0.2">
      <c r="A121" t="s">
        <v>1006</v>
      </c>
    </row>
    <row r="122" spans="1:1" x14ac:dyDescent="0.2">
      <c r="A122" t="s">
        <v>945</v>
      </c>
    </row>
    <row r="123" spans="1:1" x14ac:dyDescent="0.2">
      <c r="A123" t="s">
        <v>1007</v>
      </c>
    </row>
    <row r="124" spans="1:1" x14ac:dyDescent="0.2">
      <c r="A124" t="s">
        <v>945</v>
      </c>
    </row>
    <row r="125" spans="1:1" x14ac:dyDescent="0.2">
      <c r="A125" t="s">
        <v>1008</v>
      </c>
    </row>
    <row r="126" spans="1:1" x14ac:dyDescent="0.2">
      <c r="A126" t="s">
        <v>945</v>
      </c>
    </row>
    <row r="127" spans="1:1" x14ac:dyDescent="0.2">
      <c r="A127" t="s">
        <v>1009</v>
      </c>
    </row>
    <row r="128" spans="1:1" x14ac:dyDescent="0.2">
      <c r="A128" t="s">
        <v>945</v>
      </c>
    </row>
    <row r="129" spans="1:1" x14ac:dyDescent="0.2">
      <c r="A129" t="s">
        <v>1010</v>
      </c>
    </row>
    <row r="130" spans="1:1" x14ac:dyDescent="0.2">
      <c r="A130" t="s">
        <v>1011</v>
      </c>
    </row>
    <row r="131" spans="1:1" x14ac:dyDescent="0.2">
      <c r="A131" t="s">
        <v>945</v>
      </c>
    </row>
    <row r="132" spans="1:1" x14ac:dyDescent="0.2">
      <c r="A132" t="s">
        <v>1012</v>
      </c>
    </row>
    <row r="133" spans="1:1" x14ac:dyDescent="0.2">
      <c r="A133" t="s">
        <v>945</v>
      </c>
    </row>
    <row r="134" spans="1:1" x14ac:dyDescent="0.2">
      <c r="A134" t="s">
        <v>1013</v>
      </c>
    </row>
    <row r="135" spans="1:1" x14ac:dyDescent="0.2">
      <c r="A135" t="s">
        <v>945</v>
      </c>
    </row>
    <row r="136" spans="1:1" x14ac:dyDescent="0.2">
      <c r="A136" t="s">
        <v>1014</v>
      </c>
    </row>
    <row r="137" spans="1:1" x14ac:dyDescent="0.2">
      <c r="A137" t="s">
        <v>945</v>
      </c>
    </row>
    <row r="138" spans="1:1" x14ac:dyDescent="0.2">
      <c r="A138" t="s">
        <v>1015</v>
      </c>
    </row>
    <row r="139" spans="1:1" x14ac:dyDescent="0.2">
      <c r="A139" t="s">
        <v>945</v>
      </c>
    </row>
    <row r="140" spans="1:1" x14ac:dyDescent="0.2">
      <c r="A140" t="s">
        <v>1016</v>
      </c>
    </row>
    <row r="141" spans="1:1" x14ac:dyDescent="0.2">
      <c r="A141" t="s">
        <v>945</v>
      </c>
    </row>
    <row r="142" spans="1:1" x14ac:dyDescent="0.2">
      <c r="A142" t="s">
        <v>1017</v>
      </c>
    </row>
    <row r="143" spans="1:1" x14ac:dyDescent="0.2">
      <c r="A143" t="s">
        <v>945</v>
      </c>
    </row>
    <row r="144" spans="1:1" x14ac:dyDescent="0.2">
      <c r="A144" t="s">
        <v>1018</v>
      </c>
    </row>
    <row r="145" spans="1:1" x14ac:dyDescent="0.2">
      <c r="A145" t="s">
        <v>945</v>
      </c>
    </row>
    <row r="146" spans="1:1" x14ac:dyDescent="0.2">
      <c r="A146" t="s">
        <v>1019</v>
      </c>
    </row>
    <row r="147" spans="1:1" x14ac:dyDescent="0.2">
      <c r="A147" t="s">
        <v>945</v>
      </c>
    </row>
    <row r="148" spans="1:1" x14ac:dyDescent="0.2">
      <c r="A148" t="s">
        <v>1020</v>
      </c>
    </row>
    <row r="149" spans="1:1" x14ac:dyDescent="0.2">
      <c r="A149" t="s">
        <v>945</v>
      </c>
    </row>
    <row r="150" spans="1:1" x14ac:dyDescent="0.2">
      <c r="A150" t="s">
        <v>1021</v>
      </c>
    </row>
    <row r="151" spans="1:1" x14ac:dyDescent="0.2">
      <c r="A151" t="s">
        <v>1022</v>
      </c>
    </row>
    <row r="152" spans="1:1" x14ac:dyDescent="0.2">
      <c r="A152" t="s">
        <v>945</v>
      </c>
    </row>
    <row r="153" spans="1:1" x14ac:dyDescent="0.2">
      <c r="A153" t="s">
        <v>1023</v>
      </c>
    </row>
    <row r="154" spans="1:1" x14ac:dyDescent="0.2">
      <c r="A154" t="s">
        <v>945</v>
      </c>
    </row>
    <row r="155" spans="1:1" x14ac:dyDescent="0.2">
      <c r="A155" t="s">
        <v>1024</v>
      </c>
    </row>
    <row r="156" spans="1:1" x14ac:dyDescent="0.2">
      <c r="A156" t="s">
        <v>945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4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Fiche Incident</vt:lpstr>
      <vt:lpstr>Feuil1</vt:lpstr>
      <vt:lpstr>Feuil2</vt:lpstr>
      <vt:lpstr>Feuil3</vt:lpstr>
      <vt:lpstr>Graph1</vt:lpstr>
      <vt:lpstr>Agents</vt:lpstr>
      <vt:lpstr>appel_origine</vt:lpstr>
      <vt:lpstr>causes</vt:lpstr>
      <vt:lpstr>centres</vt:lpstr>
      <vt:lpstr>code_incident</vt:lpstr>
      <vt:lpstr>conditions</vt:lpstr>
      <vt:lpstr>LIGNES</vt:lpstr>
      <vt:lpstr>météo</vt:lpstr>
      <vt:lpstr>nature</vt:lpstr>
      <vt:lpstr>obligatoires</vt:lpstr>
      <vt:lpstr>Réserves</vt:lpstr>
      <vt:lpstr>Reste_en_réserve</vt:lpstr>
      <vt:lpstr>'Fiche Incident'!Zone_d_impression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sinai</dc:creator>
  <cp:lastModifiedBy>Guy Blancher</cp:lastModifiedBy>
  <cp:lastPrinted>2018-04-05T18:10:28Z</cp:lastPrinted>
  <dcterms:created xsi:type="dcterms:W3CDTF">2005-06-02T06:21:52Z</dcterms:created>
  <dcterms:modified xsi:type="dcterms:W3CDTF">2018-04-19T08:14:57Z</dcterms:modified>
</cp:coreProperties>
</file>