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15" yWindow="735" windowWidth="13650" windowHeight="10410"/>
  </bookViews>
  <sheets>
    <sheet name="Jours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A34" i="1" l="1"/>
  <c r="A33" i="1"/>
  <c r="A32" i="1"/>
  <c r="A31" i="1"/>
  <c r="A30" i="1"/>
  <c r="A29" i="1"/>
  <c r="A28" i="1"/>
  <c r="A27" i="1"/>
  <c r="A26" i="1"/>
  <c r="A25" i="1"/>
  <c r="A24" i="1"/>
  <c r="A23" i="1"/>
  <c r="G22" i="1"/>
  <c r="G21" i="1"/>
  <c r="G20" i="1"/>
  <c r="Q19" i="1"/>
  <c r="G19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G18" i="1"/>
  <c r="Y17" i="1"/>
  <c r="X17" i="1"/>
  <c r="W17" i="1"/>
  <c r="V17" i="1"/>
  <c r="U17" i="1"/>
  <c r="T17" i="1"/>
  <c r="S17" i="1"/>
  <c r="R17" i="1"/>
  <c r="Q17" i="1"/>
  <c r="P17" i="1"/>
  <c r="O17" i="1"/>
  <c r="G17" i="1"/>
  <c r="S16" i="1"/>
  <c r="R16" i="1"/>
  <c r="Q16" i="1"/>
  <c r="P16" i="1"/>
  <c r="O16" i="1"/>
  <c r="N16" i="1"/>
  <c r="M16" i="1"/>
  <c r="L16" i="1"/>
  <c r="G16" i="1"/>
  <c r="A16" i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<sst xmlns="http://schemas.openxmlformats.org/spreadsheetml/2006/main" count="96" uniqueCount="89">
  <si>
    <t>Mois</t>
  </si>
  <si>
    <t>A partir du :</t>
  </si>
  <si>
    <t>Date</t>
  </si>
  <si>
    <t>N°</t>
  </si>
  <si>
    <t>TITRE CHAPITRE</t>
  </si>
  <si>
    <t>Durée</t>
  </si>
  <si>
    <t>Qtt</t>
  </si>
  <si>
    <t>U</t>
  </si>
  <si>
    <t>Début</t>
  </si>
  <si>
    <t>Fin</t>
  </si>
  <si>
    <t>A</t>
  </si>
  <si>
    <t>décembre</t>
  </si>
  <si>
    <t>janvier</t>
  </si>
  <si>
    <t>lundi 9 décembre 2013</t>
  </si>
  <si>
    <t>mardi 10 décembre 2013</t>
  </si>
  <si>
    <t>mercredi 11 décembre 2013</t>
  </si>
  <si>
    <t>jeudi 12 décembre 2013</t>
  </si>
  <si>
    <t>vendredi 13 décembre 2013</t>
  </si>
  <si>
    <t>lundi 16 décembre 2013</t>
  </si>
  <si>
    <t>mardi 17 décembre 2013</t>
  </si>
  <si>
    <t>mercredi 18 décembre 2013</t>
  </si>
  <si>
    <t>jeudi 19 décembre 2013</t>
  </si>
  <si>
    <t>vendredi 20 décembre 2013</t>
  </si>
  <si>
    <t>lundi 23 décembre 2013</t>
  </si>
  <si>
    <t>mardi 24 décembre 2013</t>
  </si>
  <si>
    <t>jeudi 26 décembre 2013</t>
  </si>
  <si>
    <t>vendredi 27 décembre 2013</t>
  </si>
  <si>
    <t>lundi 30 décembre 2013</t>
  </si>
  <si>
    <t>mardi 31 décembre 2013</t>
  </si>
  <si>
    <t>jeudi 2 janvier 2014</t>
  </si>
  <si>
    <t>vendredi 3 janvier 2014</t>
  </si>
  <si>
    <t>lundi 6 janvier 2014</t>
  </si>
  <si>
    <t>mardi 7 janvier 2014</t>
  </si>
  <si>
    <t>mercredi 8 janvier 2014</t>
  </si>
  <si>
    <t>jeudi 9 janvier 2014</t>
  </si>
  <si>
    <t>vendredi 10 janvier 2014</t>
  </si>
  <si>
    <t>lundi 13 janvier 2014</t>
  </si>
  <si>
    <t>mardi 14 janvier 2014</t>
  </si>
  <si>
    <t>mercredi 15 janvier 2014</t>
  </si>
  <si>
    <t>jeudi 16 janvier 2014</t>
  </si>
  <si>
    <t>vendredi 17 janvier 2014</t>
  </si>
  <si>
    <t>lundi 20 janvier 2014</t>
  </si>
  <si>
    <t>mardi 21 janvier 2014</t>
  </si>
  <si>
    <t>DESIGNATION OUVRAGE</t>
  </si>
  <si>
    <t>PHASE</t>
  </si>
  <si>
    <t>CADENCE</t>
  </si>
  <si>
    <t>Bonjour !!!!</t>
  </si>
  <si>
    <t>J’essaye de faire un planning genre planning « Gant ».</t>
  </si>
  <si>
    <t>Pourriez-vous m’aider, sur le code pour effacer les données, l’effacement des données se fait sur deux plages sur mon exemple la première va de B1 à J34 et la deuxième de la cellule L16 à AO33 qui en plus efface le format des cellules.</t>
  </si>
  <si>
    <t>Le problème est que la limite basse ligne 33 pour mon exemple ne sera pas toujours la limite par contre le « A » en cellule A35 reste, pour augmenter mon tableau j’insère des ligne au-dessus de la ligne 35, il en va de même pour les colonne pour mon exemple la limite est la colonne « AO » mais cela peu aller beaucoup plus loin, et je ne sais pas comment pour définir ces limites fluctuantes.</t>
  </si>
  <si>
    <t xml:space="preserve">Si vous pouvez m’aider je vous en remercie d’avance.   </t>
  </si>
  <si>
    <t>Mon code pour effacer</t>
  </si>
  <si>
    <t>Sub EffacePlanning()</t>
  </si>
  <si>
    <t xml:space="preserve">    With Application</t>
  </si>
  <si>
    <t xml:space="preserve">        .Calculation = xlManual</t>
  </si>
  <si>
    <t xml:space="preserve">        .MaxChange = 0.001</t>
  </si>
  <si>
    <t xml:space="preserve">        End With</t>
  </si>
  <si>
    <t xml:space="preserve">     Sheets("Jours").Select</t>
  </si>
  <si>
    <t xml:space="preserve">    Range("B16:HX34, C3:C8, D4:I8").Select</t>
  </si>
  <si>
    <t xml:space="preserve">    Selection.ClearContents</t>
  </si>
  <si>
    <t xml:space="preserve">    Range("L16:HX34").Select</t>
  </si>
  <si>
    <t xml:space="preserve">    Selection.ClearFormats</t>
  </si>
  <si>
    <t>End Sub</t>
  </si>
  <si>
    <t>Laisser la colonne C sans commentaires</t>
  </si>
  <si>
    <t>en dessous du tableaux</t>
  </si>
  <si>
    <t>Dim DerLn, DerCol</t>
  </si>
  <si>
    <t>Sub EffacerLePlanning()</t>
  </si>
  <si>
    <t xml:space="preserve">    End With</t>
  </si>
  <si>
    <t xml:space="preserve">    DerLn = Range("C" &amp; Rows.Count).End(xlUp).Row</t>
  </si>
  <si>
    <t xml:space="preserve">    DerCol = Cells(13, Columns.Count).End(xlToLeft).Column</t>
  </si>
  <si>
    <t xml:space="preserve">    </t>
  </si>
  <si>
    <t xml:space="preserve">    Sheets("Jours").Select</t>
  </si>
  <si>
    <t xml:space="preserve">    Union(Range(Cells(16, 2), Cells(DerLn, 10)), Range(Cells(3, 3), Cells(8, 3)), _</t>
  </si>
  <si>
    <t xml:space="preserve">            Range(Cells(4, 4), Cells(8, 9)), Range(Cells(16, 12), Cells(DerLn, DerCol))).ClearContents</t>
  </si>
  <si>
    <t xml:space="preserve">    With Range(Cells(16, 12), Cells(DerLn, DerCol)).Interior</t>
  </si>
  <si>
    <t xml:space="preserve">        .Pattern = xlNone</t>
  </si>
  <si>
    <t xml:space="preserve">        .TintAndShade = 0</t>
  </si>
  <si>
    <t xml:space="preserve">        .PatternTintAndShade = 0</t>
  </si>
  <si>
    <t>Je te propose ce code</t>
  </si>
  <si>
    <t>m</t>
  </si>
  <si>
    <t>B</t>
  </si>
  <si>
    <t>m²</t>
  </si>
  <si>
    <t>C</t>
  </si>
  <si>
    <r>
      <t>m</t>
    </r>
    <r>
      <rPr>
        <vertAlign val="superscript"/>
        <sz val="8"/>
        <rFont val="Arial"/>
        <family val="2"/>
      </rPr>
      <t>3</t>
    </r>
  </si>
  <si>
    <t>D</t>
  </si>
  <si>
    <t>u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</si>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</sst>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/mm/yy;@"/>
    <numFmt numFmtId="165" formatCode="mmmm"/>
    <numFmt numFmtId="166" formatCode="[$-F800]dddd\,\ mmmm\ dd\,\ yyyy"/>
    <numFmt numFmtId="167" formatCode="General_)"/>
    <numFmt numFmtId="168" formatCode="_-* #,##0.00[$€]_-;\-* #,##0.00[$€]_-;_-* &quot;-&quot;??[$€]_-;_-@_-"/>
    <numFmt numFmtId="169" formatCode="&quot;&quot;;&quot;&quot;;&quot;&quot;;"/>
    <numFmt numFmtId="170" formatCode="#,##0\ ;[Red]\-#,##0\ "/>
    <numFmt numFmtId="171" formatCode="0_)"/>
    <numFmt numFmtId="172" formatCode="[$-40C]d\ mmmm\ yyyy;@"/>
  </numFmts>
  <fonts count="5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0"/>
      <color rgb="FF0000FF"/>
      <name val="Arial"/>
      <family val="2"/>
    </font>
    <font>
      <b/>
      <i/>
      <u/>
      <sz val="16"/>
      <color theme="5" tint="-0.249977111117893"/>
      <name val="Arial Narrow"/>
      <family val="2"/>
    </font>
    <font>
      <b/>
      <i/>
      <sz val="16"/>
      <color theme="5" tint="-0.249977111117893"/>
      <name val="Arial Narrow"/>
      <family val="2"/>
    </font>
    <font>
      <b/>
      <sz val="8"/>
      <name val="Arial"/>
      <family val="2"/>
    </font>
    <font>
      <sz val="10"/>
      <name val="Helv"/>
    </font>
    <font>
      <sz val="8"/>
      <color indexed="8"/>
      <name val="Arial"/>
      <family val="2"/>
    </font>
    <font>
      <sz val="10"/>
      <name val="Times New Roman"/>
      <family val="1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10"/>
      <color indexed="8"/>
      <name val="Arial Rounded MT Bold"/>
      <family val="2"/>
    </font>
    <font>
      <sz val="11"/>
      <color indexed="8"/>
      <name val="Arial"/>
      <family val="2"/>
    </font>
    <font>
      <sz val="10"/>
      <color indexed="8"/>
      <name val="Arial Narrow"/>
      <family val="2"/>
    </font>
    <font>
      <b/>
      <sz val="12"/>
      <name val="Times New Roman"/>
      <family val="1"/>
    </font>
    <font>
      <sz val="9"/>
      <color indexed="10"/>
      <name val="Arial Narrow"/>
      <family val="2"/>
    </font>
    <font>
      <b/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u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 Narrow"/>
      <family val="2"/>
    </font>
    <font>
      <sz val="7"/>
      <color indexed="8"/>
      <name val="Arial"/>
      <family val="2"/>
    </font>
    <font>
      <sz val="9"/>
      <name val="Helv"/>
    </font>
    <font>
      <sz val="10"/>
      <name val="Geneva"/>
    </font>
    <font>
      <i/>
      <sz val="10"/>
      <name val="Helv"/>
    </font>
    <font>
      <sz val="7"/>
      <color indexed="8"/>
      <name val="Arial Narrow"/>
      <family val="2"/>
    </font>
    <font>
      <i/>
      <u/>
      <sz val="8"/>
      <color indexed="8"/>
      <name val="Arial"/>
      <family val="2"/>
    </font>
    <font>
      <sz val="12"/>
      <color indexed="8"/>
      <name val="Arial"/>
      <family val="2"/>
    </font>
    <font>
      <sz val="8"/>
      <name val="Helv"/>
    </font>
    <font>
      <b/>
      <i/>
      <sz val="8"/>
      <color indexed="14"/>
      <name val="Arial"/>
      <family val="2"/>
    </font>
    <font>
      <b/>
      <sz val="11"/>
      <color indexed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10"/>
      <name val="Geneva"/>
    </font>
    <font>
      <b/>
      <sz val="8"/>
      <color indexed="17"/>
      <name val="Arial"/>
      <family val="2"/>
    </font>
    <font>
      <b/>
      <u/>
      <sz val="10"/>
      <name val="Times New Roman"/>
      <family val="1"/>
    </font>
    <font>
      <sz val="12"/>
      <name val="Arial MT"/>
    </font>
    <font>
      <b/>
      <u/>
      <sz val="12"/>
      <name val="Arial MT"/>
    </font>
    <font>
      <b/>
      <u/>
      <sz val="9"/>
      <name val="Helv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color rgb="FF0000FF"/>
      <name val="Arial"/>
      <family val="2"/>
    </font>
    <font>
      <b/>
      <sz val="10"/>
      <name val="Arial"/>
      <family val="2"/>
    </font>
    <font>
      <b/>
      <i/>
      <sz val="11"/>
      <color rgb="FF0000FF"/>
      <name val="Calibri"/>
      <family val="2"/>
    </font>
    <font>
      <i/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vertAlign val="superscript"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</patternFill>
    </fill>
    <fill>
      <patternFill patternType="solid">
        <fgColor indexed="22"/>
        <bgColor indexed="11"/>
      </patternFill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9"/>
      </top>
      <bottom/>
      <diagonal/>
    </border>
    <border>
      <left/>
      <right/>
      <top style="hair">
        <color indexed="9"/>
      </top>
      <bottom/>
      <diagonal/>
    </border>
  </borders>
  <cellStyleXfs count="69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7" fontId="11" fillId="0" borderId="0">
      <alignment horizontal="left"/>
    </xf>
    <xf numFmtId="2" fontId="11" fillId="0" borderId="0">
      <alignment horizontal="center"/>
    </xf>
    <xf numFmtId="0" fontId="12" fillId="4" borderId="0">
      <alignment horizontal="left" vertical="top" wrapText="1"/>
    </xf>
    <xf numFmtId="0" fontId="13" fillId="0" borderId="0" applyNumberFormat="0" applyFill="0" applyBorder="0" applyProtection="0">
      <alignment vertical="top" wrapText="1"/>
    </xf>
    <xf numFmtId="0" fontId="14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49" fontId="16" fillId="4" borderId="0">
      <alignment horizontal="left" vertical="top" wrapText="1"/>
    </xf>
    <xf numFmtId="0" fontId="17" fillId="4" borderId="0">
      <alignment horizontal="left" vertical="top" wrapText="1"/>
    </xf>
    <xf numFmtId="0" fontId="18" fillId="4" borderId="0">
      <alignment horizontal="left" vertical="top" wrapText="1"/>
    </xf>
    <xf numFmtId="0" fontId="19" fillId="4" borderId="0">
      <alignment horizontal="left" vertical="top" wrapText="1"/>
    </xf>
    <xf numFmtId="0" fontId="19" fillId="4" borderId="0">
      <alignment horizontal="left" vertical="top" wrapText="1"/>
    </xf>
    <xf numFmtId="0" fontId="15" fillId="4" borderId="0">
      <alignment horizontal="left" vertical="top" wrapText="1"/>
    </xf>
    <xf numFmtId="0" fontId="20" fillId="0" borderId="4" applyNumberFormat="0" applyFill="0" applyBorder="0" applyAlignment="0" applyProtection="0"/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21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22" fillId="4" borderId="11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0" fontId="15" fillId="4" borderId="0">
      <alignment horizontal="left" vertical="top" wrapText="1"/>
    </xf>
    <xf numFmtId="49" fontId="23" fillId="4" borderId="0">
      <alignment horizontal="left" vertical="top" wrapText="1"/>
    </xf>
    <xf numFmtId="49" fontId="24" fillId="4" borderId="0">
      <alignment horizontal="left" vertical="top" wrapText="1"/>
    </xf>
    <xf numFmtId="49" fontId="22" fillId="4" borderId="0">
      <alignment horizontal="left" vertical="top" wrapText="1"/>
    </xf>
    <xf numFmtId="49" fontId="25" fillId="4" borderId="0">
      <alignment horizontal="left" vertical="top" wrapText="1"/>
    </xf>
    <xf numFmtId="49" fontId="25" fillId="4" borderId="0">
      <alignment horizontal="left" vertical="top" wrapText="1"/>
    </xf>
    <xf numFmtId="0" fontId="26" fillId="4" borderId="0">
      <alignment horizontal="left" vertical="top" wrapText="1" indent="1"/>
    </xf>
    <xf numFmtId="0" fontId="26" fillId="4" borderId="0">
      <alignment horizontal="left" vertical="top" wrapText="1" indent="1"/>
    </xf>
    <xf numFmtId="0" fontId="26" fillId="4" borderId="0">
      <alignment horizontal="left" vertical="top" wrapText="1" indent="1"/>
    </xf>
    <xf numFmtId="49" fontId="27" fillId="4" borderId="0">
      <alignment vertical="top" wrapText="1"/>
    </xf>
    <xf numFmtId="0" fontId="28" fillId="0" borderId="12"/>
    <xf numFmtId="168" fontId="29" fillId="0" borderId="0" applyFont="0" applyFill="0" applyBorder="0" applyAlignment="0" applyProtection="0"/>
    <xf numFmtId="0" fontId="15" fillId="4" borderId="0">
      <alignment horizontal="left" vertical="top"/>
    </xf>
    <xf numFmtId="0" fontId="27" fillId="4" borderId="0">
      <alignment horizontal="left" vertical="top"/>
    </xf>
    <xf numFmtId="0" fontId="30" fillId="0" borderId="13">
      <alignment vertical="center" wrapText="1"/>
    </xf>
    <xf numFmtId="169" fontId="3" fillId="0" borderId="0" applyFill="0" applyBorder="0" applyAlignment="0" applyProtection="0"/>
    <xf numFmtId="0" fontId="12" fillId="4" borderId="0">
      <alignment horizontal="left" vertical="top" wrapText="1"/>
    </xf>
    <xf numFmtId="0" fontId="12" fillId="4" borderId="0">
      <alignment horizontal="left" vertical="top" wrapText="1"/>
    </xf>
    <xf numFmtId="0" fontId="12" fillId="4" borderId="0">
      <alignment horizontal="left" vertical="top" wrapText="1"/>
    </xf>
    <xf numFmtId="0" fontId="31" fillId="4" borderId="0">
      <alignment horizontal="left" vertical="top" wrapText="1"/>
    </xf>
    <xf numFmtId="0" fontId="32" fillId="4" borderId="0">
      <alignment horizontal="left" vertical="top" wrapText="1"/>
    </xf>
    <xf numFmtId="49" fontId="33" fillId="4" borderId="0">
      <alignment horizontal="left" vertical="top"/>
    </xf>
    <xf numFmtId="170" fontId="13" fillId="0" borderId="14" applyFont="0" applyFill="0" applyBorder="0" applyAlignment="0" applyProtection="0">
      <protection locked="0"/>
    </xf>
    <xf numFmtId="0" fontId="34" fillId="0" borderId="0">
      <protection locked="0"/>
    </xf>
    <xf numFmtId="0" fontId="35" fillId="5" borderId="15" applyNumberFormat="0" applyBorder="0" applyAlignment="0" applyProtection="0">
      <alignment horizontal="center"/>
    </xf>
    <xf numFmtId="0" fontId="36" fillId="0" borderId="9">
      <alignment horizontal="center"/>
    </xf>
    <xf numFmtId="0" fontId="2" fillId="0" borderId="0"/>
    <xf numFmtId="0" fontId="1" fillId="0" borderId="0"/>
    <xf numFmtId="0" fontId="37" fillId="5" borderId="6" applyNumberFormat="0" applyAlignment="0"/>
    <xf numFmtId="0" fontId="38" fillId="0" borderId="0">
      <alignment horizontal="right"/>
      <protection locked="0"/>
    </xf>
    <xf numFmtId="0" fontId="1" fillId="2" borderId="16"/>
    <xf numFmtId="0" fontId="39" fillId="6" borderId="9" applyBorder="0"/>
    <xf numFmtId="0" fontId="40" fillId="2" borderId="14" applyNumberFormat="0" applyBorder="0" applyAlignment="0">
      <alignment horizontal="right"/>
      <protection locked="0"/>
    </xf>
    <xf numFmtId="0" fontId="41" fillId="0" borderId="2" applyNumberFormat="0" applyFill="0" applyBorder="0" applyAlignment="0" applyProtection="0"/>
    <xf numFmtId="171" fontId="42" fillId="0" borderId="5">
      <alignment horizontal="left"/>
    </xf>
    <xf numFmtId="171" fontId="43" fillId="0" borderId="2">
      <alignment horizontal="left"/>
    </xf>
    <xf numFmtId="0" fontId="44" fillId="0" borderId="12"/>
    <xf numFmtId="0" fontId="33" fillId="4" borderId="0">
      <alignment horizontal="left" vertical="top"/>
    </xf>
    <xf numFmtId="0" fontId="45" fillId="0" borderId="9" applyNumberFormat="0" applyProtection="0">
      <alignment horizontal="left"/>
    </xf>
    <xf numFmtId="0" fontId="46" fillId="0" borderId="0" applyFill="0" applyBorder="0" applyAlignment="0" applyProtection="0">
      <protection locked="0"/>
    </xf>
  </cellStyleXfs>
  <cellXfs count="94">
    <xf numFmtId="0" fontId="0" fillId="0" borderId="0" xfId="0"/>
    <xf numFmtId="0" fontId="1" fillId="0" borderId="0" xfId="1"/>
    <xf numFmtId="0" fontId="2" fillId="0" borderId="0" xfId="1" applyFont="1" applyBorder="1"/>
    <xf numFmtId="0" fontId="3" fillId="0" borderId="0" xfId="1" applyFont="1" applyBorder="1" applyAlignment="1"/>
    <xf numFmtId="14" fontId="3" fillId="0" borderId="0" xfId="1" applyNumberFormat="1" applyFont="1" applyBorder="1" applyAlignment="1"/>
    <xf numFmtId="0" fontId="3" fillId="0" borderId="0" xfId="1" applyFont="1" applyBorder="1"/>
    <xf numFmtId="0" fontId="1" fillId="0" borderId="0" xfId="1" applyFont="1" applyBorder="1"/>
    <xf numFmtId="0" fontId="4" fillId="0" borderId="0" xfId="2" applyBorder="1" applyAlignment="1" applyProtection="1"/>
    <xf numFmtId="14" fontId="3" fillId="0" borderId="0" xfId="1" applyNumberFormat="1" applyFont="1" applyBorder="1"/>
    <xf numFmtId="164" fontId="3" fillId="0" borderId="1" xfId="1" applyNumberFormat="1" applyFont="1" applyBorder="1" applyAlignment="1">
      <alignment horizontal="center" textRotation="90"/>
    </xf>
    <xf numFmtId="0" fontId="5" fillId="0" borderId="0" xfId="1" applyFont="1" applyBorder="1"/>
    <xf numFmtId="0" fontId="6" fillId="0" borderId="3" xfId="1" applyFont="1" applyBorder="1" applyAlignment="1">
      <alignment horizontal="center" vertical="center" textRotation="90"/>
    </xf>
    <xf numFmtId="165" fontId="7" fillId="0" borderId="3" xfId="1" applyNumberFormat="1" applyFont="1" applyBorder="1" applyAlignment="1">
      <alignment horizontal="center" textRotation="90"/>
    </xf>
    <xf numFmtId="0" fontId="8" fillId="0" borderId="0" xfId="1" applyFont="1" applyBorder="1" applyAlignment="1">
      <alignment horizontal="right" vertical="center"/>
    </xf>
    <xf numFmtId="0" fontId="6" fillId="0" borderId="4" xfId="1" applyFont="1" applyBorder="1" applyAlignment="1">
      <alignment horizontal="center" vertical="center" textRotation="90"/>
    </xf>
    <xf numFmtId="166" fontId="10" fillId="0" borderId="4" xfId="1" applyNumberFormat="1" applyFont="1" applyBorder="1" applyAlignment="1">
      <alignment horizontal="center" textRotation="90"/>
    </xf>
    <xf numFmtId="166" fontId="10" fillId="0" borderId="9" xfId="1" applyNumberFormat="1" applyFont="1" applyBorder="1" applyAlignment="1">
      <alignment horizontal="center" textRotation="90"/>
    </xf>
    <xf numFmtId="14" fontId="9" fillId="0" borderId="0" xfId="1" applyNumberFormat="1" applyFont="1" applyBorder="1" applyAlignment="1">
      <alignment horizontal="left" vertical="center"/>
    </xf>
    <xf numFmtId="172" fontId="8" fillId="0" borderId="0" xfId="1" applyNumberFormat="1" applyFont="1" applyBorder="1" applyAlignment="1">
      <alignment horizontal="left" vertical="center"/>
    </xf>
    <xf numFmtId="0" fontId="47" fillId="0" borderId="3" xfId="0" applyFont="1" applyBorder="1" applyAlignment="1" applyProtection="1">
      <alignment horizontal="center" vertical="center"/>
      <protection hidden="1"/>
    </xf>
    <xf numFmtId="1" fontId="3" fillId="0" borderId="5" xfId="0" applyNumberFormat="1" applyFont="1" applyBorder="1" applyAlignment="1" applyProtection="1">
      <alignment horizontal="center" vertical="center" textRotation="90"/>
      <protection hidden="1"/>
    </xf>
    <xf numFmtId="1" fontId="3" fillId="0" borderId="2" xfId="0" applyNumberFormat="1" applyFont="1" applyBorder="1" applyAlignment="1" applyProtection="1">
      <alignment horizontal="center" vertical="center" textRotation="90"/>
      <protection hidden="1"/>
    </xf>
    <xf numFmtId="1" fontId="3" fillId="0" borderId="18" xfId="0" applyNumberFormat="1" applyFont="1" applyBorder="1" applyAlignment="1" applyProtection="1">
      <alignment horizontal="center" vertical="center" textRotation="90"/>
      <protection hidden="1"/>
    </xf>
    <xf numFmtId="0" fontId="3" fillId="0" borderId="0" xfId="0" applyFont="1" applyBorder="1" applyProtection="1">
      <protection hidden="1"/>
    </xf>
    <xf numFmtId="0" fontId="10" fillId="0" borderId="0" xfId="0" applyFont="1" applyBorder="1" applyProtection="1">
      <protection hidden="1"/>
    </xf>
    <xf numFmtId="12" fontId="3" fillId="0" borderId="0" xfId="0" applyNumberFormat="1" applyFont="1" applyBorder="1" applyAlignment="1" applyProtection="1">
      <protection hidden="1"/>
    </xf>
    <xf numFmtId="2" fontId="3" fillId="0" borderId="0" xfId="0" applyNumberFormat="1" applyFont="1" applyBorder="1" applyProtection="1">
      <protection hidden="1"/>
    </xf>
    <xf numFmtId="164" fontId="3" fillId="0" borderId="0" xfId="0" applyNumberFormat="1" applyFont="1" applyBorder="1" applyAlignment="1" applyProtection="1">
      <alignment horizontal="left"/>
      <protection hidden="1"/>
    </xf>
    <xf numFmtId="0" fontId="3" fillId="0" borderId="0" xfId="0" applyNumberFormat="1" applyFont="1" applyFill="1" applyBorder="1" applyProtection="1">
      <protection hidden="1"/>
    </xf>
    <xf numFmtId="0" fontId="10" fillId="0" borderId="1" xfId="0" applyFont="1" applyBorder="1" applyProtection="1">
      <protection hidden="1"/>
    </xf>
    <xf numFmtId="12" fontId="3" fillId="0" borderId="1" xfId="0" applyNumberFormat="1" applyFont="1" applyBorder="1" applyAlignment="1" applyProtection="1">
      <protection hidden="1"/>
    </xf>
    <xf numFmtId="2" fontId="3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4" fontId="3" fillId="0" borderId="1" xfId="0" applyNumberFormat="1" applyFont="1" applyBorder="1" applyAlignment="1" applyProtection="1">
      <alignment horizontal="left"/>
      <protection hidden="1"/>
    </xf>
    <xf numFmtId="1" fontId="48" fillId="0" borderId="1" xfId="0" applyNumberFormat="1" applyFont="1" applyBorder="1" applyAlignment="1" applyProtection="1">
      <alignment horizontal="center" vertical="center"/>
      <protection hidden="1"/>
    </xf>
    <xf numFmtId="1" fontId="3" fillId="0" borderId="1" xfId="0" applyNumberFormat="1" applyFont="1" applyFill="1" applyBorder="1" applyProtection="1">
      <protection hidden="1"/>
    </xf>
    <xf numFmtId="0" fontId="10" fillId="3" borderId="2" xfId="0" applyFont="1" applyFill="1" applyBorder="1" applyProtection="1">
      <protection hidden="1"/>
    </xf>
    <xf numFmtId="12" fontId="3" fillId="3" borderId="2" xfId="0" applyNumberFormat="1" applyFont="1" applyFill="1" applyBorder="1" applyAlignment="1" applyProtection="1">
      <protection hidden="1"/>
    </xf>
    <xf numFmtId="2" fontId="3" fillId="3" borderId="2" xfId="0" applyNumberFormat="1" applyFont="1" applyFill="1" applyBorder="1" applyProtection="1">
      <protection hidden="1"/>
    </xf>
    <xf numFmtId="0" fontId="3" fillId="3" borderId="2" xfId="0" applyFont="1" applyFill="1" applyBorder="1" applyProtection="1">
      <protection hidden="1"/>
    </xf>
    <xf numFmtId="164" fontId="3" fillId="3" borderId="2" xfId="0" applyNumberFormat="1" applyFont="1" applyFill="1" applyBorder="1" applyAlignment="1" applyProtection="1">
      <alignment horizontal="left"/>
      <protection hidden="1"/>
    </xf>
    <xf numFmtId="1" fontId="3" fillId="3" borderId="2" xfId="0" applyNumberFormat="1" applyFont="1" applyFill="1" applyBorder="1" applyProtection="1">
      <protection hidden="1"/>
    </xf>
    <xf numFmtId="0" fontId="3" fillId="0" borderId="14" xfId="0" applyNumberFormat="1" applyFont="1" applyFill="1" applyBorder="1" applyProtection="1">
      <protection hidden="1"/>
    </xf>
    <xf numFmtId="1" fontId="3" fillId="0" borderId="10" xfId="0" applyNumberFormat="1" applyFont="1" applyFill="1" applyBorder="1" applyProtection="1">
      <protection hidden="1"/>
    </xf>
    <xf numFmtId="1" fontId="3" fillId="3" borderId="18" xfId="0" applyNumberFormat="1" applyFont="1" applyFill="1" applyBorder="1" applyProtection="1">
      <protection hidden="1"/>
    </xf>
    <xf numFmtId="12" fontId="3" fillId="0" borderId="7" xfId="0" applyNumberFormat="1" applyFont="1" applyBorder="1" applyAlignment="1">
      <alignment horizontal="center" vertical="center"/>
    </xf>
    <xf numFmtId="12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vertical="center"/>
      <protection locked="0"/>
    </xf>
    <xf numFmtId="1" fontId="3" fillId="0" borderId="2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 applyProtection="1">
      <alignment vertical="center"/>
      <protection hidden="1"/>
    </xf>
    <xf numFmtId="2" fontId="3" fillId="0" borderId="7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164" fontId="3" fillId="0" borderId="7" xfId="0" applyNumberFormat="1" applyFont="1" applyBorder="1" applyAlignment="1">
      <alignment horizontal="left" vertical="center"/>
    </xf>
    <xf numFmtId="1" fontId="3" fillId="0" borderId="4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vertical="center"/>
    </xf>
    <xf numFmtId="2" fontId="3" fillId="0" borderId="7" xfId="0" applyNumberFormat="1" applyFont="1" applyBorder="1" applyAlignment="1" applyProtection="1">
      <alignment vertical="center"/>
      <protection locked="0"/>
    </xf>
    <xf numFmtId="164" fontId="3" fillId="0" borderId="7" xfId="0" applyNumberFormat="1" applyFont="1" applyBorder="1" applyAlignment="1" applyProtection="1">
      <alignment horizontal="left" vertical="center"/>
      <protection locked="0"/>
    </xf>
    <xf numFmtId="164" fontId="3" fillId="0" borderId="7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>
      <alignment horizontal="left" vertical="center" indent="1"/>
    </xf>
    <xf numFmtId="0" fontId="10" fillId="0" borderId="7" xfId="0" applyFont="1" applyBorder="1" applyAlignment="1" applyProtection="1">
      <alignment horizontal="left" vertical="center" indent="1"/>
      <protection locked="0"/>
    </xf>
    <xf numFmtId="0" fontId="50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2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wrapText="1"/>
    </xf>
    <xf numFmtId="0" fontId="51" fillId="0" borderId="0" xfId="0" applyFont="1" applyAlignment="1">
      <alignment vertical="center"/>
    </xf>
    <xf numFmtId="0" fontId="52" fillId="0" borderId="0" xfId="0" applyFont="1" applyAlignment="1">
      <alignment horizontal="left" wrapText="1"/>
    </xf>
    <xf numFmtId="0" fontId="52" fillId="0" borderId="0" xfId="0" applyFont="1" applyAlignment="1">
      <alignment horizontal="left" vertical="center"/>
    </xf>
    <xf numFmtId="0" fontId="53" fillId="0" borderId="0" xfId="0" applyFont="1"/>
    <xf numFmtId="0" fontId="53" fillId="0" borderId="0" xfId="0" applyFont="1" applyAlignment="1">
      <alignment vertical="top"/>
    </xf>
    <xf numFmtId="0" fontId="52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wrapText="1"/>
    </xf>
    <xf numFmtId="1" fontId="3" fillId="7" borderId="19" xfId="0" applyNumberFormat="1" applyFont="1" applyFill="1" applyBorder="1" applyAlignment="1">
      <alignment vertical="center"/>
    </xf>
    <xf numFmtId="1" fontId="3" fillId="7" borderId="20" xfId="0" applyNumberFormat="1" applyFont="1" applyFill="1" applyBorder="1" applyAlignment="1">
      <alignment vertical="center"/>
    </xf>
    <xf numFmtId="1" fontId="3" fillId="8" borderId="0" xfId="0" applyNumberFormat="1" applyFont="1" applyFill="1" applyBorder="1" applyAlignment="1">
      <alignment vertical="center"/>
    </xf>
    <xf numFmtId="1" fontId="3" fillId="2" borderId="0" xfId="0" applyNumberFormat="1" applyFont="1" applyFill="1" applyBorder="1" applyAlignment="1">
      <alignment vertical="center"/>
    </xf>
    <xf numFmtId="1" fontId="3" fillId="9" borderId="0" xfId="0" applyNumberFormat="1" applyFont="1" applyFill="1" applyBorder="1" applyAlignment="1">
      <alignment vertical="center"/>
    </xf>
  </cellXfs>
  <cellStyles count="69">
    <cellStyle name="{appel menu}" xfId="3"/>
    <cellStyle name="18248" xfId="4"/>
    <cellStyle name="ArtDescriptif" xfId="5"/>
    <cellStyle name="Article" xfId="6"/>
    <cellStyle name="ArtLibelleCond" xfId="7"/>
    <cellStyle name="ArtNote1" xfId="8"/>
    <cellStyle name="ArtNote2" xfId="9"/>
    <cellStyle name="ArtNote3" xfId="10"/>
    <cellStyle name="ArtNote4" xfId="11"/>
    <cellStyle name="ArtNote5" xfId="12"/>
    <cellStyle name="ArtTitre" xfId="13"/>
    <cellStyle name="ChapDescriptif0" xfId="14"/>
    <cellStyle name="ChapDescriptif1" xfId="15"/>
    <cellStyle name="ChapDescriptif2" xfId="16"/>
    <cellStyle name="ChapDescriptif3" xfId="17"/>
    <cellStyle name="ChapDescriptif4" xfId="18"/>
    <cellStyle name="Chapitre" xfId="19"/>
    <cellStyle name="ChapNote0" xfId="20"/>
    <cellStyle name="ChapNote1" xfId="21"/>
    <cellStyle name="ChapNote2" xfId="22"/>
    <cellStyle name="ChapNote3" xfId="23"/>
    <cellStyle name="ChapNote4" xfId="24"/>
    <cellStyle name="ChapRecap0" xfId="25"/>
    <cellStyle name="ChapRecap1" xfId="26"/>
    <cellStyle name="ChapRecap2" xfId="27"/>
    <cellStyle name="ChapRecap3" xfId="28"/>
    <cellStyle name="ChapRecap4" xfId="29"/>
    <cellStyle name="ChapTitre0" xfId="30"/>
    <cellStyle name="ChapTitre1" xfId="31"/>
    <cellStyle name="ChapTitre2" xfId="32"/>
    <cellStyle name="ChapTitre3" xfId="33"/>
    <cellStyle name="ChapTitre4" xfId="34"/>
    <cellStyle name="DQLocQuantNonLoc" xfId="35"/>
    <cellStyle name="DQLocRefClass" xfId="36"/>
    <cellStyle name="DQLocStruct" xfId="37"/>
    <cellStyle name="DQMinutes" xfId="38"/>
    <cellStyle name="Enumér - Style1" xfId="39"/>
    <cellStyle name="Euro" xfId="40"/>
    <cellStyle name="Info Entete" xfId="41"/>
    <cellStyle name="Inter Entete" xfId="42"/>
    <cellStyle name="Intitulé" xfId="43"/>
    <cellStyle name="Invisible" xfId="44"/>
    <cellStyle name="Lien hypertexte" xfId="2" builtinId="8"/>
    <cellStyle name="LocLit" xfId="45"/>
    <cellStyle name="LocRefClass" xfId="46"/>
    <cellStyle name="LocSignetRep" xfId="47"/>
    <cellStyle name="LocStruct" xfId="48"/>
    <cellStyle name="LocTitre" xfId="49"/>
    <cellStyle name="Lot" xfId="50"/>
    <cellStyle name="Milliers [0]+espace" xfId="51"/>
    <cellStyle name="Minute" xfId="52"/>
    <cellStyle name="Modifié" xfId="53"/>
    <cellStyle name="N°" xfId="54"/>
    <cellStyle name="Non défini" xfId="55"/>
    <cellStyle name="Normal" xfId="0" builtinId="0"/>
    <cellStyle name="Normal 2" xfId="56"/>
    <cellStyle name="Normal 3" xfId="1"/>
    <cellStyle name="Préinformé" xfId="57"/>
    <cellStyle name="Questionnaire" xfId="58"/>
    <cellStyle name="Relief" xfId="59"/>
    <cellStyle name="S/TOTAL" xfId="60"/>
    <cellStyle name="Saisie" xfId="61"/>
    <cellStyle name="Sous Chapitre" xfId="62"/>
    <cellStyle name="style1 - TITRE1" xfId="63"/>
    <cellStyle name="style2 - Non d‚fini" xfId="64"/>
    <cellStyle name="TITRE - Style2" xfId="65"/>
    <cellStyle name="Titre Entete" xfId="66"/>
    <cellStyle name="titre1" xfId="67"/>
    <cellStyle name="titre4" xfId="68"/>
  </cellStyles>
  <dxfs count="1">
    <dxf>
      <border>
        <left style="dashDotDot">
          <color rgb="FFFF0000"/>
        </left>
        <vertical/>
        <horizontal/>
      </border>
    </dxf>
  </dxfs>
  <tableStyles count="0" defaultTableStyle="TableStyleMedium2" defaultPivotStyle="PivotStyleLight16"/>
  <colors>
    <mruColors>
      <color rgb="FF0000FF"/>
      <color rgb="FF075C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12</xdr:row>
          <xdr:rowOff>276225</xdr:rowOff>
        </xdr:from>
        <xdr:to>
          <xdr:col>6</xdr:col>
          <xdr:colOff>1409700</xdr:colOff>
          <xdr:row>12</xdr:row>
          <xdr:rowOff>733425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Effacer tableau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3126581</xdr:colOff>
      <xdr:row>43</xdr:row>
      <xdr:rowOff>157166</xdr:rowOff>
    </xdr:from>
    <xdr:to>
      <xdr:col>6</xdr:col>
      <xdr:colOff>1095374</xdr:colOff>
      <xdr:row>56</xdr:row>
      <xdr:rowOff>142876</xdr:rowOff>
    </xdr:to>
    <xdr:sp macro="" textlink="">
      <xdr:nvSpPr>
        <xdr:cNvPr id="4" name="Rectangle 3"/>
        <xdr:cNvSpPr/>
      </xdr:nvSpPr>
      <xdr:spPr>
        <a:xfrm>
          <a:off x="5007769" y="9610729"/>
          <a:ext cx="3588543" cy="3128960"/>
        </a:xfrm>
        <a:prstGeom prst="rect">
          <a:avLst/>
        </a:prstGeom>
        <a:noFill/>
        <a:ln w="476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381000</xdr:colOff>
      <xdr:row>12</xdr:row>
      <xdr:rowOff>309563</xdr:rowOff>
    </xdr:from>
    <xdr:to>
      <xdr:col>5</xdr:col>
      <xdr:colOff>369093</xdr:colOff>
      <xdr:row>12</xdr:row>
      <xdr:rowOff>845344</xdr:rowOff>
    </xdr:to>
    <xdr:sp macro="[0]!EffacerLePlanning" textlink="">
      <xdr:nvSpPr>
        <xdr:cNvPr id="2" name="ZoneTexte 1"/>
        <xdr:cNvSpPr txBox="1"/>
      </xdr:nvSpPr>
      <xdr:spPr>
        <a:xfrm>
          <a:off x="5595938" y="1178719"/>
          <a:ext cx="1512093" cy="535781"/>
        </a:xfrm>
        <a:prstGeom prst="roundRect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1">
              <a:solidFill>
                <a:srgbClr val="0000FF"/>
              </a:solidFill>
            </a:rPr>
            <a:t>Effacer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X71"/>
  <sheetViews>
    <sheetView tabSelected="1" topLeftCell="A11" zoomScale="80" zoomScaleNormal="80" workbookViewId="0">
      <selection activeCell="D27" sqref="D27"/>
    </sheetView>
  </sheetViews>
  <sheetFormatPr baseColWidth="10" defaultRowHeight="15"/>
  <cols>
    <col min="1" max="1" width="4.7109375" style="68" customWidth="1"/>
    <col min="2" max="2" width="23.5703125" customWidth="1"/>
    <col min="3" max="3" width="50" customWidth="1"/>
    <col min="7" max="7" width="23.28515625" bestFit="1" customWidth="1"/>
    <col min="11" max="11" width="8" bestFit="1" customWidth="1"/>
    <col min="12" max="12" width="3.28515625" bestFit="1" customWidth="1"/>
    <col min="13" max="27" width="3" bestFit="1" customWidth="1"/>
    <col min="28" max="28" width="3.28515625" bestFit="1" customWidth="1"/>
    <col min="29" max="41" width="3" bestFit="1" customWidth="1"/>
  </cols>
  <sheetData>
    <row r="1" spans="1:232" ht="15.75" hidden="1">
      <c r="A1" s="65"/>
      <c r="B1" s="2"/>
      <c r="C1" s="2"/>
      <c r="D1" s="2"/>
      <c r="E1" s="2"/>
      <c r="F1" s="2"/>
      <c r="G1" s="3"/>
      <c r="H1" s="4"/>
      <c r="I1" s="4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232" hidden="1">
      <c r="A2" s="66"/>
      <c r="B2" s="6"/>
      <c r="C2" s="6"/>
      <c r="D2" s="6"/>
      <c r="E2" s="6"/>
      <c r="F2" s="6"/>
      <c r="G2" s="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232" hidden="1">
      <c r="A3" s="67"/>
      <c r="B3" s="8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232" hidden="1">
      <c r="A4" s="67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8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232" hidden="1"/>
    <row r="6" spans="1:232" hidden="1"/>
    <row r="7" spans="1:232" hidden="1"/>
    <row r="8" spans="1:232" hidden="1"/>
    <row r="9" spans="1:232" hidden="1"/>
    <row r="10" spans="1:232" hidden="1"/>
    <row r="11" spans="1:232">
      <c r="A11" s="69"/>
      <c r="B11" s="5"/>
      <c r="C11" s="5"/>
      <c r="D11" s="5"/>
      <c r="E11" s="5"/>
      <c r="F11" s="5"/>
      <c r="G11" s="5"/>
      <c r="H11" s="5"/>
      <c r="I11" s="5"/>
      <c r="J11" s="5"/>
      <c r="K11" s="5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232" ht="53.25">
      <c r="A12" s="70"/>
      <c r="B12" s="10"/>
      <c r="D12" s="5"/>
      <c r="E12" s="5"/>
      <c r="F12" s="5"/>
      <c r="H12" s="5"/>
      <c r="I12" s="5"/>
      <c r="J12" s="5"/>
      <c r="K12" s="11" t="s">
        <v>0</v>
      </c>
      <c r="L12" s="12" t="s">
        <v>11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 t="s">
        <v>12</v>
      </c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</row>
    <row r="13" spans="1:232" ht="121.5">
      <c r="B13" s="13" t="s">
        <v>1</v>
      </c>
      <c r="C13" s="18">
        <v>41617</v>
      </c>
      <c r="D13" s="1"/>
      <c r="E13" s="1"/>
      <c r="H13" s="1"/>
      <c r="I13" s="17"/>
      <c r="J13" s="1"/>
      <c r="K13" s="14" t="s">
        <v>2</v>
      </c>
      <c r="L13" s="15" t="s">
        <v>13</v>
      </c>
      <c r="M13" s="15" t="s">
        <v>14</v>
      </c>
      <c r="N13" s="15" t="s">
        <v>15</v>
      </c>
      <c r="O13" s="15" t="s">
        <v>16</v>
      </c>
      <c r="P13" s="15" t="s">
        <v>17</v>
      </c>
      <c r="Q13" s="15" t="s">
        <v>18</v>
      </c>
      <c r="R13" s="15" t="s">
        <v>19</v>
      </c>
      <c r="S13" s="15" t="s">
        <v>20</v>
      </c>
      <c r="T13" s="15" t="s">
        <v>21</v>
      </c>
      <c r="U13" s="15" t="s">
        <v>22</v>
      </c>
      <c r="V13" s="15" t="s">
        <v>23</v>
      </c>
      <c r="W13" s="15" t="s">
        <v>24</v>
      </c>
      <c r="X13" s="15" t="s">
        <v>25</v>
      </c>
      <c r="Y13" s="15" t="s">
        <v>26</v>
      </c>
      <c r="Z13" s="15" t="s">
        <v>27</v>
      </c>
      <c r="AA13" s="15" t="s">
        <v>28</v>
      </c>
      <c r="AB13" s="15" t="s">
        <v>29</v>
      </c>
      <c r="AC13" s="15" t="s">
        <v>30</v>
      </c>
      <c r="AD13" s="15" t="s">
        <v>31</v>
      </c>
      <c r="AE13" s="15" t="s">
        <v>32</v>
      </c>
      <c r="AF13" s="15" t="s">
        <v>33</v>
      </c>
      <c r="AG13" s="15" t="s">
        <v>34</v>
      </c>
      <c r="AH13" s="15" t="s">
        <v>35</v>
      </c>
      <c r="AI13" s="15" t="s">
        <v>36</v>
      </c>
      <c r="AJ13" s="15" t="s">
        <v>37</v>
      </c>
      <c r="AK13" s="15" t="s">
        <v>38</v>
      </c>
      <c r="AL13" s="15" t="s">
        <v>39</v>
      </c>
      <c r="AM13" s="15" t="s">
        <v>40</v>
      </c>
      <c r="AN13" s="15" t="s">
        <v>41</v>
      </c>
      <c r="AO13" s="16" t="s">
        <v>42</v>
      </c>
    </row>
    <row r="14" spans="1:232" s="23" customFormat="1" ht="12.75">
      <c r="A14" s="19" t="s">
        <v>3</v>
      </c>
      <c r="B14" s="19" t="s">
        <v>4</v>
      </c>
      <c r="C14" s="19" t="s">
        <v>43</v>
      </c>
      <c r="D14" s="19" t="s">
        <v>5</v>
      </c>
      <c r="E14" s="19" t="s">
        <v>6</v>
      </c>
      <c r="F14" s="19" t="s">
        <v>7</v>
      </c>
      <c r="G14" s="19" t="s">
        <v>45</v>
      </c>
      <c r="H14" s="19" t="s">
        <v>8</v>
      </c>
      <c r="I14" s="19" t="s">
        <v>9</v>
      </c>
      <c r="J14" s="19"/>
      <c r="K14" s="19" t="s">
        <v>44</v>
      </c>
      <c r="L14" s="20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2"/>
    </row>
    <row r="15" spans="1:232" s="23" customFormat="1" ht="11.25" hidden="1">
      <c r="A15" s="71">
        <v>0</v>
      </c>
      <c r="B15" s="24"/>
      <c r="D15" s="25"/>
      <c r="E15" s="26"/>
      <c r="H15" s="27"/>
      <c r="I15" s="27"/>
      <c r="J15" s="27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42"/>
    </row>
    <row r="16" spans="1:232" s="52" customFormat="1" ht="15" customHeight="1">
      <c r="A16" s="72">
        <f t="shared" ref="A16:A34" si="0">IF(B16="","",A15+1)</f>
        <v>1</v>
      </c>
      <c r="B16" s="75">
        <v>1</v>
      </c>
      <c r="C16" s="75" t="s">
        <v>10</v>
      </c>
      <c r="D16" s="45">
        <v>7</v>
      </c>
      <c r="E16" s="53">
        <v>100</v>
      </c>
      <c r="F16" s="54" t="s">
        <v>79</v>
      </c>
      <c r="G16" s="64" t="str">
        <f>IF(D16="","",ROUND(E16/D16,2)&amp;" "&amp;F16&amp;"/j")</f>
        <v>14,29 m/j</v>
      </c>
      <c r="H16" s="60"/>
      <c r="I16" s="60"/>
      <c r="J16" s="55"/>
      <c r="K16" s="64">
        <v>1</v>
      </c>
      <c r="L16" s="89">
        <f t="shared" ref="L16:R16" si="1">$K$16</f>
        <v>1</v>
      </c>
      <c r="M16" s="90">
        <f t="shared" si="1"/>
        <v>1</v>
      </c>
      <c r="N16" s="90">
        <f t="shared" si="1"/>
        <v>1</v>
      </c>
      <c r="O16" s="90">
        <f t="shared" si="1"/>
        <v>1</v>
      </c>
      <c r="P16" s="90">
        <f t="shared" si="1"/>
        <v>1</v>
      </c>
      <c r="Q16" s="90">
        <f t="shared" si="1"/>
        <v>1</v>
      </c>
      <c r="R16" s="90">
        <f t="shared" si="1"/>
        <v>1</v>
      </c>
      <c r="S16" s="48" t="str">
        <f>$D$16&amp; " J"</f>
        <v>7 J</v>
      </c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9"/>
      <c r="AI16" s="49"/>
      <c r="AJ16" s="49"/>
      <c r="AK16" s="49"/>
      <c r="AL16" s="49"/>
      <c r="AM16" s="49"/>
      <c r="AN16" s="49"/>
      <c r="AO16" s="50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  <c r="ET16" s="51"/>
      <c r="EU16" s="51"/>
      <c r="EV16" s="51"/>
      <c r="EW16" s="51"/>
      <c r="EX16" s="51"/>
      <c r="EY16" s="51"/>
      <c r="EZ16" s="51"/>
      <c r="FA16" s="51"/>
      <c r="FB16" s="51"/>
      <c r="FC16" s="51"/>
      <c r="FD16" s="51"/>
      <c r="FE16" s="51"/>
      <c r="FF16" s="51"/>
      <c r="FG16" s="51"/>
      <c r="FH16" s="51"/>
      <c r="FI16" s="51"/>
      <c r="FJ16" s="51"/>
      <c r="FK16" s="51"/>
      <c r="FL16" s="51"/>
      <c r="FM16" s="51"/>
      <c r="FN16" s="51"/>
      <c r="FO16" s="51"/>
      <c r="FP16" s="51"/>
      <c r="FQ16" s="51"/>
      <c r="FR16" s="51"/>
      <c r="FS16" s="51"/>
      <c r="FT16" s="51"/>
      <c r="FU16" s="51"/>
      <c r="FV16" s="51"/>
      <c r="FW16" s="51"/>
      <c r="FX16" s="51"/>
      <c r="FY16" s="51"/>
      <c r="FZ16" s="51"/>
      <c r="GA16" s="51"/>
      <c r="GB16" s="51"/>
      <c r="GC16" s="51"/>
      <c r="GD16" s="51"/>
      <c r="GE16" s="51"/>
      <c r="GF16" s="51"/>
      <c r="GG16" s="51"/>
      <c r="GH16" s="51"/>
      <c r="GI16" s="51"/>
      <c r="GJ16" s="51"/>
      <c r="GK16" s="51"/>
      <c r="GL16" s="51"/>
      <c r="GM16" s="51"/>
      <c r="GN16" s="51"/>
      <c r="GO16" s="51"/>
      <c r="GP16" s="51"/>
      <c r="GQ16" s="51"/>
      <c r="GR16" s="51"/>
      <c r="GS16" s="51"/>
      <c r="GT16" s="51"/>
      <c r="GU16" s="51"/>
      <c r="GV16" s="51"/>
      <c r="GW16" s="51"/>
      <c r="GX16" s="51"/>
      <c r="GY16" s="51"/>
      <c r="GZ16" s="51"/>
      <c r="HA16" s="51"/>
      <c r="HB16" s="51"/>
      <c r="HC16" s="51"/>
      <c r="HD16" s="51"/>
      <c r="HE16" s="5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  <c r="HU16" s="51"/>
      <c r="HV16" s="51"/>
      <c r="HW16" s="51"/>
      <c r="HX16" s="51"/>
    </row>
    <row r="17" spans="1:232" s="52" customFormat="1" ht="15" customHeight="1">
      <c r="A17" s="72">
        <f t="shared" si="0"/>
        <v>2</v>
      </c>
      <c r="B17" s="75">
        <v>2</v>
      </c>
      <c r="C17" s="75" t="s">
        <v>80</v>
      </c>
      <c r="D17" s="45">
        <v>10</v>
      </c>
      <c r="E17" s="53">
        <v>100</v>
      </c>
      <c r="F17" s="54" t="s">
        <v>81</v>
      </c>
      <c r="G17" s="64" t="str">
        <f>IF(D17="","",ROUND(E17/D17,2)&amp;" "&amp;F17&amp;"/j")</f>
        <v>10 m²/j</v>
      </c>
      <c r="H17" s="60"/>
      <c r="I17" s="60"/>
      <c r="J17" s="55"/>
      <c r="K17" s="62">
        <v>4</v>
      </c>
      <c r="L17" s="56"/>
      <c r="M17" s="57"/>
      <c r="N17" s="57"/>
      <c r="O17" s="91">
        <f t="shared" ref="O17:X17" si="2">$K$17</f>
        <v>4</v>
      </c>
      <c r="P17" s="91">
        <f t="shared" si="2"/>
        <v>4</v>
      </c>
      <c r="Q17" s="91">
        <f t="shared" si="2"/>
        <v>4</v>
      </c>
      <c r="R17" s="91">
        <f t="shared" si="2"/>
        <v>4</v>
      </c>
      <c r="S17" s="91">
        <f t="shared" si="2"/>
        <v>4</v>
      </c>
      <c r="T17" s="91">
        <f t="shared" si="2"/>
        <v>4</v>
      </c>
      <c r="U17" s="91">
        <f t="shared" si="2"/>
        <v>4</v>
      </c>
      <c r="V17" s="91">
        <f t="shared" si="2"/>
        <v>4</v>
      </c>
      <c r="W17" s="91">
        <f t="shared" si="2"/>
        <v>4</v>
      </c>
      <c r="X17" s="91">
        <f t="shared" si="2"/>
        <v>4</v>
      </c>
      <c r="Y17" s="57" t="str">
        <f>$D$17&amp; " J"</f>
        <v>10 J</v>
      </c>
      <c r="Z17" s="57"/>
      <c r="AA17" s="57"/>
      <c r="AB17" s="57"/>
      <c r="AC17" s="57"/>
      <c r="AD17" s="57"/>
      <c r="AE17" s="57"/>
      <c r="AF17" s="57"/>
      <c r="AG17" s="57"/>
      <c r="AH17" s="49"/>
      <c r="AI17" s="49"/>
      <c r="AJ17" s="49"/>
      <c r="AK17" s="49"/>
      <c r="AL17" s="49"/>
      <c r="AM17" s="49"/>
      <c r="AN17" s="49"/>
      <c r="AO17" s="50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1"/>
      <c r="FE17" s="51"/>
      <c r="FF17" s="51"/>
      <c r="FG17" s="51"/>
      <c r="FH17" s="51"/>
      <c r="FI17" s="51"/>
      <c r="FJ17" s="51"/>
      <c r="FK17" s="51"/>
      <c r="FL17" s="51"/>
      <c r="FM17" s="51"/>
      <c r="FN17" s="51"/>
      <c r="FO17" s="51"/>
      <c r="FP17" s="51"/>
      <c r="FQ17" s="51"/>
      <c r="FR17" s="51"/>
      <c r="FS17" s="51"/>
      <c r="FT17" s="51"/>
      <c r="FU17" s="51"/>
      <c r="FV17" s="51"/>
      <c r="FW17" s="51"/>
      <c r="FX17" s="51"/>
      <c r="FY17" s="51"/>
      <c r="FZ17" s="51"/>
      <c r="GA17" s="51"/>
      <c r="GB17" s="51"/>
      <c r="GC17" s="51"/>
      <c r="GD17" s="51"/>
      <c r="GE17" s="51"/>
      <c r="GF17" s="51"/>
      <c r="GG17" s="51"/>
      <c r="GH17" s="51"/>
      <c r="GI17" s="51"/>
      <c r="GJ17" s="51"/>
      <c r="GK17" s="51"/>
      <c r="GL17" s="51"/>
      <c r="GM17" s="51"/>
      <c r="GN17" s="51"/>
      <c r="GO17" s="51"/>
      <c r="GP17" s="51"/>
      <c r="GQ17" s="51"/>
      <c r="GR17" s="51"/>
      <c r="GS17" s="51"/>
      <c r="GT17" s="51"/>
      <c r="GU17" s="51"/>
      <c r="GV17" s="51"/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</row>
    <row r="18" spans="1:232" s="52" customFormat="1" ht="15" customHeight="1">
      <c r="A18" s="72">
        <f t="shared" si="0"/>
        <v>3</v>
      </c>
      <c r="B18" s="75">
        <v>3</v>
      </c>
      <c r="C18" s="75" t="s">
        <v>82</v>
      </c>
      <c r="D18" s="45">
        <v>19</v>
      </c>
      <c r="E18" s="53">
        <v>150</v>
      </c>
      <c r="F18" s="54" t="s">
        <v>83</v>
      </c>
      <c r="G18" s="64" t="str">
        <f>IF(D18="","",ROUND(E18/D18,2)&amp;" "&amp;F18&amp;"/j")</f>
        <v>7,89 m3/j</v>
      </c>
      <c r="H18" s="60"/>
      <c r="I18" s="60"/>
      <c r="J18" s="55"/>
      <c r="K18" s="62">
        <v>2</v>
      </c>
      <c r="L18" s="56"/>
      <c r="M18" s="92">
        <f t="shared" ref="M18:AE18" si="3">$K$18</f>
        <v>2</v>
      </c>
      <c r="N18" s="92">
        <f t="shared" si="3"/>
        <v>2</v>
      </c>
      <c r="O18" s="92">
        <f t="shared" si="3"/>
        <v>2</v>
      </c>
      <c r="P18" s="92">
        <f t="shared" si="3"/>
        <v>2</v>
      </c>
      <c r="Q18" s="92">
        <f t="shared" si="3"/>
        <v>2</v>
      </c>
      <c r="R18" s="92">
        <f t="shared" si="3"/>
        <v>2</v>
      </c>
      <c r="S18" s="92">
        <f t="shared" si="3"/>
        <v>2</v>
      </c>
      <c r="T18" s="92">
        <f t="shared" si="3"/>
        <v>2</v>
      </c>
      <c r="U18" s="92">
        <f t="shared" si="3"/>
        <v>2</v>
      </c>
      <c r="V18" s="92">
        <f t="shared" si="3"/>
        <v>2</v>
      </c>
      <c r="W18" s="92">
        <f t="shared" si="3"/>
        <v>2</v>
      </c>
      <c r="X18" s="92">
        <f t="shared" si="3"/>
        <v>2</v>
      </c>
      <c r="Y18" s="92">
        <f t="shared" si="3"/>
        <v>2</v>
      </c>
      <c r="Z18" s="92">
        <f t="shared" si="3"/>
        <v>2</v>
      </c>
      <c r="AA18" s="92">
        <f t="shared" si="3"/>
        <v>2</v>
      </c>
      <c r="AB18" s="92">
        <f t="shared" si="3"/>
        <v>2</v>
      </c>
      <c r="AC18" s="92">
        <f t="shared" si="3"/>
        <v>2</v>
      </c>
      <c r="AD18" s="92">
        <f t="shared" si="3"/>
        <v>2</v>
      </c>
      <c r="AE18" s="92">
        <f t="shared" si="3"/>
        <v>2</v>
      </c>
      <c r="AF18" s="57" t="str">
        <f>$D$18&amp; " J"</f>
        <v>19 J</v>
      </c>
      <c r="AG18" s="57"/>
      <c r="AH18" s="49"/>
      <c r="AI18" s="49"/>
      <c r="AJ18" s="49"/>
      <c r="AK18" s="49"/>
      <c r="AL18" s="49"/>
      <c r="AM18" s="49"/>
      <c r="AN18" s="49"/>
      <c r="AO18" s="50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1"/>
      <c r="FE18" s="51"/>
      <c r="FF18" s="51"/>
      <c r="FG18" s="51"/>
      <c r="FH18" s="51"/>
      <c r="FI18" s="51"/>
      <c r="FJ18" s="51"/>
      <c r="FK18" s="51"/>
      <c r="FL18" s="51"/>
      <c r="FM18" s="51"/>
      <c r="FN18" s="51"/>
      <c r="FO18" s="51"/>
      <c r="FP18" s="51"/>
      <c r="FQ18" s="51"/>
      <c r="FR18" s="51"/>
      <c r="FS18" s="51"/>
      <c r="FT18" s="51"/>
      <c r="FU18" s="51"/>
      <c r="FV18" s="51"/>
      <c r="FW18" s="51"/>
      <c r="FX18" s="51"/>
      <c r="FY18" s="51"/>
      <c r="FZ18" s="51"/>
      <c r="GA18" s="51"/>
      <c r="GB18" s="51"/>
      <c r="GC18" s="51"/>
      <c r="GD18" s="51"/>
      <c r="GE18" s="51"/>
      <c r="GF18" s="51"/>
      <c r="GG18" s="51"/>
      <c r="GH18" s="51"/>
      <c r="GI18" s="51"/>
      <c r="GJ18" s="51"/>
      <c r="GK18" s="51"/>
      <c r="GL18" s="51"/>
      <c r="GM18" s="51"/>
      <c r="GN18" s="51"/>
      <c r="GO18" s="51"/>
      <c r="GP18" s="51"/>
      <c r="GQ18" s="51"/>
      <c r="GR18" s="51"/>
      <c r="GS18" s="51"/>
      <c r="GT18" s="51"/>
      <c r="GU18" s="51"/>
      <c r="GV18" s="51"/>
      <c r="GW18" s="51"/>
      <c r="GX18" s="51"/>
      <c r="GY18" s="51"/>
      <c r="GZ18" s="51"/>
      <c r="HA18" s="51"/>
      <c r="HB18" s="51"/>
      <c r="HC18" s="51"/>
      <c r="HD18" s="51"/>
      <c r="HE18" s="51"/>
      <c r="HF18" s="51"/>
      <c r="HG18" s="51"/>
      <c r="HH18" s="51"/>
      <c r="HI18" s="51"/>
      <c r="HJ18" s="51"/>
      <c r="HK18" s="51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</row>
    <row r="19" spans="1:232" s="52" customFormat="1" ht="15" customHeight="1">
      <c r="A19" s="72">
        <f t="shared" si="0"/>
        <v>4</v>
      </c>
      <c r="B19" s="75">
        <v>4</v>
      </c>
      <c r="C19" s="75" t="s">
        <v>84</v>
      </c>
      <c r="D19" s="45">
        <v>4</v>
      </c>
      <c r="E19" s="53">
        <v>500</v>
      </c>
      <c r="F19" s="54" t="s">
        <v>85</v>
      </c>
      <c r="G19" s="64" t="str">
        <f t="shared" ref="G19:G22" si="4">IF(D19="","",ROUND(E19/D19,2)&amp;" "&amp;F19&amp;"/j")</f>
        <v>125 u/j</v>
      </c>
      <c r="H19" s="60"/>
      <c r="I19" s="60"/>
      <c r="J19" s="55"/>
      <c r="K19" s="62">
        <v>3</v>
      </c>
      <c r="L19" s="56"/>
      <c r="M19" s="93">
        <v>3</v>
      </c>
      <c r="N19" s="93">
        <v>3</v>
      </c>
      <c r="O19" s="93">
        <v>3</v>
      </c>
      <c r="P19" s="93">
        <v>3</v>
      </c>
      <c r="Q19" s="57" t="str">
        <f>$D$19&amp; " J"</f>
        <v>4 J</v>
      </c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49"/>
      <c r="AI19" s="49"/>
      <c r="AJ19" s="49"/>
      <c r="AK19" s="49"/>
      <c r="AL19" s="49"/>
      <c r="AM19" s="49"/>
      <c r="AN19" s="49"/>
      <c r="AO19" s="50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</row>
    <row r="20" spans="1:232" s="52" customFormat="1" ht="15" customHeight="1">
      <c r="A20" s="72">
        <f t="shared" si="0"/>
        <v>5</v>
      </c>
      <c r="B20" s="76">
        <v>5</v>
      </c>
      <c r="C20" s="76" t="s">
        <v>86</v>
      </c>
      <c r="D20" s="46"/>
      <c r="E20" s="58"/>
      <c r="F20" s="47"/>
      <c r="G20" s="64" t="str">
        <f t="shared" si="4"/>
        <v/>
      </c>
      <c r="H20" s="61"/>
      <c r="I20" s="61"/>
      <c r="J20" s="59"/>
      <c r="K20" s="63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49"/>
      <c r="AM20" s="49"/>
      <c r="AN20" s="49"/>
      <c r="AO20" s="50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1"/>
      <c r="FE20" s="51"/>
      <c r="FF20" s="51"/>
      <c r="FG20" s="51"/>
      <c r="FH20" s="51"/>
      <c r="FI20" s="51"/>
      <c r="FJ20" s="51"/>
      <c r="FK20" s="51"/>
      <c r="FL20" s="51"/>
      <c r="FM20" s="51"/>
      <c r="FN20" s="51"/>
      <c r="FO20" s="51"/>
      <c r="FP20" s="51"/>
      <c r="FQ20" s="51"/>
      <c r="FR20" s="51"/>
      <c r="FS20" s="51"/>
      <c r="FT20" s="51"/>
      <c r="FU20" s="51"/>
      <c r="FV20" s="51"/>
      <c r="FW20" s="51"/>
      <c r="FX20" s="51"/>
      <c r="FY20" s="51"/>
      <c r="FZ20" s="51"/>
      <c r="GA20" s="51"/>
      <c r="GB20" s="51"/>
      <c r="GC20" s="51"/>
      <c r="GD20" s="51"/>
      <c r="GE20" s="51"/>
      <c r="GF20" s="51"/>
      <c r="GG20" s="51"/>
      <c r="GH20" s="51"/>
      <c r="GI20" s="51"/>
      <c r="GJ20" s="51"/>
      <c r="GK20" s="51"/>
      <c r="GL20" s="51"/>
      <c r="GM20" s="51"/>
      <c r="GN20" s="51"/>
      <c r="GO20" s="51"/>
      <c r="GP20" s="51"/>
      <c r="GQ20" s="51"/>
      <c r="GR20" s="51"/>
      <c r="GS20" s="51"/>
      <c r="GT20" s="51"/>
      <c r="GU20" s="51"/>
      <c r="GV20" s="51"/>
      <c r="GW20" s="51"/>
      <c r="GX20" s="51"/>
      <c r="GY20" s="51"/>
      <c r="GZ20" s="51"/>
      <c r="HA20" s="51"/>
      <c r="HB20" s="51"/>
      <c r="HC20" s="51"/>
      <c r="HD20" s="51"/>
      <c r="HE20" s="51"/>
      <c r="HF20" s="51"/>
      <c r="HG20" s="51"/>
      <c r="HH20" s="51"/>
      <c r="HI20" s="51"/>
      <c r="HJ20" s="51"/>
      <c r="HK20" s="51"/>
      <c r="HL20" s="51"/>
      <c r="HM20" s="51"/>
      <c r="HN20" s="51"/>
      <c r="HO20" s="51"/>
      <c r="HP20" s="51"/>
      <c r="HQ20" s="51"/>
      <c r="HR20" s="51"/>
      <c r="HS20" s="51"/>
      <c r="HT20" s="51"/>
      <c r="HU20" s="51"/>
      <c r="HV20" s="51"/>
      <c r="HW20" s="51"/>
      <c r="HX20" s="51"/>
    </row>
    <row r="21" spans="1:232" s="52" customFormat="1" ht="15" customHeight="1">
      <c r="A21" s="72">
        <f t="shared" si="0"/>
        <v>6</v>
      </c>
      <c r="B21" s="76">
        <v>6</v>
      </c>
      <c r="C21" s="76" t="s">
        <v>87</v>
      </c>
      <c r="D21" s="46"/>
      <c r="E21" s="58"/>
      <c r="F21" s="47"/>
      <c r="G21" s="64" t="str">
        <f t="shared" si="4"/>
        <v/>
      </c>
      <c r="H21" s="61"/>
      <c r="I21" s="61"/>
      <c r="J21" s="59"/>
      <c r="K21" s="63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49"/>
      <c r="AM21" s="49"/>
      <c r="AN21" s="49"/>
      <c r="AO21" s="50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51"/>
      <c r="FE21" s="51"/>
      <c r="FF21" s="51"/>
      <c r="FG21" s="51"/>
      <c r="FH21" s="51"/>
      <c r="FI21" s="51"/>
      <c r="FJ21" s="51"/>
      <c r="FK21" s="51"/>
      <c r="FL21" s="51"/>
      <c r="FM21" s="51"/>
      <c r="FN21" s="51"/>
      <c r="FO21" s="51"/>
      <c r="FP21" s="51"/>
      <c r="FQ21" s="51"/>
      <c r="FR21" s="51"/>
      <c r="FS21" s="51"/>
      <c r="FT21" s="51"/>
      <c r="FU21" s="51"/>
      <c r="FV21" s="51"/>
      <c r="FW21" s="51"/>
      <c r="FX21" s="51"/>
      <c r="FY21" s="51"/>
      <c r="FZ21" s="51"/>
      <c r="GA21" s="51"/>
      <c r="GB21" s="51"/>
      <c r="GC21" s="51"/>
      <c r="GD21" s="51"/>
      <c r="GE21" s="51"/>
      <c r="GF21" s="51"/>
      <c r="GG21" s="51"/>
      <c r="GH21" s="51"/>
      <c r="GI21" s="51"/>
      <c r="GJ21" s="51"/>
      <c r="GK21" s="51"/>
      <c r="GL21" s="51"/>
      <c r="GM21" s="51"/>
      <c r="GN21" s="51"/>
      <c r="GO21" s="51"/>
      <c r="GP21" s="51"/>
      <c r="GQ21" s="51"/>
      <c r="GR21" s="51"/>
      <c r="GS21" s="51"/>
      <c r="GT21" s="51"/>
      <c r="GU21" s="51"/>
      <c r="GV21" s="51"/>
      <c r="GW21" s="51"/>
      <c r="GX21" s="51"/>
      <c r="GY21" s="51"/>
      <c r="GZ21" s="51"/>
      <c r="HA21" s="51"/>
      <c r="HB21" s="51"/>
      <c r="HC21" s="51"/>
      <c r="HD21" s="51"/>
      <c r="HE21" s="51"/>
      <c r="HF21" s="51"/>
      <c r="HG21" s="51"/>
      <c r="HH21" s="51"/>
      <c r="HI21" s="51"/>
      <c r="HJ21" s="51"/>
      <c r="HK21" s="51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51"/>
      <c r="HX21" s="51"/>
    </row>
    <row r="22" spans="1:232" s="52" customFormat="1" ht="15" customHeight="1">
      <c r="A22" s="72">
        <f t="shared" si="0"/>
        <v>7</v>
      </c>
      <c r="B22" s="76">
        <v>7</v>
      </c>
      <c r="C22" s="76" t="s">
        <v>88</v>
      </c>
      <c r="D22" s="46"/>
      <c r="E22" s="58"/>
      <c r="F22" s="47"/>
      <c r="G22" s="64" t="str">
        <f t="shared" si="4"/>
        <v/>
      </c>
      <c r="H22" s="61"/>
      <c r="I22" s="61"/>
      <c r="J22" s="59"/>
      <c r="K22" s="63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49"/>
      <c r="AM22" s="49"/>
      <c r="AN22" s="49"/>
      <c r="AO22" s="50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1"/>
      <c r="FE22" s="51"/>
      <c r="FF22" s="51"/>
      <c r="FG22" s="51"/>
      <c r="FH22" s="51"/>
      <c r="FI22" s="51"/>
      <c r="FJ22" s="51"/>
      <c r="FK22" s="51"/>
      <c r="FL22" s="51"/>
      <c r="FM22" s="51"/>
      <c r="FN22" s="51"/>
      <c r="FO22" s="51"/>
      <c r="FP22" s="51"/>
      <c r="FQ22" s="51"/>
      <c r="FR22" s="51"/>
      <c r="FS22" s="51"/>
      <c r="FT22" s="51"/>
      <c r="FU22" s="51"/>
      <c r="FV22" s="51"/>
      <c r="FW22" s="51"/>
      <c r="FX22" s="51"/>
      <c r="FY22" s="51"/>
      <c r="FZ22" s="51"/>
      <c r="GA22" s="51"/>
      <c r="GB22" s="51"/>
      <c r="GC22" s="51"/>
      <c r="GD22" s="51"/>
      <c r="GE22" s="51"/>
      <c r="GF22" s="51"/>
      <c r="GG22" s="51"/>
      <c r="GH22" s="51"/>
      <c r="GI22" s="51"/>
      <c r="GJ22" s="51"/>
      <c r="GK22" s="51"/>
      <c r="GL22" s="51"/>
      <c r="GM22" s="51"/>
      <c r="GN22" s="51"/>
      <c r="GO22" s="51"/>
      <c r="GP22" s="51"/>
      <c r="GQ22" s="51"/>
      <c r="GR22" s="51"/>
      <c r="GS22" s="51"/>
      <c r="GT22" s="51"/>
      <c r="GU22" s="51"/>
      <c r="GV22" s="51"/>
      <c r="GW22" s="51"/>
      <c r="GX22" s="51"/>
      <c r="GY22" s="51"/>
      <c r="GZ22" s="51"/>
      <c r="HA22" s="51"/>
      <c r="HB22" s="51"/>
      <c r="HC22" s="51"/>
      <c r="HD22" s="51"/>
      <c r="HE22" s="51"/>
      <c r="HF22" s="51"/>
      <c r="HG22" s="51"/>
      <c r="HH22" s="51"/>
      <c r="HI22" s="51"/>
      <c r="HJ22" s="51"/>
      <c r="HK22" s="51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</row>
    <row r="23" spans="1:232" s="52" customFormat="1" ht="15" customHeight="1">
      <c r="A23" s="72" t="str">
        <f t="shared" si="0"/>
        <v/>
      </c>
      <c r="B23" s="76"/>
      <c r="C23" s="76"/>
      <c r="D23" s="46"/>
      <c r="E23" s="58"/>
      <c r="F23" s="47"/>
      <c r="G23" s="64"/>
      <c r="H23" s="61"/>
      <c r="I23" s="61"/>
      <c r="J23" s="59"/>
      <c r="K23" s="63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49"/>
      <c r="AM23" s="49"/>
      <c r="AN23" s="49"/>
      <c r="AO23" s="50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  <c r="FD23" s="51"/>
      <c r="FE23" s="51"/>
      <c r="FF23" s="51"/>
      <c r="FG23" s="51"/>
      <c r="FH23" s="51"/>
      <c r="FI23" s="51"/>
      <c r="FJ23" s="51"/>
      <c r="FK23" s="51"/>
      <c r="FL23" s="51"/>
      <c r="FM23" s="51"/>
      <c r="FN23" s="51"/>
      <c r="FO23" s="51"/>
      <c r="FP23" s="51"/>
      <c r="FQ23" s="51"/>
      <c r="FR23" s="51"/>
      <c r="FS23" s="51"/>
      <c r="FT23" s="51"/>
      <c r="FU23" s="51"/>
      <c r="FV23" s="51"/>
      <c r="FW23" s="51"/>
      <c r="FX23" s="51"/>
      <c r="FY23" s="51"/>
      <c r="FZ23" s="51"/>
      <c r="GA23" s="51"/>
      <c r="GB23" s="51"/>
      <c r="GC23" s="51"/>
      <c r="GD23" s="51"/>
      <c r="GE23" s="51"/>
      <c r="GF23" s="51"/>
      <c r="GG23" s="51"/>
      <c r="GH23" s="51"/>
      <c r="GI23" s="51"/>
      <c r="GJ23" s="51"/>
      <c r="GK23" s="51"/>
      <c r="GL23" s="51"/>
      <c r="GM23" s="51"/>
      <c r="GN23" s="51"/>
      <c r="GO23" s="51"/>
      <c r="GP23" s="51"/>
      <c r="GQ23" s="51"/>
      <c r="GR23" s="51"/>
      <c r="GS23" s="51"/>
      <c r="GT23" s="51"/>
      <c r="GU23" s="51"/>
      <c r="GV23" s="51"/>
      <c r="GW23" s="51"/>
      <c r="GX23" s="51"/>
      <c r="GY23" s="51"/>
      <c r="GZ23" s="51"/>
      <c r="HA23" s="51"/>
      <c r="HB23" s="51"/>
      <c r="HC23" s="51"/>
      <c r="HD23" s="51"/>
      <c r="HE23" s="51"/>
      <c r="HF23" s="51"/>
      <c r="HG23" s="51"/>
      <c r="HH23" s="51"/>
      <c r="HI23" s="51"/>
      <c r="HJ23" s="51"/>
      <c r="HK23" s="51"/>
      <c r="HL23" s="51"/>
      <c r="HM23" s="51"/>
      <c r="HN23" s="51"/>
      <c r="HO23" s="51"/>
      <c r="HP23" s="51"/>
      <c r="HQ23" s="51"/>
      <c r="HR23" s="51"/>
      <c r="HS23" s="51"/>
      <c r="HT23" s="51"/>
      <c r="HU23" s="51"/>
      <c r="HV23" s="51"/>
      <c r="HW23" s="51"/>
      <c r="HX23" s="51"/>
    </row>
    <row r="24" spans="1:232" s="52" customFormat="1" ht="15" customHeight="1">
      <c r="A24" s="72" t="str">
        <f t="shared" si="0"/>
        <v/>
      </c>
      <c r="B24" s="76"/>
      <c r="C24" s="76"/>
      <c r="D24" s="46"/>
      <c r="E24" s="58"/>
      <c r="F24" s="47"/>
      <c r="G24" s="64"/>
      <c r="H24" s="61"/>
      <c r="I24" s="61"/>
      <c r="J24" s="59"/>
      <c r="K24" s="63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49"/>
      <c r="AM24" s="49"/>
      <c r="AN24" s="49"/>
      <c r="AO24" s="50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1"/>
      <c r="FE24" s="51"/>
      <c r="FF24" s="51"/>
      <c r="FG24" s="51"/>
      <c r="FH24" s="51"/>
      <c r="FI24" s="51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1"/>
      <c r="FW24" s="51"/>
      <c r="FX24" s="51"/>
      <c r="FY24" s="51"/>
      <c r="FZ24" s="51"/>
      <c r="GA24" s="51"/>
      <c r="GB24" s="51"/>
      <c r="GC24" s="51"/>
      <c r="GD24" s="51"/>
      <c r="GE24" s="51"/>
      <c r="GF24" s="51"/>
      <c r="GG24" s="51"/>
      <c r="GH24" s="51"/>
      <c r="GI24" s="51"/>
      <c r="GJ24" s="51"/>
      <c r="GK24" s="51"/>
      <c r="GL24" s="51"/>
      <c r="GM24" s="51"/>
      <c r="GN24" s="51"/>
      <c r="GO24" s="51"/>
      <c r="GP24" s="51"/>
      <c r="GQ24" s="51"/>
      <c r="GR24" s="51"/>
      <c r="GS24" s="51"/>
      <c r="GT24" s="51"/>
      <c r="GU24" s="51"/>
      <c r="GV24" s="51"/>
      <c r="GW24" s="51"/>
      <c r="GX24" s="51"/>
      <c r="GY24" s="51"/>
      <c r="GZ24" s="51"/>
      <c r="HA24" s="51"/>
      <c r="HB24" s="51"/>
      <c r="HC24" s="51"/>
      <c r="HD24" s="51"/>
      <c r="HE24" s="51"/>
      <c r="HF24" s="51"/>
      <c r="HG24" s="51"/>
      <c r="HH24" s="51"/>
      <c r="HI24" s="51"/>
      <c r="HJ24" s="51"/>
      <c r="HK24" s="51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</row>
    <row r="25" spans="1:232" s="52" customFormat="1" ht="15" customHeight="1">
      <c r="A25" s="72" t="str">
        <f t="shared" si="0"/>
        <v/>
      </c>
      <c r="B25" s="76"/>
      <c r="C25" s="76"/>
      <c r="D25" s="46"/>
      <c r="E25" s="58"/>
      <c r="F25" s="47"/>
      <c r="G25" s="64"/>
      <c r="H25" s="61"/>
      <c r="I25" s="61"/>
      <c r="J25" s="59"/>
      <c r="K25" s="63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49"/>
      <c r="AM25" s="49"/>
      <c r="AN25" s="49"/>
      <c r="AO25" s="50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1"/>
      <c r="FL25" s="51"/>
      <c r="FM25" s="51"/>
      <c r="FN25" s="51"/>
      <c r="FO25" s="51"/>
      <c r="FP25" s="51"/>
      <c r="FQ25" s="51"/>
      <c r="FR25" s="51"/>
      <c r="FS25" s="51"/>
      <c r="FT25" s="51"/>
      <c r="FU25" s="51"/>
      <c r="FV25" s="51"/>
      <c r="FW25" s="51"/>
      <c r="FX25" s="51"/>
      <c r="FY25" s="51"/>
      <c r="FZ25" s="51"/>
      <c r="GA25" s="51"/>
      <c r="GB25" s="51"/>
      <c r="GC25" s="51"/>
      <c r="GD25" s="51"/>
      <c r="GE25" s="51"/>
      <c r="GF25" s="51"/>
      <c r="GG25" s="51"/>
      <c r="GH25" s="51"/>
      <c r="GI25" s="51"/>
      <c r="GJ25" s="51"/>
      <c r="GK25" s="51"/>
      <c r="GL25" s="51"/>
      <c r="GM25" s="51"/>
      <c r="GN25" s="51"/>
      <c r="GO25" s="51"/>
      <c r="GP25" s="51"/>
      <c r="GQ25" s="51"/>
      <c r="GR25" s="51"/>
      <c r="GS25" s="51"/>
      <c r="GT25" s="51"/>
      <c r="GU25" s="51"/>
      <c r="GV25" s="51"/>
      <c r="GW25" s="51"/>
      <c r="GX25" s="51"/>
      <c r="GY25" s="51"/>
      <c r="GZ25" s="51"/>
      <c r="HA25" s="51"/>
      <c r="HB25" s="51"/>
      <c r="HC25" s="51"/>
      <c r="HD25" s="51"/>
      <c r="HE25" s="51"/>
      <c r="HF25" s="51"/>
      <c r="HG25" s="51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51"/>
      <c r="HX25" s="51"/>
    </row>
    <row r="26" spans="1:232" s="52" customFormat="1" ht="15" customHeight="1">
      <c r="A26" s="72" t="str">
        <f t="shared" si="0"/>
        <v/>
      </c>
      <c r="B26" s="76"/>
      <c r="C26" s="76"/>
      <c r="D26" s="46"/>
      <c r="E26" s="58"/>
      <c r="F26" s="47"/>
      <c r="G26" s="64"/>
      <c r="H26" s="61"/>
      <c r="I26" s="61"/>
      <c r="J26" s="59"/>
      <c r="K26" s="63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49"/>
      <c r="AM26" s="49"/>
      <c r="AN26" s="49"/>
      <c r="AO26" s="50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1"/>
      <c r="FE26" s="51"/>
      <c r="FF26" s="51"/>
      <c r="FG26" s="51"/>
      <c r="FH26" s="51"/>
      <c r="FI26" s="51"/>
      <c r="FJ26" s="51"/>
      <c r="FK26" s="51"/>
      <c r="FL26" s="51"/>
      <c r="FM26" s="51"/>
      <c r="FN26" s="51"/>
      <c r="FO26" s="51"/>
      <c r="FP26" s="51"/>
      <c r="FQ26" s="51"/>
      <c r="FR26" s="51"/>
      <c r="FS26" s="51"/>
      <c r="FT26" s="51"/>
      <c r="FU26" s="51"/>
      <c r="FV26" s="51"/>
      <c r="FW26" s="51"/>
      <c r="FX26" s="51"/>
      <c r="FY26" s="51"/>
      <c r="FZ26" s="51"/>
      <c r="GA26" s="51"/>
      <c r="GB26" s="51"/>
      <c r="GC26" s="51"/>
      <c r="GD26" s="51"/>
      <c r="GE26" s="51"/>
      <c r="GF26" s="51"/>
      <c r="GG26" s="51"/>
      <c r="GH26" s="51"/>
      <c r="GI26" s="51"/>
      <c r="GJ26" s="51"/>
      <c r="GK26" s="51"/>
      <c r="GL26" s="51"/>
      <c r="GM26" s="51"/>
      <c r="GN26" s="51"/>
      <c r="GO26" s="51"/>
      <c r="GP26" s="51"/>
      <c r="GQ26" s="51"/>
      <c r="GR26" s="51"/>
      <c r="GS26" s="51"/>
      <c r="GT26" s="51"/>
      <c r="GU26" s="51"/>
      <c r="GV26" s="51"/>
      <c r="GW26" s="51"/>
      <c r="GX26" s="51"/>
      <c r="GY26" s="51"/>
      <c r="GZ26" s="51"/>
      <c r="HA26" s="51"/>
      <c r="HB26" s="51"/>
      <c r="HC26" s="51"/>
      <c r="HD26" s="51"/>
      <c r="HE26" s="51"/>
      <c r="HF26" s="51"/>
      <c r="HG26" s="51"/>
      <c r="HH26" s="51"/>
      <c r="HI26" s="51"/>
      <c r="HJ26" s="51"/>
      <c r="HK26" s="51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</row>
    <row r="27" spans="1:232" s="52" customFormat="1" ht="15" customHeight="1">
      <c r="A27" s="72" t="str">
        <f t="shared" si="0"/>
        <v/>
      </c>
      <c r="B27" s="76"/>
      <c r="C27" s="76"/>
      <c r="D27" s="46"/>
      <c r="E27" s="58"/>
      <c r="F27" s="47"/>
      <c r="G27" s="64"/>
      <c r="H27" s="61"/>
      <c r="I27" s="61"/>
      <c r="J27" s="59"/>
      <c r="K27" s="63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49"/>
      <c r="AM27" s="49"/>
      <c r="AN27" s="49"/>
      <c r="AO27" s="50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1"/>
      <c r="FE27" s="51"/>
      <c r="FF27" s="51"/>
      <c r="FG27" s="51"/>
      <c r="FH27" s="51"/>
      <c r="FI27" s="51"/>
      <c r="FJ27" s="51"/>
      <c r="FK27" s="51"/>
      <c r="FL27" s="51"/>
      <c r="FM27" s="51"/>
      <c r="FN27" s="51"/>
      <c r="FO27" s="51"/>
      <c r="FP27" s="51"/>
      <c r="FQ27" s="51"/>
      <c r="FR27" s="51"/>
      <c r="FS27" s="51"/>
      <c r="FT27" s="51"/>
      <c r="FU27" s="51"/>
      <c r="FV27" s="51"/>
      <c r="FW27" s="51"/>
      <c r="FX27" s="51"/>
      <c r="FY27" s="51"/>
      <c r="FZ27" s="51"/>
      <c r="GA27" s="51"/>
      <c r="GB27" s="51"/>
      <c r="GC27" s="51"/>
      <c r="GD27" s="51"/>
      <c r="GE27" s="51"/>
      <c r="GF27" s="51"/>
      <c r="GG27" s="51"/>
      <c r="GH27" s="51"/>
      <c r="GI27" s="51"/>
      <c r="GJ27" s="51"/>
      <c r="GK27" s="51"/>
      <c r="GL27" s="51"/>
      <c r="GM27" s="51"/>
      <c r="GN27" s="51"/>
      <c r="GO27" s="51"/>
      <c r="GP27" s="51"/>
      <c r="GQ27" s="51"/>
      <c r="GR27" s="51"/>
      <c r="GS27" s="51"/>
      <c r="GT27" s="51"/>
      <c r="GU27" s="51"/>
      <c r="GV27" s="51"/>
      <c r="GW27" s="51"/>
      <c r="GX27" s="51"/>
      <c r="GY27" s="51"/>
      <c r="GZ27" s="51"/>
      <c r="HA27" s="51"/>
      <c r="HB27" s="51"/>
      <c r="HC27" s="51"/>
      <c r="HD27" s="51"/>
      <c r="HE27" s="51"/>
      <c r="HF27" s="51"/>
      <c r="HG27" s="51"/>
      <c r="HH27" s="51"/>
      <c r="HI27" s="51"/>
      <c r="HJ27" s="51"/>
      <c r="HK27" s="51"/>
      <c r="HL27" s="51"/>
      <c r="HM27" s="51"/>
      <c r="HN27" s="51"/>
      <c r="HO27" s="51"/>
      <c r="HP27" s="51"/>
      <c r="HQ27" s="51"/>
      <c r="HR27" s="51"/>
      <c r="HS27" s="51"/>
      <c r="HT27" s="51"/>
      <c r="HU27" s="51"/>
      <c r="HV27" s="51"/>
      <c r="HW27" s="51"/>
      <c r="HX27" s="51"/>
    </row>
    <row r="28" spans="1:232" s="52" customFormat="1" ht="15" customHeight="1">
      <c r="A28" s="72" t="str">
        <f t="shared" si="0"/>
        <v/>
      </c>
      <c r="B28" s="76"/>
      <c r="C28" s="76"/>
      <c r="D28" s="46"/>
      <c r="E28" s="58"/>
      <c r="F28" s="47"/>
      <c r="G28" s="64"/>
      <c r="H28" s="61"/>
      <c r="I28" s="61"/>
      <c r="J28" s="59"/>
      <c r="K28" s="63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49"/>
      <c r="AM28" s="49"/>
      <c r="AN28" s="49"/>
      <c r="AO28" s="50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  <c r="FE28" s="51"/>
      <c r="FF28" s="51"/>
      <c r="FG28" s="51"/>
      <c r="FH28" s="51"/>
      <c r="FI28" s="51"/>
      <c r="FJ28" s="51"/>
      <c r="FK28" s="51"/>
      <c r="FL28" s="51"/>
      <c r="FM28" s="51"/>
      <c r="FN28" s="51"/>
      <c r="FO28" s="51"/>
      <c r="FP28" s="51"/>
      <c r="FQ28" s="51"/>
      <c r="FR28" s="51"/>
      <c r="FS28" s="51"/>
      <c r="FT28" s="51"/>
      <c r="FU28" s="51"/>
      <c r="FV28" s="51"/>
      <c r="FW28" s="51"/>
      <c r="FX28" s="51"/>
      <c r="FY28" s="51"/>
      <c r="FZ28" s="51"/>
      <c r="GA28" s="51"/>
      <c r="GB28" s="51"/>
      <c r="GC28" s="51"/>
      <c r="GD28" s="51"/>
      <c r="GE28" s="51"/>
      <c r="GF28" s="51"/>
      <c r="GG28" s="51"/>
      <c r="GH28" s="51"/>
      <c r="GI28" s="51"/>
      <c r="GJ28" s="51"/>
      <c r="GK28" s="51"/>
      <c r="GL28" s="51"/>
      <c r="GM28" s="51"/>
      <c r="GN28" s="51"/>
      <c r="GO28" s="51"/>
      <c r="GP28" s="51"/>
      <c r="GQ28" s="51"/>
      <c r="GR28" s="51"/>
      <c r="GS28" s="51"/>
      <c r="GT28" s="51"/>
      <c r="GU28" s="51"/>
      <c r="GV28" s="51"/>
      <c r="GW28" s="51"/>
      <c r="GX28" s="51"/>
      <c r="GY28" s="51"/>
      <c r="GZ28" s="51"/>
      <c r="HA28" s="51"/>
      <c r="HB28" s="51"/>
      <c r="HC28" s="51"/>
      <c r="HD28" s="51"/>
      <c r="HE28" s="51"/>
      <c r="HF28" s="51"/>
      <c r="HG28" s="51"/>
      <c r="HH28" s="51"/>
      <c r="HI28" s="51"/>
      <c r="HJ28" s="51"/>
      <c r="HK28" s="51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</row>
    <row r="29" spans="1:232" s="52" customFormat="1" ht="15" customHeight="1">
      <c r="A29" s="72" t="str">
        <f t="shared" si="0"/>
        <v/>
      </c>
      <c r="B29" s="76"/>
      <c r="C29" s="76"/>
      <c r="D29" s="46"/>
      <c r="E29" s="58"/>
      <c r="F29" s="47"/>
      <c r="G29" s="64"/>
      <c r="H29" s="61"/>
      <c r="I29" s="61"/>
      <c r="J29" s="59"/>
      <c r="K29" s="63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49"/>
      <c r="AM29" s="49"/>
      <c r="AN29" s="49"/>
      <c r="AO29" s="50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  <c r="ET29" s="51"/>
      <c r="EU29" s="51"/>
      <c r="EV29" s="51"/>
      <c r="EW29" s="51"/>
      <c r="EX29" s="51"/>
      <c r="EY29" s="51"/>
      <c r="EZ29" s="51"/>
      <c r="FA29" s="51"/>
      <c r="FB29" s="51"/>
      <c r="FC29" s="51"/>
      <c r="FD29" s="51"/>
      <c r="FE29" s="51"/>
      <c r="FF29" s="51"/>
      <c r="FG29" s="51"/>
      <c r="FH29" s="51"/>
      <c r="FI29" s="51"/>
      <c r="FJ29" s="51"/>
      <c r="FK29" s="51"/>
      <c r="FL29" s="51"/>
      <c r="FM29" s="51"/>
      <c r="FN29" s="51"/>
      <c r="FO29" s="51"/>
      <c r="FP29" s="51"/>
      <c r="FQ29" s="51"/>
      <c r="FR29" s="51"/>
      <c r="FS29" s="51"/>
      <c r="FT29" s="51"/>
      <c r="FU29" s="51"/>
      <c r="FV29" s="51"/>
      <c r="FW29" s="51"/>
      <c r="FX29" s="51"/>
      <c r="FY29" s="51"/>
      <c r="FZ29" s="51"/>
      <c r="GA29" s="51"/>
      <c r="GB29" s="51"/>
      <c r="GC29" s="51"/>
      <c r="GD29" s="51"/>
      <c r="GE29" s="51"/>
      <c r="GF29" s="51"/>
      <c r="GG29" s="51"/>
      <c r="GH29" s="51"/>
      <c r="GI29" s="51"/>
      <c r="GJ29" s="51"/>
      <c r="GK29" s="51"/>
      <c r="GL29" s="51"/>
      <c r="GM29" s="51"/>
      <c r="GN29" s="51"/>
      <c r="GO29" s="51"/>
      <c r="GP29" s="51"/>
      <c r="GQ29" s="51"/>
      <c r="GR29" s="51"/>
      <c r="GS29" s="51"/>
      <c r="GT29" s="51"/>
      <c r="GU29" s="51"/>
      <c r="GV29" s="51"/>
      <c r="GW29" s="51"/>
      <c r="GX29" s="51"/>
      <c r="GY29" s="51"/>
      <c r="GZ29" s="51"/>
      <c r="HA29" s="51"/>
      <c r="HB29" s="51"/>
      <c r="HC29" s="51"/>
      <c r="HD29" s="51"/>
      <c r="HE29" s="51"/>
      <c r="HF29" s="51"/>
      <c r="HG29" s="51"/>
      <c r="HH29" s="51"/>
      <c r="HI29" s="51"/>
      <c r="HJ29" s="51"/>
      <c r="HK29" s="51"/>
      <c r="HL29" s="51"/>
      <c r="HM29" s="51"/>
      <c r="HN29" s="51"/>
      <c r="HO29" s="51"/>
      <c r="HP29" s="51"/>
      <c r="HQ29" s="51"/>
      <c r="HR29" s="51"/>
      <c r="HS29" s="51"/>
      <c r="HT29" s="51"/>
      <c r="HU29" s="51"/>
      <c r="HV29" s="51"/>
      <c r="HW29" s="51"/>
      <c r="HX29" s="51"/>
    </row>
    <row r="30" spans="1:232" s="52" customFormat="1" ht="15" customHeight="1">
      <c r="A30" s="72" t="str">
        <f t="shared" si="0"/>
        <v/>
      </c>
      <c r="B30" s="76"/>
      <c r="C30" s="76"/>
      <c r="D30" s="46"/>
      <c r="E30" s="58"/>
      <c r="F30" s="47"/>
      <c r="G30" s="64"/>
      <c r="H30" s="61"/>
      <c r="I30" s="61"/>
      <c r="J30" s="59"/>
      <c r="K30" s="63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49"/>
      <c r="AM30" s="49"/>
      <c r="AN30" s="49"/>
      <c r="AO30" s="50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  <c r="FD30" s="51"/>
      <c r="FE30" s="51"/>
      <c r="FF30" s="51"/>
      <c r="FG30" s="51"/>
      <c r="FH30" s="51"/>
      <c r="FI30" s="51"/>
      <c r="FJ30" s="51"/>
      <c r="FK30" s="51"/>
      <c r="FL30" s="51"/>
      <c r="FM30" s="51"/>
      <c r="FN30" s="51"/>
      <c r="FO30" s="51"/>
      <c r="FP30" s="51"/>
      <c r="FQ30" s="51"/>
      <c r="FR30" s="51"/>
      <c r="FS30" s="51"/>
      <c r="FT30" s="51"/>
      <c r="FU30" s="51"/>
      <c r="FV30" s="51"/>
      <c r="FW30" s="51"/>
      <c r="FX30" s="51"/>
      <c r="FY30" s="51"/>
      <c r="FZ30" s="51"/>
      <c r="GA30" s="51"/>
      <c r="GB30" s="51"/>
      <c r="GC30" s="51"/>
      <c r="GD30" s="51"/>
      <c r="GE30" s="51"/>
      <c r="GF30" s="51"/>
      <c r="GG30" s="51"/>
      <c r="GH30" s="51"/>
      <c r="GI30" s="51"/>
      <c r="GJ30" s="51"/>
      <c r="GK30" s="51"/>
      <c r="GL30" s="51"/>
      <c r="GM30" s="51"/>
      <c r="GN30" s="51"/>
      <c r="GO30" s="51"/>
      <c r="GP30" s="51"/>
      <c r="GQ30" s="51"/>
      <c r="GR30" s="51"/>
      <c r="GS30" s="51"/>
      <c r="GT30" s="51"/>
      <c r="GU30" s="51"/>
      <c r="GV30" s="51"/>
      <c r="GW30" s="51"/>
      <c r="GX30" s="51"/>
      <c r="GY30" s="51"/>
      <c r="GZ30" s="51"/>
      <c r="HA30" s="51"/>
      <c r="HB30" s="51"/>
      <c r="HC30" s="51"/>
      <c r="HD30" s="51"/>
      <c r="HE30" s="51"/>
      <c r="HF30" s="51"/>
      <c r="HG30" s="51"/>
      <c r="HH30" s="51"/>
      <c r="HI30" s="51"/>
      <c r="HJ30" s="51"/>
      <c r="HK30" s="51"/>
      <c r="HL30" s="51"/>
      <c r="HM30" s="51"/>
      <c r="HN30" s="51"/>
      <c r="HO30" s="51"/>
      <c r="HP30" s="51"/>
      <c r="HQ30" s="51"/>
      <c r="HR30" s="51"/>
      <c r="HS30" s="51"/>
      <c r="HT30" s="51"/>
      <c r="HU30" s="51"/>
      <c r="HV30" s="51"/>
      <c r="HW30" s="51"/>
      <c r="HX30" s="51"/>
    </row>
    <row r="31" spans="1:232" s="52" customFormat="1" ht="15" customHeight="1">
      <c r="A31" s="72" t="str">
        <f t="shared" si="0"/>
        <v/>
      </c>
      <c r="B31" s="76"/>
      <c r="C31" s="76"/>
      <c r="D31" s="46"/>
      <c r="E31" s="58"/>
      <c r="F31" s="47"/>
      <c r="G31" s="64"/>
      <c r="H31" s="61"/>
      <c r="I31" s="61"/>
      <c r="J31" s="59"/>
      <c r="K31" s="63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49"/>
      <c r="AM31" s="49"/>
      <c r="AN31" s="49"/>
      <c r="AO31" s="50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  <c r="ET31" s="51"/>
      <c r="EU31" s="51"/>
      <c r="EV31" s="51"/>
      <c r="EW31" s="51"/>
      <c r="EX31" s="51"/>
      <c r="EY31" s="51"/>
      <c r="EZ31" s="51"/>
      <c r="FA31" s="51"/>
      <c r="FB31" s="51"/>
      <c r="FC31" s="51"/>
      <c r="FD31" s="51"/>
      <c r="FE31" s="51"/>
      <c r="FF31" s="51"/>
      <c r="FG31" s="51"/>
      <c r="FH31" s="51"/>
      <c r="FI31" s="51"/>
      <c r="FJ31" s="51"/>
      <c r="FK31" s="51"/>
      <c r="FL31" s="51"/>
      <c r="FM31" s="51"/>
      <c r="FN31" s="51"/>
      <c r="FO31" s="51"/>
      <c r="FP31" s="51"/>
      <c r="FQ31" s="51"/>
      <c r="FR31" s="51"/>
      <c r="FS31" s="51"/>
      <c r="FT31" s="51"/>
      <c r="FU31" s="51"/>
      <c r="FV31" s="51"/>
      <c r="FW31" s="51"/>
      <c r="FX31" s="51"/>
      <c r="FY31" s="51"/>
      <c r="FZ31" s="51"/>
      <c r="GA31" s="51"/>
      <c r="GB31" s="51"/>
      <c r="GC31" s="51"/>
      <c r="GD31" s="51"/>
      <c r="GE31" s="51"/>
      <c r="GF31" s="51"/>
      <c r="GG31" s="51"/>
      <c r="GH31" s="51"/>
      <c r="GI31" s="51"/>
      <c r="GJ31" s="51"/>
      <c r="GK31" s="51"/>
      <c r="GL31" s="51"/>
      <c r="GM31" s="51"/>
      <c r="GN31" s="51"/>
      <c r="GO31" s="51"/>
      <c r="GP31" s="51"/>
      <c r="GQ31" s="51"/>
      <c r="GR31" s="51"/>
      <c r="GS31" s="51"/>
      <c r="GT31" s="51"/>
      <c r="GU31" s="51"/>
      <c r="GV31" s="51"/>
      <c r="GW31" s="51"/>
      <c r="GX31" s="51"/>
      <c r="GY31" s="51"/>
      <c r="GZ31" s="51"/>
      <c r="HA31" s="51"/>
      <c r="HB31" s="51"/>
      <c r="HC31" s="51"/>
      <c r="HD31" s="51"/>
      <c r="HE31" s="51"/>
      <c r="HF31" s="51"/>
      <c r="HG31" s="51"/>
      <c r="HH31" s="51"/>
      <c r="HI31" s="51"/>
      <c r="HJ31" s="51"/>
      <c r="HK31" s="51"/>
      <c r="HL31" s="51"/>
      <c r="HM31" s="51"/>
      <c r="HN31" s="51"/>
      <c r="HO31" s="51"/>
      <c r="HP31" s="51"/>
      <c r="HQ31" s="51"/>
      <c r="HR31" s="51"/>
      <c r="HS31" s="51"/>
      <c r="HT31" s="51"/>
      <c r="HU31" s="51"/>
      <c r="HV31" s="51"/>
      <c r="HW31" s="51"/>
      <c r="HX31" s="51"/>
    </row>
    <row r="32" spans="1:232" s="52" customFormat="1" ht="15" customHeight="1">
      <c r="A32" s="72" t="str">
        <f t="shared" si="0"/>
        <v/>
      </c>
      <c r="B32" s="76"/>
      <c r="C32" s="76"/>
      <c r="D32" s="46"/>
      <c r="E32" s="58"/>
      <c r="F32" s="47"/>
      <c r="G32" s="64"/>
      <c r="H32" s="61"/>
      <c r="I32" s="61"/>
      <c r="J32" s="59"/>
      <c r="K32" s="63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49"/>
      <c r="AM32" s="49"/>
      <c r="AN32" s="49"/>
      <c r="AO32" s="50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  <c r="ET32" s="51"/>
      <c r="EU32" s="51"/>
      <c r="EV32" s="51"/>
      <c r="EW32" s="51"/>
      <c r="EX32" s="51"/>
      <c r="EY32" s="51"/>
      <c r="EZ32" s="51"/>
      <c r="FA32" s="51"/>
      <c r="FB32" s="51"/>
      <c r="FC32" s="51"/>
      <c r="FD32" s="51"/>
      <c r="FE32" s="51"/>
      <c r="FF32" s="51"/>
      <c r="FG32" s="51"/>
      <c r="FH32" s="51"/>
      <c r="FI32" s="51"/>
      <c r="FJ32" s="51"/>
      <c r="FK32" s="51"/>
      <c r="FL32" s="51"/>
      <c r="FM32" s="51"/>
      <c r="FN32" s="51"/>
      <c r="FO32" s="51"/>
      <c r="FP32" s="51"/>
      <c r="FQ32" s="51"/>
      <c r="FR32" s="51"/>
      <c r="FS32" s="51"/>
      <c r="FT32" s="51"/>
      <c r="FU32" s="51"/>
      <c r="FV32" s="51"/>
      <c r="FW32" s="51"/>
      <c r="FX32" s="51"/>
      <c r="FY32" s="51"/>
      <c r="FZ32" s="51"/>
      <c r="GA32" s="51"/>
      <c r="GB32" s="51"/>
      <c r="GC32" s="51"/>
      <c r="GD32" s="51"/>
      <c r="GE32" s="51"/>
      <c r="GF32" s="51"/>
      <c r="GG32" s="51"/>
      <c r="GH32" s="51"/>
      <c r="GI32" s="51"/>
      <c r="GJ32" s="51"/>
      <c r="GK32" s="51"/>
      <c r="GL32" s="51"/>
      <c r="GM32" s="51"/>
      <c r="GN32" s="51"/>
      <c r="GO32" s="51"/>
      <c r="GP32" s="51"/>
      <c r="GQ32" s="51"/>
      <c r="GR32" s="51"/>
      <c r="GS32" s="51"/>
      <c r="GT32" s="51"/>
      <c r="GU32" s="51"/>
      <c r="GV32" s="51"/>
      <c r="GW32" s="51"/>
      <c r="GX32" s="51"/>
      <c r="GY32" s="51"/>
      <c r="GZ32" s="51"/>
      <c r="HA32" s="51"/>
      <c r="HB32" s="51"/>
      <c r="HC32" s="51"/>
      <c r="HD32" s="51"/>
      <c r="HE32" s="51"/>
      <c r="HF32" s="51"/>
      <c r="HG32" s="51"/>
      <c r="HH32" s="51"/>
      <c r="HI32" s="51"/>
      <c r="HJ32" s="51"/>
      <c r="HK32" s="51"/>
      <c r="HL32" s="51"/>
      <c r="HM32" s="51"/>
      <c r="HN32" s="51"/>
      <c r="HO32" s="51"/>
      <c r="HP32" s="51"/>
      <c r="HQ32" s="51"/>
      <c r="HR32" s="51"/>
      <c r="HS32" s="51"/>
      <c r="HT32" s="51"/>
      <c r="HU32" s="51"/>
      <c r="HV32" s="51"/>
      <c r="HW32" s="51"/>
      <c r="HX32" s="51"/>
    </row>
    <row r="33" spans="1:232" s="52" customFormat="1" ht="15" customHeight="1">
      <c r="A33" s="72" t="str">
        <f t="shared" si="0"/>
        <v/>
      </c>
      <c r="B33" s="76"/>
      <c r="C33" s="76"/>
      <c r="D33" s="46"/>
      <c r="E33" s="58"/>
      <c r="F33" s="47"/>
      <c r="G33" s="64"/>
      <c r="H33" s="61"/>
      <c r="I33" s="61"/>
      <c r="J33" s="59"/>
      <c r="K33" s="63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49"/>
      <c r="AM33" s="49"/>
      <c r="AN33" s="49"/>
      <c r="AO33" s="50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  <c r="ET33" s="51"/>
      <c r="EU33" s="51"/>
      <c r="EV33" s="51"/>
      <c r="EW33" s="51"/>
      <c r="EX33" s="51"/>
      <c r="EY33" s="51"/>
      <c r="EZ33" s="51"/>
      <c r="FA33" s="51"/>
      <c r="FB33" s="51"/>
      <c r="FC33" s="51"/>
      <c r="FD33" s="51"/>
      <c r="FE33" s="51"/>
      <c r="FF33" s="51"/>
      <c r="FG33" s="51"/>
      <c r="FH33" s="51"/>
      <c r="FI33" s="51"/>
      <c r="FJ33" s="51"/>
      <c r="FK33" s="51"/>
      <c r="FL33" s="51"/>
      <c r="FM33" s="51"/>
      <c r="FN33" s="51"/>
      <c r="FO33" s="51"/>
      <c r="FP33" s="51"/>
      <c r="FQ33" s="51"/>
      <c r="FR33" s="51"/>
      <c r="FS33" s="51"/>
      <c r="FT33" s="51"/>
      <c r="FU33" s="51"/>
      <c r="FV33" s="51"/>
      <c r="FW33" s="51"/>
      <c r="FX33" s="51"/>
      <c r="FY33" s="51"/>
      <c r="FZ33" s="51"/>
      <c r="GA33" s="51"/>
      <c r="GB33" s="51"/>
      <c r="GC33" s="51"/>
      <c r="GD33" s="51"/>
      <c r="GE33" s="51"/>
      <c r="GF33" s="51"/>
      <c r="GG33" s="51"/>
      <c r="GH33" s="51"/>
      <c r="GI33" s="51"/>
      <c r="GJ33" s="51"/>
      <c r="GK33" s="51"/>
      <c r="GL33" s="51"/>
      <c r="GM33" s="51"/>
      <c r="GN33" s="51"/>
      <c r="GO33" s="51"/>
      <c r="GP33" s="51"/>
      <c r="GQ33" s="51"/>
      <c r="GR33" s="51"/>
      <c r="GS33" s="51"/>
      <c r="GT33" s="51"/>
      <c r="GU33" s="51"/>
      <c r="GV33" s="51"/>
      <c r="GW33" s="51"/>
      <c r="GX33" s="51"/>
      <c r="GY33" s="51"/>
      <c r="GZ33" s="51"/>
      <c r="HA33" s="51"/>
      <c r="HB33" s="51"/>
      <c r="HC33" s="51"/>
      <c r="HD33" s="51"/>
      <c r="HE33" s="51"/>
      <c r="HF33" s="51"/>
      <c r="HG33" s="51"/>
      <c r="HH33" s="51"/>
      <c r="HI33" s="51"/>
      <c r="HJ33" s="51"/>
      <c r="HK33" s="51"/>
      <c r="HL33" s="51"/>
      <c r="HM33" s="51"/>
      <c r="HN33" s="51"/>
      <c r="HO33" s="51"/>
      <c r="HP33" s="51"/>
      <c r="HQ33" s="51"/>
      <c r="HR33" s="51"/>
      <c r="HS33" s="51"/>
      <c r="HT33" s="51"/>
      <c r="HU33" s="51"/>
      <c r="HV33" s="51"/>
      <c r="HW33" s="51"/>
      <c r="HX33" s="51"/>
    </row>
    <row r="34" spans="1:232" s="52" customFormat="1" ht="15" customHeight="1">
      <c r="A34" s="72" t="str">
        <f t="shared" si="0"/>
        <v/>
      </c>
      <c r="B34" s="76"/>
      <c r="C34" s="76"/>
      <c r="D34" s="46"/>
      <c r="E34" s="58"/>
      <c r="F34" s="47"/>
      <c r="G34" s="64"/>
      <c r="H34" s="61"/>
      <c r="I34" s="61"/>
      <c r="J34" s="59"/>
      <c r="K34" s="63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49"/>
      <c r="AM34" s="49"/>
      <c r="AN34" s="49"/>
      <c r="AO34" s="50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  <c r="FF34" s="51"/>
      <c r="FG34" s="51"/>
      <c r="FH34" s="51"/>
      <c r="FI34" s="51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1"/>
      <c r="FW34" s="51"/>
      <c r="FX34" s="51"/>
      <c r="FY34" s="51"/>
      <c r="FZ34" s="51"/>
      <c r="GA34" s="51"/>
      <c r="GB34" s="51"/>
      <c r="GC34" s="51"/>
      <c r="GD34" s="51"/>
      <c r="GE34" s="51"/>
      <c r="GF34" s="51"/>
      <c r="GG34" s="51"/>
      <c r="GH34" s="51"/>
      <c r="GI34" s="51"/>
      <c r="GJ34" s="51"/>
      <c r="GK34" s="51"/>
      <c r="GL34" s="51"/>
      <c r="GM34" s="51"/>
      <c r="GN34" s="51"/>
      <c r="GO34" s="51"/>
      <c r="GP34" s="51"/>
      <c r="GQ34" s="51"/>
      <c r="GR34" s="51"/>
      <c r="GS34" s="51"/>
      <c r="GT34" s="51"/>
      <c r="GU34" s="51"/>
      <c r="GV34" s="51"/>
      <c r="GW34" s="51"/>
      <c r="GX34" s="51"/>
      <c r="GY34" s="51"/>
      <c r="GZ34" s="51"/>
      <c r="HA34" s="51"/>
      <c r="HB34" s="51"/>
      <c r="HC34" s="51"/>
      <c r="HD34" s="51"/>
      <c r="HE34" s="51"/>
      <c r="HF34" s="51"/>
      <c r="HG34" s="51"/>
      <c r="HH34" s="51"/>
      <c r="HI34" s="51"/>
      <c r="HJ34" s="51"/>
      <c r="HK34" s="51"/>
      <c r="HL34" s="51"/>
      <c r="HM34" s="51"/>
      <c r="HN34" s="51"/>
      <c r="HO34" s="51"/>
      <c r="HP34" s="51"/>
      <c r="HQ34" s="51"/>
      <c r="HR34" s="51"/>
      <c r="HS34" s="51"/>
      <c r="HT34" s="51"/>
      <c r="HU34" s="51"/>
      <c r="HV34" s="51"/>
      <c r="HW34" s="51"/>
      <c r="HX34" s="51"/>
    </row>
    <row r="35" spans="1:232" s="23" customFormat="1" ht="15" hidden="1" customHeight="1">
      <c r="A35" s="73" t="s">
        <v>10</v>
      </c>
      <c r="B35" s="29"/>
      <c r="C35" s="29"/>
      <c r="D35" s="30"/>
      <c r="E35" s="31"/>
      <c r="F35" s="32"/>
      <c r="G35" s="32"/>
      <c r="H35" s="33"/>
      <c r="I35" s="33"/>
      <c r="J35" s="33"/>
      <c r="K35" s="34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43"/>
    </row>
    <row r="36" spans="1:232" s="23" customFormat="1" ht="15" customHeight="1">
      <c r="A36" s="74"/>
      <c r="B36" s="36"/>
      <c r="C36" s="36"/>
      <c r="D36" s="37"/>
      <c r="E36" s="38"/>
      <c r="F36" s="39"/>
      <c r="G36" s="39"/>
      <c r="H36" s="40"/>
      <c r="I36" s="40"/>
      <c r="J36" s="40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4"/>
    </row>
    <row r="38" spans="1:232" s="79" customFormat="1" ht="21">
      <c r="A38" s="78"/>
      <c r="B38" s="80" t="s">
        <v>46</v>
      </c>
      <c r="C38" s="81"/>
      <c r="D38" s="81"/>
      <c r="E38" s="81"/>
      <c r="F38" s="81"/>
      <c r="G38" s="81"/>
    </row>
    <row r="39" spans="1:232" s="79" customFormat="1" ht="21" customHeight="1">
      <c r="A39" s="78"/>
      <c r="B39" s="84" t="s">
        <v>47</v>
      </c>
      <c r="C39" s="83"/>
      <c r="D39" s="83"/>
      <c r="E39" s="83"/>
      <c r="F39" s="83"/>
      <c r="G39" s="83"/>
    </row>
    <row r="40" spans="1:232" s="79" customFormat="1" ht="57.75" customHeight="1">
      <c r="A40" s="78"/>
      <c r="B40" s="87" t="s">
        <v>48</v>
      </c>
      <c r="C40" s="88"/>
      <c r="D40" s="88"/>
      <c r="E40" s="88"/>
      <c r="F40" s="88"/>
      <c r="G40" s="88"/>
    </row>
    <row r="41" spans="1:232" s="79" customFormat="1" ht="90.75" customHeight="1">
      <c r="A41" s="78"/>
      <c r="B41" s="87" t="s">
        <v>49</v>
      </c>
      <c r="C41" s="88"/>
      <c r="D41" s="88"/>
      <c r="E41" s="88"/>
      <c r="F41" s="88"/>
      <c r="G41" s="88"/>
    </row>
    <row r="42" spans="1:232" s="79" customFormat="1" ht="21" customHeight="1">
      <c r="A42" s="78"/>
      <c r="B42" s="87" t="s">
        <v>50</v>
      </c>
      <c r="C42" s="88"/>
      <c r="D42" s="88"/>
      <c r="E42" s="88"/>
      <c r="F42" s="88"/>
      <c r="G42" s="88"/>
    </row>
    <row r="43" spans="1:232">
      <c r="B43" s="51"/>
    </row>
    <row r="44" spans="1:232">
      <c r="B44" s="85" t="s">
        <v>63</v>
      </c>
    </row>
    <row r="45" spans="1:232" ht="26.25">
      <c r="B45" s="86" t="s">
        <v>64</v>
      </c>
      <c r="D45" s="77" t="s">
        <v>51</v>
      </c>
      <c r="H45" s="77" t="s">
        <v>78</v>
      </c>
    </row>
    <row r="46" spans="1:232" ht="18.75">
      <c r="D46" s="82" t="s">
        <v>52</v>
      </c>
      <c r="H46" t="s">
        <v>65</v>
      </c>
    </row>
    <row r="47" spans="1:232" ht="18.75">
      <c r="D47" s="82" t="s">
        <v>53</v>
      </c>
      <c r="H47" t="s">
        <v>66</v>
      </c>
    </row>
    <row r="48" spans="1:232" ht="18.75">
      <c r="D48" s="82" t="s">
        <v>54</v>
      </c>
      <c r="H48" t="s">
        <v>53</v>
      </c>
    </row>
    <row r="49" spans="4:9" ht="18.75">
      <c r="D49" s="82" t="s">
        <v>55</v>
      </c>
      <c r="H49" t="s">
        <v>54</v>
      </c>
    </row>
    <row r="50" spans="4:9" ht="18.75">
      <c r="D50" s="82" t="s">
        <v>56</v>
      </c>
      <c r="H50" t="s">
        <v>55</v>
      </c>
    </row>
    <row r="51" spans="4:9" ht="18.75">
      <c r="D51" s="82" t="s">
        <v>57</v>
      </c>
      <c r="H51" t="s">
        <v>67</v>
      </c>
    </row>
    <row r="52" spans="4:9" ht="18.75">
      <c r="D52" s="82" t="s">
        <v>58</v>
      </c>
      <c r="H52" t="s">
        <v>68</v>
      </c>
    </row>
    <row r="53" spans="4:9" ht="18.75">
      <c r="D53" s="82" t="s">
        <v>59</v>
      </c>
      <c r="H53" t="s">
        <v>69</v>
      </c>
    </row>
    <row r="54" spans="4:9" ht="18.75">
      <c r="D54" s="82" t="s">
        <v>60</v>
      </c>
      <c r="H54" t="s">
        <v>71</v>
      </c>
    </row>
    <row r="55" spans="4:9" ht="18.75">
      <c r="D55" s="82" t="s">
        <v>61</v>
      </c>
      <c r="H55" t="s">
        <v>72</v>
      </c>
    </row>
    <row r="56" spans="4:9" ht="18.75">
      <c r="D56" s="82" t="s">
        <v>62</v>
      </c>
      <c r="H56" t="s">
        <v>70</v>
      </c>
    </row>
    <row r="57" spans="4:9">
      <c r="H57" t="s">
        <v>74</v>
      </c>
      <c r="I57" t="s">
        <v>73</v>
      </c>
    </row>
    <row r="58" spans="4:9">
      <c r="H58" t="s">
        <v>75</v>
      </c>
    </row>
    <row r="59" spans="4:9">
      <c r="H59" t="s">
        <v>76</v>
      </c>
    </row>
    <row r="60" spans="4:9">
      <c r="H60" t="s">
        <v>77</v>
      </c>
    </row>
    <row r="61" spans="4:9">
      <c r="H61" t="s">
        <v>67</v>
      </c>
    </row>
    <row r="62" spans="4:9">
      <c r="H62" t="s">
        <v>62</v>
      </c>
    </row>
    <row r="71" spans="8:8">
      <c r="H71" t="s">
        <v>70</v>
      </c>
    </row>
  </sheetData>
  <mergeCells count="3">
    <mergeCell ref="B40:G40"/>
    <mergeCell ref="B41:G41"/>
    <mergeCell ref="B42:G42"/>
  </mergeCells>
  <conditionalFormatting sqref="M14:AO14">
    <cfRule type="expression" dxfId="0" priority="2">
      <formula>M$14&lt;&gt;""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70" orientation="landscape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EffacePlanning">
                <anchor moveWithCells="1" sizeWithCells="1">
                  <from>
                    <xdr:col>6</xdr:col>
                    <xdr:colOff>219075</xdr:colOff>
                    <xdr:row>12</xdr:row>
                    <xdr:rowOff>276225</xdr:rowOff>
                  </from>
                  <to>
                    <xdr:col>6</xdr:col>
                    <xdr:colOff>1409700</xdr:colOff>
                    <xdr:row>12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</vt:lpstr>
      <vt:lpstr>Feuil2</vt:lpstr>
    </vt:vector>
  </TitlesOfParts>
  <Company>POKEMON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ARESKI</dc:creator>
  <cp:lastModifiedBy>Guy</cp:lastModifiedBy>
  <cp:lastPrinted>2013-09-27T07:47:01Z</cp:lastPrinted>
  <dcterms:created xsi:type="dcterms:W3CDTF">2013-09-27T06:04:30Z</dcterms:created>
  <dcterms:modified xsi:type="dcterms:W3CDTF">2013-09-27T12:11:18Z</dcterms:modified>
</cp:coreProperties>
</file>