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80" windowHeight="6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C4" i="1"/>
  <c r="G4" i="1"/>
  <c r="F4" i="1"/>
  <c r="E4" i="1"/>
  <c r="E13" i="1"/>
  <c r="F13" i="1"/>
  <c r="G13" i="1"/>
  <c r="H13" i="1"/>
  <c r="C11" i="1"/>
  <c r="D4" i="1" l="1"/>
  <c r="D11" i="1"/>
  <c r="E11" i="1"/>
  <c r="F11" i="1"/>
  <c r="G11" i="1"/>
  <c r="H11" i="1"/>
  <c r="D13" i="1" l="1"/>
  <c r="E17" i="1"/>
  <c r="C13" i="1"/>
  <c r="F17" i="1"/>
</calcChain>
</file>

<file path=xl/comments1.xml><?xml version="1.0" encoding="utf-8"?>
<comments xmlns="http://schemas.openxmlformats.org/spreadsheetml/2006/main">
  <authors>
    <author>Joris Winkler</author>
  </authors>
  <commentList>
    <comment ref="C16" authorId="0" shapeId="0">
      <text>
        <r>
          <rPr>
            <b/>
            <sz val="9"/>
            <color indexed="81"/>
            <rFont val="Tahoma"/>
            <family val="2"/>
          </rPr>
          <t>Joris Winkler:</t>
        </r>
        <r>
          <rPr>
            <sz val="9"/>
            <color indexed="81"/>
            <rFont val="Tahoma"/>
            <family val="2"/>
          </rPr>
          <t xml:space="preserve">
Entrée manuelle</t>
        </r>
      </text>
    </comment>
  </commentList>
</comments>
</file>

<file path=xl/sharedStrings.xml><?xml version="1.0" encoding="utf-8"?>
<sst xmlns="http://schemas.openxmlformats.org/spreadsheetml/2006/main" count="16" uniqueCount="10">
  <si>
    <t>A date réelle</t>
  </si>
  <si>
    <t>CREDIT</t>
  </si>
  <si>
    <t>DEBIT</t>
  </si>
  <si>
    <t>Prévisions dépenses</t>
  </si>
  <si>
    <t>Prévisions recettes</t>
  </si>
  <si>
    <t>Résultat prévisionnel</t>
  </si>
  <si>
    <t>TOTAL</t>
  </si>
  <si>
    <t>Report de trésorerie</t>
  </si>
  <si>
    <t>Solde de trésorie fin de mois</t>
  </si>
  <si>
    <t>Trésorie au 1er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</si>
</sst>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gray125">
        <bgColor theme="0" tint="-4.9989318521683403E-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gray125">
        <bgColor theme="0" tint="-0.14999847407452621"/>
      </patternFill>
    </fill>
    <fill>
      <patternFill patternType="solid">
        <fgColor theme="6" tint="0.39997558519241921"/>
        <bgColor indexed="64"/>
      </patternFill>
    </fill>
    <fill>
      <patternFill patternType="gray125">
        <bgColor theme="6" tint="0.39997558519241921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56">
    <xf numFmtId="0" fontId="0" fillId="0" borderId="0" xfId="0"/>
    <xf numFmtId="17" fontId="0" fillId="0" borderId="0" xfId="0" applyNumberFormat="1" applyAlignment="1">
      <alignment horizontal="center"/>
    </xf>
    <xf numFmtId="0" fontId="3" fillId="2" borderId="1" xfId="0" applyFont="1" applyFill="1" applyBorder="1"/>
    <xf numFmtId="2" fontId="4" fillId="1" borderId="0" xfId="0" applyNumberFormat="1" applyFont="1" applyFill="1"/>
    <xf numFmtId="2" fontId="4" fillId="3" borderId="4" xfId="2" applyNumberFormat="1" applyFont="1" applyFill="1" applyBorder="1"/>
    <xf numFmtId="2" fontId="4" fillId="3" borderId="5" xfId="2" applyNumberFormat="1" applyFont="1" applyFill="1" applyBorder="1"/>
    <xf numFmtId="2" fontId="4" fillId="1" borderId="4" xfId="2" applyNumberFormat="1" applyFont="1" applyFill="1" applyBorder="1"/>
    <xf numFmtId="2" fontId="4" fillId="1" borderId="5" xfId="2" applyNumberFormat="1" applyFont="1" applyFill="1" applyBorder="1"/>
    <xf numFmtId="2" fontId="4" fillId="3" borderId="6" xfId="2" applyNumberFormat="1" applyFont="1" applyFill="1" applyBorder="1"/>
    <xf numFmtId="0" fontId="5" fillId="4" borderId="0" xfId="0" applyFont="1" applyFill="1"/>
    <xf numFmtId="2" fontId="1" fillId="1" borderId="0" xfId="0" applyNumberFormat="1" applyFont="1" applyFill="1"/>
    <xf numFmtId="2" fontId="1" fillId="3" borderId="9" xfId="0" applyNumberFormat="1" applyFont="1" applyFill="1" applyBorder="1"/>
    <xf numFmtId="2" fontId="1" fillId="3" borderId="10" xfId="0" applyNumberFormat="1" applyFont="1" applyFill="1" applyBorder="1"/>
    <xf numFmtId="2" fontId="1" fillId="1" borderId="9" xfId="0" applyNumberFormat="1" applyFont="1" applyFill="1" applyBorder="1"/>
    <xf numFmtId="2" fontId="1" fillId="1" borderId="10" xfId="0" applyNumberFormat="1" applyFont="1" applyFill="1" applyBorder="1"/>
    <xf numFmtId="2" fontId="1" fillId="3" borderId="11" xfId="0" applyNumberFormat="1" applyFont="1" applyFill="1" applyBorder="1"/>
    <xf numFmtId="0" fontId="5" fillId="5" borderId="0" xfId="0" applyFont="1" applyFill="1"/>
    <xf numFmtId="44" fontId="5" fillId="6" borderId="9" xfId="2" applyFont="1" applyFill="1" applyBorder="1"/>
    <xf numFmtId="44" fontId="5" fillId="5" borderId="12" xfId="2" applyFont="1" applyFill="1" applyBorder="1"/>
    <xf numFmtId="44" fontId="5" fillId="5" borderId="10" xfId="2" applyFont="1" applyFill="1" applyBorder="1"/>
    <xf numFmtId="44" fontId="5" fillId="6" borderId="7" xfId="2" applyFont="1" applyFill="1" applyBorder="1"/>
    <xf numFmtId="2" fontId="6" fillId="1" borderId="0" xfId="1" applyNumberFormat="1" applyFill="1"/>
    <xf numFmtId="2" fontId="6" fillId="3" borderId="9" xfId="1" applyNumberFormat="1" applyFill="1" applyBorder="1"/>
    <xf numFmtId="2" fontId="6" fillId="3" borderId="10" xfId="1" applyNumberFormat="1" applyFill="1" applyBorder="1"/>
    <xf numFmtId="2" fontId="6" fillId="1" borderId="9" xfId="1" applyNumberFormat="1" applyFill="1" applyBorder="1"/>
    <xf numFmtId="2" fontId="6" fillId="1" borderId="10" xfId="1" applyNumberFormat="1" applyFill="1" applyBorder="1"/>
    <xf numFmtId="2" fontId="6" fillId="3" borderId="11" xfId="1" applyNumberFormat="1" applyFill="1" applyBorder="1"/>
    <xf numFmtId="0" fontId="5" fillId="7" borderId="0" xfId="0" applyFont="1" applyFill="1"/>
    <xf numFmtId="44" fontId="5" fillId="7" borderId="9" xfId="2" applyFont="1" applyFill="1" applyBorder="1"/>
    <xf numFmtId="44" fontId="5" fillId="8" borderId="10" xfId="2" applyFont="1" applyFill="1" applyBorder="1"/>
    <xf numFmtId="44" fontId="5" fillId="7" borderId="11" xfId="2" applyFont="1" applyFill="1" applyBorder="1"/>
    <xf numFmtId="44" fontId="5" fillId="8" borderId="11" xfId="2" applyFont="1" applyFill="1" applyBorder="1"/>
    <xf numFmtId="0" fontId="6" fillId="1" borderId="0" xfId="1" applyFill="1"/>
    <xf numFmtId="44" fontId="6" fillId="3" borderId="13" xfId="1" applyNumberFormat="1" applyFill="1" applyBorder="1"/>
    <xf numFmtId="44" fontId="6" fillId="3" borderId="15" xfId="1" applyNumberFormat="1" applyFill="1" applyBorder="1"/>
    <xf numFmtId="44" fontId="6" fillId="1" borderId="14" xfId="1" applyNumberFormat="1" applyFill="1" applyBorder="1"/>
    <xf numFmtId="44" fontId="6" fillId="3" borderId="16" xfId="1" applyNumberFormat="1" applyFill="1" applyBorder="1"/>
    <xf numFmtId="44" fontId="6" fillId="1" borderId="13" xfId="1" applyNumberFormat="1" applyFill="1" applyBorder="1"/>
    <xf numFmtId="0" fontId="5" fillId="9" borderId="0" xfId="0" applyFont="1" applyFill="1"/>
    <xf numFmtId="0" fontId="2" fillId="0" borderId="18" xfId="0" applyFont="1" applyBorder="1"/>
    <xf numFmtId="44" fontId="2" fillId="2" borderId="1" xfId="0" applyNumberFormat="1" applyFont="1" applyFill="1" applyBorder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44" fontId="0" fillId="0" borderId="0" xfId="2" applyFont="1"/>
    <xf numFmtId="44" fontId="5" fillId="10" borderId="7" xfId="2" applyFont="1" applyFill="1" applyBorder="1" applyAlignment="1"/>
    <xf numFmtId="44" fontId="5" fillId="10" borderId="8" xfId="2" applyFont="1" applyFill="1" applyBorder="1" applyAlignment="1"/>
    <xf numFmtId="164" fontId="5" fillId="10" borderId="7" xfId="2" applyNumberFormat="1" applyFont="1" applyFill="1" applyBorder="1" applyAlignment="1"/>
    <xf numFmtId="0" fontId="5" fillId="11" borderId="0" xfId="0" applyFont="1" applyFill="1"/>
    <xf numFmtId="44" fontId="5" fillId="10" borderId="17" xfId="1" applyNumberFormat="1" applyFont="1" applyFill="1" applyBorder="1"/>
    <xf numFmtId="44" fontId="5" fillId="10" borderId="3" xfId="1" applyNumberFormat="1" applyFont="1" applyFill="1" applyBorder="1"/>
    <xf numFmtId="0" fontId="0" fillId="0" borderId="0" xfId="0" applyAlignment="1">
      <alignment horizontal="center"/>
    </xf>
    <xf numFmtId="44" fontId="0" fillId="0" borderId="0" xfId="0" applyNumberFormat="1"/>
    <xf numFmtId="44" fontId="0" fillId="10" borderId="11" xfId="0" applyNumberFormat="1" applyFill="1" applyBorder="1"/>
    <xf numFmtId="44" fontId="0" fillId="10" borderId="12" xfId="0" applyNumberFormat="1" applyFill="1" applyBorder="1"/>
  </cellXfs>
  <cellStyles count="3">
    <cellStyle name="Monétaire" xfId="2" builtinId="4"/>
    <cellStyle name="NiveauLigne_1" xfId="1" builtinId="1" iLevel="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7"/>
  <sheetViews>
    <sheetView tabSelected="1" workbookViewId="0">
      <selection activeCell="I20" sqref="I20"/>
    </sheetView>
  </sheetViews>
  <sheetFormatPr baseColWidth="10" defaultRowHeight="14.25" x14ac:dyDescent="0.2"/>
  <cols>
    <col min="2" max="2" width="24" bestFit="1" customWidth="1"/>
    <col min="3" max="8" width="11.625" bestFit="1" customWidth="1"/>
  </cols>
  <sheetData>
    <row r="1" spans="2:8" ht="15" thickBot="1" x14ac:dyDescent="0.25">
      <c r="C1" s="1">
        <v>43070</v>
      </c>
      <c r="D1" s="52"/>
      <c r="E1" s="1">
        <v>43101</v>
      </c>
      <c r="F1" s="52"/>
      <c r="G1" s="1">
        <v>43132</v>
      </c>
      <c r="H1" s="52"/>
    </row>
    <row r="2" spans="2:8" ht="15" thickBot="1" x14ac:dyDescent="0.25">
      <c r="B2" s="2" t="s">
        <v>0</v>
      </c>
      <c r="C2" s="41" t="s">
        <v>1</v>
      </c>
      <c r="D2" s="42" t="s">
        <v>2</v>
      </c>
      <c r="E2" s="43" t="s">
        <v>1</v>
      </c>
      <c r="F2" s="44" t="s">
        <v>2</v>
      </c>
      <c r="G2" s="41" t="s">
        <v>1</v>
      </c>
      <c r="H2" s="42" t="s">
        <v>2</v>
      </c>
    </row>
    <row r="3" spans="2:8" x14ac:dyDescent="0.2">
      <c r="B3" s="3"/>
      <c r="C3" s="4"/>
      <c r="D3" s="5"/>
      <c r="E3" s="6"/>
      <c r="F3" s="7"/>
      <c r="G3" s="4"/>
      <c r="H3" s="8"/>
    </row>
    <row r="4" spans="2:8" x14ac:dyDescent="0.2">
      <c r="B4" s="9" t="s">
        <v>7</v>
      </c>
      <c r="C4" s="46">
        <f>IF(C16&gt;0,C16,0)</f>
        <v>5400</v>
      </c>
      <c r="D4" s="47">
        <f>IF(D16&gt;0,D16,0)</f>
        <v>0</v>
      </c>
      <c r="E4" s="48">
        <f>C13</f>
        <v>5000</v>
      </c>
      <c r="F4" s="47">
        <f>D13</f>
        <v>0</v>
      </c>
      <c r="G4" s="48">
        <f>E13</f>
        <v>4000</v>
      </c>
      <c r="H4" s="47">
        <f>F13</f>
        <v>0</v>
      </c>
    </row>
    <row r="5" spans="2:8" x14ac:dyDescent="0.2">
      <c r="B5" s="10"/>
      <c r="C5" s="11"/>
      <c r="D5" s="12"/>
      <c r="E5" s="13"/>
      <c r="F5" s="14"/>
      <c r="G5" s="11"/>
      <c r="H5" s="15"/>
    </row>
    <row r="6" spans="2:8" x14ac:dyDescent="0.2">
      <c r="B6" s="16" t="s">
        <v>3</v>
      </c>
      <c r="C6" s="17"/>
      <c r="D6" s="18">
        <v>20000</v>
      </c>
      <c r="E6" s="17"/>
      <c r="F6" s="19">
        <v>18000</v>
      </c>
      <c r="G6" s="20"/>
      <c r="H6" s="19">
        <v>21000</v>
      </c>
    </row>
    <row r="7" spans="2:8" ht="15" x14ac:dyDescent="0.25">
      <c r="B7" s="21"/>
      <c r="C7" s="22"/>
      <c r="D7" s="23"/>
      <c r="E7" s="24"/>
      <c r="F7" s="25"/>
      <c r="G7" s="22"/>
      <c r="H7" s="26"/>
    </row>
    <row r="8" spans="2:8" x14ac:dyDescent="0.2">
      <c r="B8" s="27" t="s">
        <v>4</v>
      </c>
      <c r="C8" s="28">
        <v>25000</v>
      </c>
      <c r="D8" s="29"/>
      <c r="E8" s="30">
        <v>22000</v>
      </c>
      <c r="F8" s="29"/>
      <c r="G8" s="30">
        <v>19500</v>
      </c>
      <c r="H8" s="31"/>
    </row>
    <row r="9" spans="2:8" ht="15" x14ac:dyDescent="0.25">
      <c r="B9" s="32"/>
      <c r="C9" s="33"/>
      <c r="D9" s="34"/>
      <c r="E9" s="35"/>
      <c r="F9" s="36"/>
      <c r="G9" s="37"/>
      <c r="H9" s="36"/>
    </row>
    <row r="10" spans="2:8" ht="15" thickBot="1" x14ac:dyDescent="0.25">
      <c r="B10" s="38" t="s">
        <v>5</v>
      </c>
      <c r="C10" s="50"/>
      <c r="D10" s="51"/>
      <c r="E10" s="50"/>
      <c r="F10" s="51"/>
      <c r="G10" s="50"/>
      <c r="H10" s="51"/>
    </row>
    <row r="11" spans="2:8" ht="15.75" thickBot="1" x14ac:dyDescent="0.3">
      <c r="B11" s="39" t="s">
        <v>6</v>
      </c>
      <c r="C11" s="40">
        <f>C6+C8+C10</f>
        <v>25000</v>
      </c>
      <c r="D11" s="40">
        <f t="shared" ref="D11:H11" si="0">D6+D8+D10</f>
        <v>20000</v>
      </c>
      <c r="E11" s="40">
        <f t="shared" si="0"/>
        <v>22000</v>
      </c>
      <c r="F11" s="40">
        <f t="shared" si="0"/>
        <v>18000</v>
      </c>
      <c r="G11" s="40">
        <f t="shared" si="0"/>
        <v>19500</v>
      </c>
      <c r="H11" s="40">
        <f t="shared" si="0"/>
        <v>21000</v>
      </c>
    </row>
    <row r="13" spans="2:8" x14ac:dyDescent="0.2">
      <c r="B13" s="49" t="s">
        <v>8</v>
      </c>
      <c r="C13" s="54">
        <f>MAX(0,C11-D11)</f>
        <v>5000</v>
      </c>
      <c r="D13" s="55">
        <f>MAX(0,D11-E11)</f>
        <v>0</v>
      </c>
      <c r="E13" s="55">
        <f>MAX(0,E11-F11)</f>
        <v>4000</v>
      </c>
      <c r="F13" s="55">
        <f t="shared" ref="E13:H13" si="1">MAX(0,F11-G11)</f>
        <v>0</v>
      </c>
      <c r="G13" s="55">
        <f t="shared" si="1"/>
        <v>0</v>
      </c>
      <c r="H13" s="55">
        <f t="shared" si="1"/>
        <v>21000</v>
      </c>
    </row>
    <row r="14" spans="2:8" ht="15" thickBot="1" x14ac:dyDescent="0.25"/>
    <row r="15" spans="2:8" ht="15" thickBot="1" x14ac:dyDescent="0.25">
      <c r="C15" s="41" t="s">
        <v>1</v>
      </c>
      <c r="D15" s="42" t="s">
        <v>2</v>
      </c>
    </row>
    <row r="16" spans="2:8" x14ac:dyDescent="0.2">
      <c r="B16" t="s">
        <v>9</v>
      </c>
      <c r="C16" s="45">
        <v>5400</v>
      </c>
    </row>
    <row r="17" spans="5:6" x14ac:dyDescent="0.2">
      <c r="E17" s="53">
        <f>MAX(0,C11-D11)</f>
        <v>5000</v>
      </c>
      <c r="F17" s="53">
        <f>MAX(0,D11-E11)</f>
        <v>0</v>
      </c>
    </row>
  </sheetData>
  <mergeCells count="3">
    <mergeCell ref="C1:D1"/>
    <mergeCell ref="E1:F1"/>
    <mergeCell ref="G1:H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gmb</cp:lastModifiedBy>
  <dcterms:created xsi:type="dcterms:W3CDTF">2017-11-22T13:25:48Z</dcterms:created>
  <dcterms:modified xsi:type="dcterms:W3CDTF">2017-11-22T14:04:34Z</dcterms:modified>
</cp:coreProperties>
</file>