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90" windowHeight="8385" tabRatio="902"/>
  </bookViews>
  <sheets>
    <sheet name="Menu" sheetId="1" r:id="rId1"/>
    <sheet name="Reports" sheetId="7" r:id="rId2"/>
    <sheet name="Journal" sheetId="2" r:id="rId3"/>
    <sheet name="Stocks" sheetId="6" r:id="rId4"/>
    <sheet name="Bdd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4" i="7" l="1"/>
  <c r="O43" i="7"/>
  <c r="N44" i="7"/>
  <c r="N43" i="7"/>
  <c r="M44" i="7"/>
  <c r="M43" i="7"/>
  <c r="L44" i="7"/>
  <c r="L43" i="7"/>
  <c r="K44" i="7"/>
  <c r="K43" i="7"/>
  <c r="J44" i="7"/>
  <c r="J43" i="7"/>
  <c r="I44" i="7"/>
  <c r="I43" i="7"/>
  <c r="G44" i="7"/>
  <c r="G43" i="7"/>
  <c r="F44" i="7"/>
  <c r="F43" i="7"/>
  <c r="E44" i="7"/>
  <c r="E43" i="7"/>
  <c r="D44" i="7"/>
  <c r="D43" i="7"/>
  <c r="R25" i="7"/>
  <c r="BN39" i="7"/>
  <c r="BB39" i="7"/>
  <c r="AP39" i="7"/>
  <c r="AD39" i="7"/>
  <c r="R39" i="7"/>
  <c r="BY38" i="7"/>
  <c r="BX38" i="7"/>
  <c r="BW38" i="7"/>
  <c r="BV38" i="7"/>
  <c r="BU38" i="7"/>
  <c r="BT38" i="7"/>
  <c r="BS38" i="7"/>
  <c r="BR38" i="7"/>
  <c r="BQ38" i="7"/>
  <c r="BP38" i="7"/>
  <c r="BO38" i="7"/>
  <c r="BN38" i="7"/>
  <c r="BM38" i="7"/>
  <c r="BL38" i="7"/>
  <c r="BK38" i="7"/>
  <c r="BJ38" i="7"/>
  <c r="BI38" i="7"/>
  <c r="BH38" i="7"/>
  <c r="BG38" i="7"/>
  <c r="BF38" i="7"/>
  <c r="BE38" i="7"/>
  <c r="BD38" i="7"/>
  <c r="BC38" i="7"/>
  <c r="BB38" i="7"/>
  <c r="BA38" i="7"/>
  <c r="AZ38" i="7"/>
  <c r="AY38" i="7"/>
  <c r="AX38" i="7"/>
  <c r="AW38" i="7"/>
  <c r="AV38" i="7"/>
  <c r="AU38" i="7"/>
  <c r="AT38" i="7"/>
  <c r="AS38" i="7"/>
  <c r="AR38" i="7"/>
  <c r="AQ38" i="7"/>
  <c r="AP38" i="7"/>
  <c r="AO38" i="7"/>
  <c r="AN38" i="7"/>
  <c r="AM38" i="7"/>
  <c r="AL38" i="7"/>
  <c r="AK38" i="7"/>
  <c r="AJ38" i="7"/>
  <c r="AI38" i="7"/>
  <c r="AH38" i="7"/>
  <c r="AG38" i="7"/>
  <c r="AF38" i="7"/>
  <c r="AE38" i="7"/>
  <c r="AD38" i="7"/>
  <c r="AC38" i="7"/>
  <c r="AB38" i="7"/>
  <c r="AA38" i="7"/>
  <c r="Z38" i="7"/>
  <c r="Y38" i="7"/>
  <c r="X38" i="7"/>
  <c r="W38" i="7"/>
  <c r="V38" i="7"/>
  <c r="U38" i="7"/>
  <c r="T38" i="7"/>
  <c r="S38" i="7"/>
  <c r="R38" i="7"/>
  <c r="Q38" i="7"/>
  <c r="P38" i="7"/>
  <c r="O38" i="7"/>
  <c r="N38" i="7"/>
  <c r="M38" i="7"/>
  <c r="L38" i="7"/>
  <c r="K38" i="7"/>
  <c r="J38" i="7"/>
  <c r="F39" i="7" s="1"/>
  <c r="I38" i="7"/>
  <c r="H38" i="7"/>
  <c r="G38" i="7"/>
  <c r="AD25" i="7"/>
  <c r="AP25" i="7" s="1"/>
  <c r="BB25" i="7" s="1"/>
  <c r="BN25" i="7" s="1"/>
  <c r="BY21" i="7"/>
  <c r="BX21" i="7"/>
  <c r="BW21" i="7"/>
  <c r="BV21" i="7"/>
  <c r="BU21" i="7"/>
  <c r="BT21" i="7"/>
  <c r="BS21" i="7"/>
  <c r="BR21" i="7"/>
  <c r="BQ21" i="7"/>
  <c r="BP21" i="7"/>
  <c r="BO21" i="7"/>
  <c r="BN21" i="7"/>
  <c r="BN22" i="7" s="1"/>
  <c r="BM21" i="7"/>
  <c r="BL21" i="7"/>
  <c r="BK21" i="7"/>
  <c r="BJ21" i="7"/>
  <c r="BI21" i="7"/>
  <c r="BH21" i="7"/>
  <c r="BG21" i="7"/>
  <c r="BF21" i="7"/>
  <c r="BE21" i="7"/>
  <c r="BD21" i="7"/>
  <c r="BC21" i="7"/>
  <c r="BB21" i="7"/>
  <c r="BB22" i="7" s="1"/>
  <c r="BB8" i="7"/>
  <c r="BN8" i="7" s="1"/>
  <c r="AD8" i="7"/>
  <c r="AP8" i="7" s="1"/>
  <c r="BA21" i="7"/>
  <c r="AZ21" i="7"/>
  <c r="AY21" i="7"/>
  <c r="AX21" i="7"/>
  <c r="AW21" i="7"/>
  <c r="AV21" i="7"/>
  <c r="AU21" i="7"/>
  <c r="AT21" i="7"/>
  <c r="AS21" i="7"/>
  <c r="AR21" i="7"/>
  <c r="AQ21" i="7"/>
  <c r="AP21" i="7"/>
  <c r="AP22" i="7" s="1"/>
  <c r="AO21" i="7"/>
  <c r="AN21" i="7"/>
  <c r="AM21" i="7"/>
  <c r="AL21" i="7"/>
  <c r="AK21" i="7"/>
  <c r="AJ21" i="7"/>
  <c r="AI21" i="7"/>
  <c r="AH21" i="7"/>
  <c r="AG21" i="7"/>
  <c r="AF21" i="7"/>
  <c r="AE21" i="7"/>
  <c r="AD21" i="7"/>
  <c r="AD22" i="7" s="1"/>
  <c r="R8" i="7"/>
  <c r="AC21" i="7"/>
  <c r="AB21" i="7"/>
  <c r="AA21" i="7"/>
  <c r="Z21" i="7"/>
  <c r="Y21" i="7"/>
  <c r="X21" i="7"/>
  <c r="W21" i="7"/>
  <c r="V21" i="7"/>
  <c r="U21" i="7"/>
  <c r="T21" i="7"/>
  <c r="S21" i="7"/>
  <c r="R22" i="7" s="1"/>
  <c r="R21" i="7"/>
  <c r="O21" i="7"/>
  <c r="P21" i="7"/>
  <c r="Q21" i="7"/>
  <c r="G21" i="7"/>
  <c r="H21" i="7"/>
  <c r="I21" i="7"/>
  <c r="J21" i="7"/>
  <c r="F22" i="7" s="1"/>
  <c r="K21" i="7"/>
  <c r="L21" i="7"/>
  <c r="M21" i="7"/>
  <c r="N21" i="7"/>
  <c r="H43" i="7" l="1"/>
  <c r="H44" i="7"/>
  <c r="D45" i="7"/>
  <c r="E45" i="7" s="1"/>
  <c r="F38" i="7"/>
  <c r="E38" i="7"/>
  <c r="F21" i="7"/>
  <c r="E21" i="7"/>
  <c r="P44" i="7" l="1"/>
  <c r="BA40" i="7"/>
  <c r="F45" i="7"/>
  <c r="G45" i="7" s="1"/>
  <c r="H45" i="7" s="1"/>
  <c r="I45" i="7" s="1"/>
  <c r="J45" i="7" s="1"/>
  <c r="K45" i="7" s="1"/>
  <c r="L45" i="7" s="1"/>
  <c r="M45" i="7" s="1"/>
  <c r="N45" i="7" s="1"/>
  <c r="O45" i="7" s="1"/>
  <c r="P43" i="7"/>
  <c r="P45" i="7" l="1"/>
</calcChain>
</file>

<file path=xl/sharedStrings.xml><?xml version="1.0" encoding="utf-8"?>
<sst xmlns="http://schemas.openxmlformats.org/spreadsheetml/2006/main" count="293" uniqueCount="80">
  <si>
    <t>Date</t>
  </si>
  <si>
    <t>Article</t>
  </si>
  <si>
    <t>Référence</t>
  </si>
  <si>
    <t>Articles</t>
  </si>
  <si>
    <t>Client</t>
  </si>
  <si>
    <t>Fournisseurs</t>
  </si>
  <si>
    <t>Clients</t>
  </si>
  <si>
    <t>Fourn 1</t>
  </si>
  <si>
    <t>Fourn 2</t>
  </si>
  <si>
    <t>Fourn 3</t>
  </si>
  <si>
    <t>Fourn 4</t>
  </si>
  <si>
    <t>Fourn 5</t>
  </si>
  <si>
    <t>Fourn 6</t>
  </si>
  <si>
    <t>Fourn 7</t>
  </si>
  <si>
    <t>Fourn 8</t>
  </si>
  <si>
    <t>Fourn 9</t>
  </si>
  <si>
    <t>Fourn 10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</si>
  <si>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</si>
  <si>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</si>
  <si>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</si>
  <si>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</si>
  <si>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</si>
  <si>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</si>
  <si>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</si>
  <si>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</si>
  <si>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</si>
  <si>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</si>
  <si>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stock mini</t>
  </si>
  <si>
    <t>Stock réel</t>
  </si>
  <si>
    <t>Alerte</t>
  </si>
  <si>
    <t>Références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</si>
  <si>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</si>
  <si>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</si>
  <si>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</si>
  <si>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</si>
  <si>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</si>
  <si>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</si>
  <si>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</si>
  <si>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</si>
  <si>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</si>
  <si>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</si>
  <si>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Quantité entrée</t>
  </si>
  <si>
    <t>Quantité sortie</t>
  </si>
  <si>
    <t>ENTREES</t>
  </si>
  <si>
    <t>Février</t>
  </si>
  <si>
    <t>Mars</t>
  </si>
  <si>
    <t>Avril</t>
  </si>
  <si>
    <t>Mai</t>
  </si>
  <si>
    <t>Juin</t>
  </si>
  <si>
    <t>Juillet</t>
  </si>
  <si>
    <t>Septembre</t>
  </si>
  <si>
    <t>Novembre</t>
  </si>
  <si>
    <t>Décembre</t>
  </si>
  <si>
    <t>Désignation</t>
  </si>
  <si>
    <t>Coeff</t>
  </si>
  <si>
    <t>TOTAL ANNUEL</t>
  </si>
  <si>
    <t>SORTIES</t>
  </si>
  <si>
    <t xml:space="preserve">Janvier </t>
  </si>
  <si>
    <t>Août</t>
  </si>
  <si>
    <t>Octobre</t>
  </si>
  <si>
    <t>Entrées</t>
  </si>
  <si>
    <t>Sorties</t>
  </si>
  <si>
    <t>Stock fin M</t>
  </si>
  <si>
    <t>Ref 11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</si>
  <si>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</si>
  <si>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</si>
  <si>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</si>
  <si>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</si>
  <si>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</si>
  <si>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</si>
  <si>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</si>
  <si>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</si>
  <si>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</si>
  <si>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</si>
  <si>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</si>
  <si>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Note</t>
  </si>
  <si>
    <t>Janvier</t>
  </si>
  <si>
    <t>2015</t>
  </si>
  <si>
    <t>Résultat  fin Décembre 2014</t>
  </si>
  <si>
    <t>29/05/2015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</si>
</sst>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b/>
      <sz val="18"/>
      <color rgb="FF00FF00"/>
      <name val="Arial"/>
      <family val="2"/>
    </font>
    <font>
      <b/>
      <sz val="10"/>
      <color rgb="FF000000"/>
      <name val="MS Sans Serif"/>
    </font>
    <font>
      <sz val="8"/>
      <color rgb="FF000000"/>
      <name val="MS Sans Serif"/>
    </font>
    <font>
      <b/>
      <sz val="10"/>
      <color rgb="FF000000"/>
      <name val="Arial"/>
      <family val="2"/>
    </font>
    <font>
      <b/>
      <sz val="8"/>
      <color rgb="FF000000"/>
      <name val="MS Sans Serif"/>
    </font>
    <font>
      <b/>
      <sz val="12"/>
      <color rgb="FF000000"/>
      <name val="Arial"/>
      <family val="2"/>
    </font>
    <font>
      <b/>
      <sz val="18"/>
      <color rgb="FFFF0000"/>
      <name val="Arial"/>
      <family val="2"/>
    </font>
    <font>
      <b/>
      <sz val="10"/>
      <color theme="4" tint="-0.249977111117893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rgb="FFCCFFFF"/>
      </patternFill>
    </fill>
    <fill>
      <patternFill patternType="solid">
        <fgColor rgb="FFFF9900"/>
        <bgColor rgb="FFFF9900"/>
      </patternFill>
    </fill>
    <fill>
      <patternFill patternType="solid">
        <fgColor rgb="FFC0C0C0"/>
        <bgColor rgb="FFC0C0C0"/>
      </patternFill>
    </fill>
    <fill>
      <patternFill patternType="solid">
        <fgColor rgb="FFFFCC99"/>
        <bgColor rgb="FFFFCC99"/>
      </patternFill>
    </fill>
    <fill>
      <patternFill patternType="solid">
        <fgColor rgb="FFCC99FF"/>
        <bgColor rgb="FFCC99FF"/>
      </patternFill>
    </fill>
    <fill>
      <patternFill patternType="solid">
        <fgColor rgb="FF969696"/>
        <bgColor rgb="FF969696"/>
      </patternFill>
    </fill>
    <fill>
      <patternFill patternType="solid">
        <fgColor rgb="FFFF99CC"/>
        <bgColor rgb="FFFF99CC"/>
      </patternFill>
    </fill>
    <fill>
      <patternFill patternType="solid">
        <fgColor rgb="FF00FF00"/>
        <bgColor rgb="FF00FF00"/>
      </patternFill>
    </fill>
    <fill>
      <patternFill patternType="solid">
        <fgColor rgb="FF33CCCC"/>
        <bgColor rgb="FF33CCCC"/>
      </patternFill>
    </fill>
    <fill>
      <patternFill patternType="solid">
        <fgColor rgb="FFFFFF00"/>
        <bgColor rgb="FFFFFF00"/>
      </patternFill>
    </fill>
    <fill>
      <patternFill patternType="solid">
        <fgColor rgb="FFCCFFFF"/>
        <bgColor indexed="64"/>
      </patternFill>
    </fill>
    <fill>
      <patternFill patternType="solid">
        <fgColor rgb="FF00F0EA"/>
        <bgColor rgb="FFCCFFFF"/>
      </patternFill>
    </fill>
    <fill>
      <patternFill patternType="solid">
        <fgColor rgb="FF00F0EA"/>
        <bgColor indexed="64"/>
      </patternFill>
    </fill>
  </fills>
  <borders count="38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dashed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dashed">
        <color rgb="FF000000"/>
      </right>
      <top/>
      <bottom style="medium">
        <color rgb="FF000000"/>
      </bottom>
      <diagonal/>
    </border>
    <border>
      <left/>
      <right style="double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/>
      <right/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Border="0" applyProtection="0"/>
  </cellStyleXfs>
  <cellXfs count="12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 vertical="center" wrapText="1"/>
    </xf>
    <xf numFmtId="0" fontId="2" fillId="0" borderId="0" xfId="1" applyFont="1"/>
    <xf numFmtId="0" fontId="5" fillId="5" borderId="4" xfId="2" applyFont="1" applyFill="1" applyBorder="1" applyAlignment="1" applyProtection="1">
      <alignment horizontal="center" vertical="center"/>
    </xf>
    <xf numFmtId="0" fontId="5" fillId="5" borderId="5" xfId="2" applyFont="1" applyFill="1" applyBorder="1" applyAlignment="1" applyProtection="1">
      <alignment horizontal="center" vertical="center"/>
    </xf>
    <xf numFmtId="0" fontId="5" fillId="6" borderId="4" xfId="2" applyFont="1" applyFill="1" applyBorder="1" applyAlignment="1" applyProtection="1">
      <alignment horizontal="center" vertical="center"/>
    </xf>
    <xf numFmtId="0" fontId="5" fillId="6" borderId="5" xfId="2" applyFont="1" applyFill="1" applyBorder="1" applyAlignment="1" applyProtection="1">
      <alignment horizontal="center" vertical="center"/>
    </xf>
    <xf numFmtId="0" fontId="5" fillId="7" borderId="4" xfId="2" applyFont="1" applyFill="1" applyBorder="1" applyAlignment="1" applyProtection="1">
      <alignment horizontal="center" vertical="center"/>
    </xf>
    <xf numFmtId="0" fontId="5" fillId="7" borderId="5" xfId="2" applyFont="1" applyFill="1" applyBorder="1" applyAlignment="1" applyProtection="1">
      <alignment horizontal="center" vertical="center"/>
    </xf>
    <xf numFmtId="0" fontId="5" fillId="8" borderId="4" xfId="2" applyFont="1" applyFill="1" applyBorder="1" applyAlignment="1" applyProtection="1">
      <alignment horizontal="center" vertical="center"/>
    </xf>
    <xf numFmtId="0" fontId="5" fillId="8" borderId="5" xfId="2" applyFont="1" applyFill="1" applyBorder="1" applyAlignment="1" applyProtection="1">
      <alignment horizontal="center" vertical="center"/>
    </xf>
    <xf numFmtId="0" fontId="5" fillId="9" borderId="4" xfId="2" applyFont="1" applyFill="1" applyBorder="1" applyAlignment="1" applyProtection="1">
      <alignment horizontal="center" vertical="center"/>
    </xf>
    <xf numFmtId="0" fontId="5" fillId="9" borderId="5" xfId="2" applyFont="1" applyFill="1" applyBorder="1" applyAlignment="1" applyProtection="1">
      <alignment horizontal="center" vertical="center"/>
    </xf>
    <xf numFmtId="0" fontId="5" fillId="4" borderId="4" xfId="2" applyFont="1" applyFill="1" applyBorder="1" applyAlignment="1" applyProtection="1">
      <alignment horizontal="center" vertical="center"/>
    </xf>
    <xf numFmtId="0" fontId="5" fillId="4" borderId="5" xfId="2" applyFont="1" applyFill="1" applyBorder="1" applyAlignment="1" applyProtection="1">
      <alignment horizontal="center" vertical="center"/>
    </xf>
    <xf numFmtId="0" fontId="5" fillId="10" borderId="4" xfId="2" applyFont="1" applyFill="1" applyBorder="1" applyAlignment="1" applyProtection="1">
      <alignment horizontal="center" vertical="center"/>
    </xf>
    <xf numFmtId="0" fontId="5" fillId="10" borderId="5" xfId="2" applyFont="1" applyFill="1" applyBorder="1" applyAlignment="1" applyProtection="1">
      <alignment horizontal="center" vertical="center"/>
    </xf>
    <xf numFmtId="0" fontId="5" fillId="11" borderId="4" xfId="2" applyFont="1" applyFill="1" applyBorder="1" applyAlignment="1" applyProtection="1">
      <alignment horizontal="center" vertical="center"/>
    </xf>
    <xf numFmtId="0" fontId="5" fillId="11" borderId="5" xfId="2" applyFont="1" applyFill="1" applyBorder="1" applyAlignment="1" applyProtection="1">
      <alignment horizontal="center" vertical="center"/>
    </xf>
    <xf numFmtId="0" fontId="5" fillId="12" borderId="4" xfId="2" applyFont="1" applyFill="1" applyBorder="1" applyAlignment="1" applyProtection="1">
      <alignment horizontal="center" vertical="center"/>
    </xf>
    <xf numFmtId="0" fontId="5" fillId="12" borderId="5" xfId="2" applyFont="1" applyFill="1" applyBorder="1" applyAlignment="1" applyProtection="1">
      <alignment horizontal="center" vertical="center"/>
    </xf>
    <xf numFmtId="0" fontId="5" fillId="13" borderId="7" xfId="2" applyFont="1" applyFill="1" applyBorder="1" applyAlignment="1" applyProtection="1">
      <alignment horizontal="center" vertical="center"/>
    </xf>
    <xf numFmtId="0" fontId="5" fillId="13" borderId="8" xfId="2" applyFont="1" applyFill="1" applyBorder="1" applyAlignment="1" applyProtection="1">
      <alignment horizontal="center" vertical="center"/>
    </xf>
    <xf numFmtId="0" fontId="6" fillId="0" borderId="2" xfId="1" applyFont="1" applyBorder="1" applyAlignment="1">
      <alignment horizontal="center"/>
    </xf>
    <xf numFmtId="0" fontId="2" fillId="0" borderId="10" xfId="1" applyFont="1" applyFill="1" applyBorder="1" applyAlignment="1">
      <alignment horizontal="center"/>
    </xf>
    <xf numFmtId="0" fontId="2" fillId="0" borderId="0" xfId="1" applyFont="1" applyFill="1" applyAlignment="1">
      <alignment horizontal="center"/>
    </xf>
    <xf numFmtId="0" fontId="6" fillId="0" borderId="0" xfId="1" applyFont="1" applyAlignment="1">
      <alignment horizontal="center"/>
    </xf>
    <xf numFmtId="0" fontId="6" fillId="0" borderId="11" xfId="1" applyFont="1" applyBorder="1" applyAlignment="1">
      <alignment horizontal="center"/>
    </xf>
    <xf numFmtId="0" fontId="8" fillId="0" borderId="1" xfId="1" applyFont="1" applyBorder="1" applyAlignment="1">
      <alignment horizontal="center"/>
    </xf>
    <xf numFmtId="0" fontId="2" fillId="0" borderId="0" xfId="1" applyFont="1" applyAlignment="1">
      <alignment horizontal="center"/>
    </xf>
    <xf numFmtId="0" fontId="2" fillId="0" borderId="1" xfId="1" applyFont="1" applyBorder="1" applyAlignment="1">
      <alignment horizontal="center"/>
    </xf>
    <xf numFmtId="0" fontId="6" fillId="4" borderId="1" xfId="1" applyFont="1" applyFill="1" applyBorder="1"/>
    <xf numFmtId="0" fontId="6" fillId="0" borderId="0" xfId="1" applyFont="1"/>
    <xf numFmtId="0" fontId="6" fillId="0" borderId="0" xfId="1" applyFont="1" applyFill="1" applyAlignment="1">
      <alignment horizontal="center"/>
    </xf>
    <xf numFmtId="0" fontId="5" fillId="0" borderId="0" xfId="2" applyFont="1" applyFill="1" applyAlignment="1" applyProtection="1">
      <alignment horizontal="left" vertical="center"/>
    </xf>
    <xf numFmtId="3" fontId="5" fillId="0" borderId="0" xfId="2" applyNumberFormat="1" applyFont="1" applyFill="1" applyAlignment="1" applyProtection="1">
      <alignment horizontal="right" vertical="center"/>
    </xf>
    <xf numFmtId="0" fontId="5" fillId="0" borderId="0" xfId="2" applyFont="1" applyFill="1" applyAlignment="1" applyProtection="1">
      <alignment horizontal="center" vertical="center"/>
    </xf>
    <xf numFmtId="0" fontId="2" fillId="0" borderId="0" xfId="1" applyFont="1" applyFill="1"/>
    <xf numFmtId="0" fontId="8" fillId="0" borderId="0" xfId="1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1" applyFont="1" applyBorder="1"/>
    <xf numFmtId="0" fontId="4" fillId="0" borderId="7" xfId="2" applyFont="1" applyFill="1" applyBorder="1" applyAlignment="1" applyProtection="1">
      <alignment horizontal="center" vertical="center"/>
    </xf>
    <xf numFmtId="0" fontId="4" fillId="0" borderId="8" xfId="2" applyFont="1" applyFill="1" applyBorder="1" applyAlignment="1" applyProtection="1">
      <alignment horizontal="center" vertical="center"/>
    </xf>
    <xf numFmtId="0" fontId="6" fillId="5" borderId="0" xfId="1" applyFont="1" applyFill="1" applyBorder="1" applyAlignment="1">
      <alignment horizontal="center"/>
    </xf>
    <xf numFmtId="0" fontId="6" fillId="6" borderId="0" xfId="1" applyFont="1" applyFill="1" applyBorder="1" applyAlignment="1">
      <alignment horizontal="center"/>
    </xf>
    <xf numFmtId="0" fontId="6" fillId="7" borderId="0" xfId="1" applyFont="1" applyFill="1" applyBorder="1" applyAlignment="1">
      <alignment horizontal="center"/>
    </xf>
    <xf numFmtId="0" fontId="6" fillId="8" borderId="0" xfId="1" applyFont="1" applyFill="1" applyBorder="1" applyAlignment="1">
      <alignment horizontal="center"/>
    </xf>
    <xf numFmtId="0" fontId="6" fillId="9" borderId="0" xfId="1" applyFont="1" applyFill="1" applyBorder="1" applyAlignment="1">
      <alignment horizontal="center"/>
    </xf>
    <xf numFmtId="0" fontId="6" fillId="4" borderId="0" xfId="1" applyFont="1" applyFill="1" applyBorder="1" applyAlignment="1">
      <alignment horizontal="center"/>
    </xf>
    <xf numFmtId="0" fontId="6" fillId="10" borderId="0" xfId="1" applyFont="1" applyFill="1" applyBorder="1" applyAlignment="1">
      <alignment horizontal="center"/>
    </xf>
    <xf numFmtId="0" fontId="6" fillId="11" borderId="0" xfId="1" applyFont="1" applyFill="1" applyBorder="1" applyAlignment="1">
      <alignment horizontal="center"/>
    </xf>
    <xf numFmtId="0" fontId="6" fillId="12" borderId="0" xfId="1" applyFont="1" applyFill="1" applyBorder="1" applyAlignment="1">
      <alignment horizontal="center"/>
    </xf>
    <xf numFmtId="0" fontId="6" fillId="5" borderId="4" xfId="1" applyFont="1" applyFill="1" applyBorder="1" applyAlignment="1">
      <alignment horizontal="center"/>
    </xf>
    <xf numFmtId="3" fontId="7" fillId="6" borderId="4" xfId="2" applyNumberFormat="1" applyFont="1" applyFill="1" applyBorder="1" applyAlignment="1" applyProtection="1">
      <alignment horizontal="center" vertical="center"/>
    </xf>
    <xf numFmtId="3" fontId="7" fillId="7" borderId="4" xfId="2" applyNumberFormat="1" applyFont="1" applyFill="1" applyBorder="1" applyAlignment="1" applyProtection="1">
      <alignment horizontal="center" vertical="center"/>
    </xf>
    <xf numFmtId="3" fontId="7" fillId="8" borderId="4" xfId="2" applyNumberFormat="1" applyFont="1" applyFill="1" applyBorder="1" applyAlignment="1" applyProtection="1">
      <alignment horizontal="center" vertical="center"/>
    </xf>
    <xf numFmtId="3" fontId="7" fillId="9" borderId="4" xfId="2" applyNumberFormat="1" applyFont="1" applyFill="1" applyBorder="1" applyAlignment="1" applyProtection="1">
      <alignment horizontal="center" vertical="center"/>
    </xf>
    <xf numFmtId="3" fontId="7" fillId="4" borderId="4" xfId="2" applyNumberFormat="1" applyFont="1" applyFill="1" applyBorder="1" applyAlignment="1" applyProtection="1">
      <alignment horizontal="center" vertical="center"/>
    </xf>
    <xf numFmtId="3" fontId="7" fillId="10" borderId="4" xfId="2" applyNumberFormat="1" applyFont="1" applyFill="1" applyBorder="1" applyAlignment="1" applyProtection="1">
      <alignment horizontal="center" vertical="center"/>
    </xf>
    <xf numFmtId="3" fontId="7" fillId="11" borderId="4" xfId="2" applyNumberFormat="1" applyFont="1" applyFill="1" applyBorder="1" applyAlignment="1" applyProtection="1">
      <alignment horizontal="center" vertical="center"/>
    </xf>
    <xf numFmtId="3" fontId="7" fillId="12" borderId="4" xfId="2" applyNumberFormat="1" applyFont="1" applyFill="1" applyBorder="1" applyAlignment="1" applyProtection="1">
      <alignment horizontal="center" vertical="center"/>
    </xf>
    <xf numFmtId="3" fontId="7" fillId="13" borderId="7" xfId="2" applyNumberFormat="1" applyFont="1" applyFill="1" applyBorder="1" applyAlignment="1" applyProtection="1">
      <alignment horizontal="center" vertical="center"/>
    </xf>
    <xf numFmtId="0" fontId="6" fillId="13" borderId="0" xfId="1" applyFont="1" applyFill="1" applyBorder="1" applyAlignment="1">
      <alignment horizontal="center"/>
    </xf>
    <xf numFmtId="0" fontId="4" fillId="0" borderId="19" xfId="2" applyFont="1" applyFill="1" applyBorder="1" applyAlignment="1" applyProtection="1">
      <alignment horizontal="center" vertical="center"/>
    </xf>
    <xf numFmtId="0" fontId="6" fillId="5" borderId="20" xfId="1" applyFont="1" applyFill="1" applyBorder="1" applyAlignment="1">
      <alignment horizontal="center"/>
    </xf>
    <xf numFmtId="3" fontId="7" fillId="6" borderId="20" xfId="2" applyNumberFormat="1" applyFont="1" applyFill="1" applyBorder="1" applyAlignment="1" applyProtection="1">
      <alignment horizontal="center" vertical="center"/>
    </xf>
    <xf numFmtId="3" fontId="7" fillId="7" borderId="20" xfId="2" applyNumberFormat="1" applyFont="1" applyFill="1" applyBorder="1" applyAlignment="1" applyProtection="1">
      <alignment horizontal="center" vertical="center"/>
    </xf>
    <xf numFmtId="3" fontId="7" fillId="8" borderId="20" xfId="2" applyNumberFormat="1" applyFont="1" applyFill="1" applyBorder="1" applyAlignment="1" applyProtection="1">
      <alignment horizontal="center" vertical="center"/>
    </xf>
    <xf numFmtId="3" fontId="7" fillId="9" borderId="20" xfId="2" applyNumberFormat="1" applyFont="1" applyFill="1" applyBorder="1" applyAlignment="1" applyProtection="1">
      <alignment horizontal="center" vertical="center"/>
    </xf>
    <xf numFmtId="3" fontId="7" fillId="4" borderId="20" xfId="2" applyNumberFormat="1" applyFont="1" applyFill="1" applyBorder="1" applyAlignment="1" applyProtection="1">
      <alignment horizontal="center" vertical="center"/>
    </xf>
    <xf numFmtId="3" fontId="7" fillId="10" borderId="20" xfId="2" applyNumberFormat="1" applyFont="1" applyFill="1" applyBorder="1" applyAlignment="1" applyProtection="1">
      <alignment horizontal="center" vertical="center"/>
    </xf>
    <xf numFmtId="3" fontId="7" fillId="11" borderId="20" xfId="2" applyNumberFormat="1" applyFont="1" applyFill="1" applyBorder="1" applyAlignment="1" applyProtection="1">
      <alignment horizontal="center" vertical="center"/>
    </xf>
    <xf numFmtId="3" fontId="7" fillId="12" borderId="20" xfId="2" applyNumberFormat="1" applyFont="1" applyFill="1" applyBorder="1" applyAlignment="1" applyProtection="1">
      <alignment horizontal="center" vertical="center"/>
    </xf>
    <xf numFmtId="3" fontId="7" fillId="13" borderId="21" xfId="2" applyNumberFormat="1" applyFont="1" applyFill="1" applyBorder="1" applyAlignment="1" applyProtection="1">
      <alignment horizontal="center" vertical="center"/>
    </xf>
    <xf numFmtId="0" fontId="6" fillId="0" borderId="22" xfId="1" applyFont="1" applyBorder="1" applyAlignment="1">
      <alignment horizontal="center"/>
    </xf>
    <xf numFmtId="0" fontId="2" fillId="5" borderId="6" xfId="1" applyFont="1" applyFill="1" applyBorder="1" applyAlignment="1">
      <alignment horizontal="center"/>
    </xf>
    <xf numFmtId="0" fontId="2" fillId="6" borderId="6" xfId="1" applyFont="1" applyFill="1" applyBorder="1" applyAlignment="1">
      <alignment horizontal="center"/>
    </xf>
    <xf numFmtId="0" fontId="2" fillId="7" borderId="6" xfId="1" applyFont="1" applyFill="1" applyBorder="1" applyAlignment="1">
      <alignment horizontal="center"/>
    </xf>
    <xf numFmtId="0" fontId="2" fillId="8" borderId="6" xfId="1" applyFont="1" applyFill="1" applyBorder="1" applyAlignment="1">
      <alignment horizontal="center"/>
    </xf>
    <xf numFmtId="0" fontId="2" fillId="9" borderId="6" xfId="1" applyFont="1" applyFill="1" applyBorder="1" applyAlignment="1">
      <alignment horizontal="center"/>
    </xf>
    <xf numFmtId="0" fontId="2" fillId="4" borderId="6" xfId="1" applyFont="1" applyFill="1" applyBorder="1" applyAlignment="1">
      <alignment horizontal="center"/>
    </xf>
    <xf numFmtId="0" fontId="2" fillId="10" borderId="6" xfId="1" applyFont="1" applyFill="1" applyBorder="1" applyAlignment="1">
      <alignment horizontal="center"/>
    </xf>
    <xf numFmtId="0" fontId="2" fillId="11" borderId="6" xfId="1" applyFont="1" applyFill="1" applyBorder="1" applyAlignment="1">
      <alignment horizontal="center"/>
    </xf>
    <xf numFmtId="0" fontId="2" fillId="12" borderId="6" xfId="1" applyFont="1" applyFill="1" applyBorder="1" applyAlignment="1">
      <alignment horizontal="center"/>
    </xf>
    <xf numFmtId="0" fontId="2" fillId="13" borderId="9" xfId="1" applyFont="1" applyFill="1" applyBorder="1" applyAlignment="1">
      <alignment horizontal="center"/>
    </xf>
    <xf numFmtId="0" fontId="2" fillId="0" borderId="26" xfId="1" applyFont="1" applyBorder="1" applyAlignment="1">
      <alignment horizontal="center"/>
    </xf>
    <xf numFmtId="0" fontId="2" fillId="4" borderId="23" xfId="1" applyFont="1" applyFill="1" applyBorder="1" applyAlignment="1">
      <alignment horizontal="centerContinuous"/>
    </xf>
    <xf numFmtId="0" fontId="0" fillId="14" borderId="25" xfId="0" applyFill="1" applyBorder="1" applyAlignment="1">
      <alignment horizontal="centerContinuous"/>
    </xf>
    <xf numFmtId="0" fontId="0" fillId="14" borderId="24" xfId="0" applyFill="1" applyBorder="1" applyAlignment="1">
      <alignment horizontal="centerContinuous"/>
    </xf>
    <xf numFmtId="0" fontId="2" fillId="15" borderId="23" xfId="1" applyFont="1" applyFill="1" applyBorder="1" applyAlignment="1">
      <alignment horizontal="centerContinuous"/>
    </xf>
    <xf numFmtId="0" fontId="0" fillId="16" borderId="25" xfId="0" applyFill="1" applyBorder="1" applyAlignment="1">
      <alignment horizontal="centerContinuous"/>
    </xf>
    <xf numFmtId="0" fontId="0" fillId="16" borderId="24" xfId="0" applyFill="1" applyBorder="1" applyAlignment="1">
      <alignment horizontal="centerContinuous"/>
    </xf>
    <xf numFmtId="0" fontId="2" fillId="0" borderId="0" xfId="1" applyFont="1" applyFill="1" applyBorder="1" applyAlignment="1">
      <alignment horizontal="center"/>
    </xf>
    <xf numFmtId="0" fontId="6" fillId="0" borderId="23" xfId="1" applyFont="1" applyBorder="1" applyAlignment="1">
      <alignment horizontal="centerContinuous"/>
    </xf>
    <xf numFmtId="0" fontId="0" fillId="0" borderId="25" xfId="0" applyBorder="1" applyAlignment="1">
      <alignment horizontal="centerContinuous"/>
    </xf>
    <xf numFmtId="0" fontId="0" fillId="0" borderId="24" xfId="0" applyBorder="1" applyAlignment="1">
      <alignment horizontal="centerContinuous"/>
    </xf>
    <xf numFmtId="0" fontId="2" fillId="0" borderId="2" xfId="1" applyFont="1" applyBorder="1"/>
    <xf numFmtId="0" fontId="8" fillId="0" borderId="3" xfId="1" applyFont="1" applyBorder="1" applyAlignment="1">
      <alignment horizontal="center"/>
    </xf>
    <xf numFmtId="0" fontId="6" fillId="4" borderId="28" xfId="1" applyFont="1" applyFill="1" applyBorder="1" applyAlignment="1">
      <alignment horizontal="center"/>
    </xf>
    <xf numFmtId="0" fontId="2" fillId="0" borderId="29" xfId="1" applyFont="1" applyFill="1" applyBorder="1" applyAlignment="1">
      <alignment horizontal="center"/>
    </xf>
    <xf numFmtId="0" fontId="2" fillId="0" borderId="30" xfId="1" applyFont="1" applyFill="1" applyBorder="1" applyAlignment="1">
      <alignment horizontal="center"/>
    </xf>
    <xf numFmtId="0" fontId="2" fillId="0" borderId="31" xfId="1" applyFont="1" applyFill="1" applyBorder="1" applyAlignment="1">
      <alignment horizontal="center"/>
    </xf>
    <xf numFmtId="0" fontId="2" fillId="0" borderId="32" xfId="1" applyFont="1" applyFill="1" applyBorder="1" applyAlignment="1">
      <alignment horizontal="center"/>
    </xf>
    <xf numFmtId="0" fontId="2" fillId="0" borderId="33" xfId="1" applyFont="1" applyFill="1" applyBorder="1" applyAlignment="1">
      <alignment horizontal="center"/>
    </xf>
    <xf numFmtId="0" fontId="2" fillId="0" borderId="34" xfId="1" applyFont="1" applyFill="1" applyBorder="1" applyAlignment="1">
      <alignment horizontal="center"/>
    </xf>
    <xf numFmtId="0" fontId="8" fillId="0" borderId="35" xfId="1" applyFont="1" applyBorder="1" applyAlignment="1">
      <alignment horizontal="center"/>
    </xf>
    <xf numFmtId="0" fontId="8" fillId="0" borderId="36" xfId="1" applyFont="1" applyFill="1" applyBorder="1" applyAlignment="1">
      <alignment horizontal="center"/>
    </xf>
    <xf numFmtId="0" fontId="8" fillId="0" borderId="37" xfId="1" applyFont="1" applyFill="1" applyBorder="1" applyAlignment="1">
      <alignment horizontal="center"/>
    </xf>
    <xf numFmtId="0" fontId="6" fillId="0" borderId="27" xfId="1" applyFont="1" applyBorder="1" applyAlignment="1">
      <alignment horizontal="center"/>
    </xf>
    <xf numFmtId="0" fontId="3" fillId="0" borderId="12" xfId="1" applyFont="1" applyFill="1" applyBorder="1" applyAlignment="1">
      <alignment horizontal="center"/>
    </xf>
    <xf numFmtId="0" fontId="3" fillId="0" borderId="13" xfId="1" applyFont="1" applyFill="1" applyBorder="1" applyAlignment="1">
      <alignment horizontal="center"/>
    </xf>
    <xf numFmtId="0" fontId="3" fillId="0" borderId="14" xfId="1" applyFont="1" applyFill="1" applyBorder="1" applyAlignment="1">
      <alignment horizontal="center"/>
    </xf>
    <xf numFmtId="0" fontId="3" fillId="0" borderId="15" xfId="1" applyFont="1" applyFill="1" applyBorder="1" applyAlignment="1">
      <alignment horizontal="center"/>
    </xf>
    <xf numFmtId="0" fontId="3" fillId="0" borderId="16" xfId="1" applyFont="1" applyFill="1" applyBorder="1" applyAlignment="1">
      <alignment horizontal="center"/>
    </xf>
    <xf numFmtId="0" fontId="3" fillId="0" borderId="17" xfId="1" applyFont="1" applyFill="1" applyBorder="1" applyAlignment="1">
      <alignment horizontal="center"/>
    </xf>
    <xf numFmtId="0" fontId="9" fillId="0" borderId="12" xfId="1" applyFont="1" applyFill="1" applyBorder="1" applyAlignment="1">
      <alignment horizontal="center"/>
    </xf>
    <xf numFmtId="0" fontId="9" fillId="0" borderId="13" xfId="1" applyFont="1" applyFill="1" applyBorder="1" applyAlignment="1">
      <alignment horizontal="center"/>
    </xf>
    <xf numFmtId="0" fontId="9" fillId="0" borderId="14" xfId="1" applyFont="1" applyFill="1" applyBorder="1" applyAlignment="1">
      <alignment horizontal="center"/>
    </xf>
    <xf numFmtId="0" fontId="9" fillId="0" borderId="15" xfId="1" applyFont="1" applyFill="1" applyBorder="1" applyAlignment="1">
      <alignment horizontal="center"/>
    </xf>
    <xf numFmtId="0" fontId="9" fillId="0" borderId="16" xfId="1" applyFont="1" applyFill="1" applyBorder="1" applyAlignment="1">
      <alignment horizontal="center"/>
    </xf>
    <xf numFmtId="0" fontId="9" fillId="0" borderId="17" xfId="1" applyFont="1" applyFill="1" applyBorder="1" applyAlignment="1">
      <alignment horizontal="center"/>
    </xf>
    <xf numFmtId="0" fontId="1" fillId="0" borderId="0" xfId="1" applyFill="1"/>
    <xf numFmtId="0" fontId="10" fillId="0" borderId="11" xfId="1" applyFont="1" applyBorder="1" applyAlignment="1">
      <alignment horizontal="center" vertical="center"/>
    </xf>
    <xf numFmtId="0" fontId="10" fillId="0" borderId="18" xfId="1" applyFont="1" applyBorder="1" applyAlignment="1">
      <alignment horizontal="center" vertical="center"/>
    </xf>
  </cellXfs>
  <cellStyles count="3">
    <cellStyle name="NiveauLigne_4" xfId="2"/>
    <cellStyle name="Normal" xfId="0" builtinId="0"/>
    <cellStyle name="Normal 2" xfId="1"/>
  </cellStyles>
  <dxfs count="3">
    <dxf>
      <font>
        <color rgb="FF339966"/>
      </font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lor rgb="FFFF9900"/>
      </font>
    </dxf>
    <dxf>
      <font>
        <color rgb="FFFF0000"/>
      </font>
    </dxf>
  </dxfs>
  <tableStyles count="0" defaultTableStyle="TableStyleMedium2" defaultPivotStyle="PivotStyleLight16"/>
  <colors>
    <mruColors>
      <color rgb="FFD8F8F8"/>
      <color rgb="FF00F0EA"/>
      <color rgb="FFFFCCFF"/>
      <color rgb="FFCCFF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lIns="0" tIns="0" rIns="0" bIns="0"/>
          <a:lstStyle/>
          <a:p>
            <a:pPr marL="0" marR="0" indent="0" algn="ctr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925" b="0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925" b="0" i="0" u="none" strike="noStrike" kern="1200" cap="none" spc="0" baseline="0">
                <a:solidFill>
                  <a:srgbClr val="000000"/>
                </a:solidFill>
                <a:uFillTx/>
                <a:latin typeface="Arial"/>
                <a:ea typeface="Arial"/>
                <a:cs typeface="Arial"/>
              </a:rPr>
              <a:t>Stock fin M</a:t>
            </a:r>
          </a:p>
        </c:rich>
      </c:tx>
      <c:layout>
        <c:manualLayout>
          <c:xMode val="edge"/>
          <c:yMode val="edge"/>
          <c:x val="0.47459009986864037"/>
          <c:y val="3.4482925406681887E-2"/>
        </c:manualLayout>
      </c:layout>
      <c:overlay val="0"/>
      <c:spPr>
        <a:noFill/>
        <a:ln>
          <a:noFill/>
        </a:ln>
      </c:spPr>
    </c:title>
    <c:autoTitleDeleted val="0"/>
    <c:plotArea>
      <c:layout>
        <c:manualLayout>
          <c:xMode val="edge"/>
          <c:yMode val="edge"/>
          <c:x val="1.7327776391063511E-2"/>
          <c:y val="0.16941581489305707"/>
          <c:w val="0.90316397770163448"/>
          <c:h val="0.81515424393089075"/>
        </c:manualLayout>
      </c:layout>
      <c:barChart>
        <c:barDir val="col"/>
        <c:grouping val="stacked"/>
        <c:varyColors val="0"/>
        <c:ser>
          <c:idx val="0"/>
          <c:order val="0"/>
          <c:tx>
            <c:v>Stock fin M</c:v>
          </c:tx>
          <c:spPr>
            <a:solidFill>
              <a:srgbClr val="CCFFCC"/>
            </a:solidFill>
            <a:ln w="12701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lIns="0" tIns="0" rIns="0" bIns="0"/>
              <a:lstStyle/>
              <a:p>
                <a:pPr marL="0" marR="0" indent="0" algn="ctr" defTabSz="914400" fontAlgn="auto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tabLst/>
                  <a:defRPr sz="925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; </c:separator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1"/>
              </c:ext>
            </c:extLst>
          </c:dLbls>
          <c:cat>
            <c:strLit>
              <c:ptCount val="12"/>
              <c:pt idx="0">
                <c:v>Janvier </c:v>
              </c:pt>
              <c:pt idx="1">
                <c:v>Février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55</c:v>
              </c:pt>
              <c:pt idx="1">
                <c:v>55</c:v>
              </c:pt>
              <c:pt idx="2">
                <c:v>55</c:v>
              </c:pt>
              <c:pt idx="3">
                <c:v>55</c:v>
              </c:pt>
              <c:pt idx="4">
                <c:v>45</c:v>
              </c:pt>
              <c:pt idx="5">
                <c:v>29</c:v>
              </c:pt>
              <c:pt idx="6">
                <c:v>21</c:v>
              </c:pt>
              <c:pt idx="7">
                <c:v>13</c:v>
              </c:pt>
              <c:pt idx="8">
                <c:v>13</c:v>
              </c:pt>
              <c:pt idx="9">
                <c:v>13</c:v>
              </c:pt>
              <c:pt idx="10">
                <c:v>13</c:v>
              </c:pt>
              <c:pt idx="11">
                <c:v>13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60714024"/>
        <c:axId val="260719904"/>
      </c:barChart>
      <c:valAx>
        <c:axId val="260719904"/>
        <c:scaling>
          <c:orientation val="minMax"/>
        </c:scaling>
        <c:delete val="0"/>
        <c:axPos val="l"/>
        <c:majorGridlines>
          <c:spPr>
            <a:ln w="3172" cap="flat">
              <a:solidFill>
                <a:srgbClr val="000000"/>
              </a:solidFill>
              <a:prstDash val="solid"/>
              <a:round/>
            </a:ln>
          </c:spPr>
        </c:majorGridlines>
        <c:numFmt formatCode="General" sourceLinked="0"/>
        <c:majorTickMark val="out"/>
        <c:minorTickMark val="none"/>
        <c:tickLblPos val="nextTo"/>
        <c:spPr>
          <a:noFill/>
          <a:ln w="3172" cap="flat">
            <a:solidFill>
              <a:srgbClr val="000000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925" b="0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60714024"/>
        <c:crosses val="autoZero"/>
        <c:crossBetween val="between"/>
      </c:valAx>
      <c:catAx>
        <c:axId val="2607140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noFill/>
          <a:ln w="3172" cap="flat">
            <a:solidFill>
              <a:srgbClr val="000000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925" b="0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60719904"/>
        <c:crosses val="autoZero"/>
        <c:auto val="1"/>
        <c:lblAlgn val="ctr"/>
        <c:lblOffset val="100"/>
        <c:tickLblSkip val="1"/>
        <c:tickMarkSkip val="1"/>
        <c:noMultiLvlLbl val="0"/>
      </c:catAx>
      <c:spPr>
        <a:solidFill>
          <a:srgbClr val="FFFFE8"/>
        </a:solidFill>
        <a:ln w="12701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2950822069431527"/>
          <c:y val="0.52351179679775794"/>
        </c:manualLayout>
      </c:layout>
      <c:overlay val="0"/>
      <c:spPr>
        <a:solidFill>
          <a:srgbClr val="FFFFFF"/>
        </a:solidFill>
        <a:ln w="3172">
          <a:solidFill>
            <a:srgbClr val="000000"/>
          </a:solidFill>
          <a:prstDash val="solid"/>
        </a:ln>
      </c:spPr>
      <c:txPr>
        <a:bodyPr lIns="0" tIns="0" rIns="0" bIns="0"/>
        <a:lstStyle/>
        <a:p>
          <a:pPr marL="0" marR="0" indent="0" defTabSz="91440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tabLst/>
            <a:defRPr sz="850" b="0" i="0" u="none" strike="noStrike" kern="1200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2" cap="flat">
      <a:solidFill>
        <a:srgbClr val="000000"/>
      </a:solidFill>
      <a:prstDash val="solid"/>
      <a:round/>
    </a:ln>
  </c:spPr>
  <c:txPr>
    <a:bodyPr lIns="0" tIns="0" rIns="0" bIns="0"/>
    <a:lstStyle/>
    <a:p>
      <a:pPr marL="0" marR="0" indent="0" defTabSz="914400" fontAlgn="auto" hangingPunct="1">
        <a:lnSpc>
          <a:spcPct val="100000"/>
        </a:lnSpc>
        <a:spcBef>
          <a:spcPts val="0"/>
        </a:spcBef>
        <a:spcAft>
          <a:spcPts val="0"/>
        </a:spcAft>
        <a:tabLst/>
        <a:defRPr lang="fr-FR" sz="925" b="0" i="0" u="none" strike="noStrike" kern="1200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5</xdr:row>
      <xdr:rowOff>104775</xdr:rowOff>
    </xdr:from>
    <xdr:to>
      <xdr:col>6</xdr:col>
      <xdr:colOff>581025</xdr:colOff>
      <xdr:row>33</xdr:row>
      <xdr:rowOff>0</xdr:rowOff>
    </xdr:to>
    <xdr:sp macro="" textlink="">
      <xdr:nvSpPr>
        <xdr:cNvPr id="3" name="Rectangle à coins arrondis 2"/>
        <xdr:cNvSpPr/>
      </xdr:nvSpPr>
      <xdr:spPr>
        <a:xfrm>
          <a:off x="1695450" y="1057275"/>
          <a:ext cx="3457575" cy="5229225"/>
        </a:xfrm>
        <a:prstGeom prst="roundRect">
          <a:avLst/>
        </a:prstGeom>
        <a:solidFill>
          <a:srgbClr val="D8F8F8"/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419100</xdr:colOff>
      <xdr:row>8</xdr:row>
      <xdr:rowOff>152400</xdr:rowOff>
    </xdr:from>
    <xdr:to>
      <xdr:col>5</xdr:col>
      <xdr:colOff>361950</xdr:colOff>
      <xdr:row>11</xdr:row>
      <xdr:rowOff>28575</xdr:rowOff>
    </xdr:to>
    <xdr:sp macro="[0]!EntreeSortie" textlink="">
      <xdr:nvSpPr>
        <xdr:cNvPr id="6" name="ZoneTexte 5"/>
        <xdr:cNvSpPr txBox="1"/>
      </xdr:nvSpPr>
      <xdr:spPr>
        <a:xfrm>
          <a:off x="2705100" y="1676400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</a:t>
          </a:r>
          <a:r>
            <a:rPr lang="fr-FR" sz="1100" baseline="0">
              <a:solidFill>
                <a:srgbClr val="0000FF"/>
              </a:solidFill>
            </a:rPr>
            <a:t> / Sortie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3</xdr:col>
      <xdr:colOff>419100</xdr:colOff>
      <xdr:row>12</xdr:row>
      <xdr:rowOff>142875</xdr:rowOff>
    </xdr:from>
    <xdr:to>
      <xdr:col>5</xdr:col>
      <xdr:colOff>361950</xdr:colOff>
      <xdr:row>15</xdr:row>
      <xdr:rowOff>19050</xdr:rowOff>
    </xdr:to>
    <xdr:sp macro="[0]!AllerAreports" textlink="">
      <xdr:nvSpPr>
        <xdr:cNvPr id="4" name="ZoneTexte 3"/>
        <xdr:cNvSpPr txBox="1"/>
      </xdr:nvSpPr>
      <xdr:spPr>
        <a:xfrm>
          <a:off x="2705100" y="2428875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Reports</a:t>
          </a:r>
        </a:p>
      </xdr:txBody>
    </xdr:sp>
    <xdr:clientData/>
  </xdr:twoCellAnchor>
  <xdr:twoCellAnchor>
    <xdr:from>
      <xdr:col>3</xdr:col>
      <xdr:colOff>419100</xdr:colOff>
      <xdr:row>16</xdr:row>
      <xdr:rowOff>133350</xdr:rowOff>
    </xdr:from>
    <xdr:to>
      <xdr:col>5</xdr:col>
      <xdr:colOff>361950</xdr:colOff>
      <xdr:row>19</xdr:row>
      <xdr:rowOff>9525</xdr:rowOff>
    </xdr:to>
    <xdr:sp macro="[0]!AllerAjournal" textlink="">
      <xdr:nvSpPr>
        <xdr:cNvPr id="5" name="ZoneTexte 4"/>
        <xdr:cNvSpPr txBox="1"/>
      </xdr:nvSpPr>
      <xdr:spPr>
        <a:xfrm>
          <a:off x="2705100" y="3181350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Journal</a:t>
          </a:r>
        </a:p>
      </xdr:txBody>
    </xdr:sp>
    <xdr:clientData/>
  </xdr:twoCellAnchor>
  <xdr:twoCellAnchor>
    <xdr:from>
      <xdr:col>3</xdr:col>
      <xdr:colOff>419100</xdr:colOff>
      <xdr:row>20</xdr:row>
      <xdr:rowOff>123825</xdr:rowOff>
    </xdr:from>
    <xdr:to>
      <xdr:col>5</xdr:col>
      <xdr:colOff>361950</xdr:colOff>
      <xdr:row>23</xdr:row>
      <xdr:rowOff>0</xdr:rowOff>
    </xdr:to>
    <xdr:sp macro="[0]!AlleStocks" textlink="">
      <xdr:nvSpPr>
        <xdr:cNvPr id="7" name="ZoneTexte 6"/>
        <xdr:cNvSpPr txBox="1"/>
      </xdr:nvSpPr>
      <xdr:spPr>
        <a:xfrm>
          <a:off x="2705100" y="3933825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Stocks</a:t>
          </a:r>
        </a:p>
      </xdr:txBody>
    </xdr:sp>
    <xdr:clientData/>
  </xdr:twoCellAnchor>
  <xdr:twoCellAnchor>
    <xdr:from>
      <xdr:col>3</xdr:col>
      <xdr:colOff>419100</xdr:colOff>
      <xdr:row>24</xdr:row>
      <xdr:rowOff>114300</xdr:rowOff>
    </xdr:from>
    <xdr:to>
      <xdr:col>5</xdr:col>
      <xdr:colOff>361950</xdr:colOff>
      <xdr:row>26</xdr:row>
      <xdr:rowOff>180975</xdr:rowOff>
    </xdr:to>
    <xdr:sp macro="[0]!AlleBDD" textlink="">
      <xdr:nvSpPr>
        <xdr:cNvPr id="8" name="ZoneTexte 7"/>
        <xdr:cNvSpPr txBox="1"/>
      </xdr:nvSpPr>
      <xdr:spPr>
        <a:xfrm>
          <a:off x="2705100" y="4686300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BDD</a:t>
          </a:r>
        </a:p>
      </xdr:txBody>
    </xdr:sp>
    <xdr:clientData/>
  </xdr:twoCellAnchor>
  <xdr:twoCellAnchor>
    <xdr:from>
      <xdr:col>3</xdr:col>
      <xdr:colOff>409575</xdr:colOff>
      <xdr:row>28</xdr:row>
      <xdr:rowOff>57150</xdr:rowOff>
    </xdr:from>
    <xdr:to>
      <xdr:col>5</xdr:col>
      <xdr:colOff>352425</xdr:colOff>
      <xdr:row>31</xdr:row>
      <xdr:rowOff>57150</xdr:rowOff>
    </xdr:to>
    <xdr:sp macro="[0]!AdapterMoisEtSemaines" textlink="">
      <xdr:nvSpPr>
        <xdr:cNvPr id="9" name="ZoneTexte 8"/>
        <xdr:cNvSpPr txBox="1"/>
      </xdr:nvSpPr>
      <xdr:spPr>
        <a:xfrm>
          <a:off x="2695575" y="5391150"/>
          <a:ext cx="1466850" cy="5715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Adapter le nom des mois aux semaines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1676396</xdr:colOff>
      <xdr:row>46</xdr:row>
      <xdr:rowOff>0</xdr:rowOff>
    </xdr:from>
    <xdr:ext cx="11620496" cy="3038478"/>
    <xdr:graphicFrame macro="">
      <xdr:nvGraphicFramePr>
        <xdr:cNvPr id="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  <xdr:twoCellAnchor>
    <xdr:from>
      <xdr:col>2</xdr:col>
      <xdr:colOff>542925</xdr:colOff>
      <xdr:row>3</xdr:row>
      <xdr:rowOff>104775</xdr:rowOff>
    </xdr:from>
    <xdr:to>
      <xdr:col>2</xdr:col>
      <xdr:colOff>1676400</xdr:colOff>
      <xdr:row>5</xdr:row>
      <xdr:rowOff>38100</xdr:rowOff>
    </xdr:to>
    <xdr:sp macro="[0]!EntreeSortie" textlink="">
      <xdr:nvSpPr>
        <xdr:cNvPr id="3" name="ZoneTexte 2"/>
        <xdr:cNvSpPr txBox="1"/>
      </xdr:nvSpPr>
      <xdr:spPr>
        <a:xfrm>
          <a:off x="1695450" y="590550"/>
          <a:ext cx="1133475" cy="2571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</a:t>
          </a:r>
          <a:r>
            <a:rPr lang="fr-FR" sz="1100" baseline="0">
              <a:solidFill>
                <a:srgbClr val="0000FF"/>
              </a:solidFill>
            </a:rPr>
            <a:t> / Sortie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2</xdr:col>
      <xdr:colOff>1876425</xdr:colOff>
      <xdr:row>3</xdr:row>
      <xdr:rowOff>114300</xdr:rowOff>
    </xdr:from>
    <xdr:to>
      <xdr:col>4</xdr:col>
      <xdr:colOff>628650</xdr:colOff>
      <xdr:row>5</xdr:row>
      <xdr:rowOff>47625</xdr:rowOff>
    </xdr:to>
    <xdr:sp macro="[0]!SupprimerUneSaisie" textlink="">
      <xdr:nvSpPr>
        <xdr:cNvPr id="4" name="ZoneTexte 3"/>
        <xdr:cNvSpPr txBox="1"/>
      </xdr:nvSpPr>
      <xdr:spPr>
        <a:xfrm>
          <a:off x="3028950" y="600075"/>
          <a:ext cx="1800225" cy="2571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une saisie</a:t>
          </a:r>
        </a:p>
      </xdr:txBody>
    </xdr:sp>
    <xdr:clientData/>
  </xdr:twoCellAnchor>
  <xdr:twoCellAnchor editAs="absolute">
    <xdr:from>
      <xdr:col>2</xdr:col>
      <xdr:colOff>9525</xdr:colOff>
      <xdr:row>40</xdr:row>
      <xdr:rowOff>28575</xdr:rowOff>
    </xdr:from>
    <xdr:to>
      <xdr:col>2</xdr:col>
      <xdr:colOff>619125</xdr:colOff>
      <xdr:row>41</xdr:row>
      <xdr:rowOff>152400</xdr:rowOff>
    </xdr:to>
    <xdr:sp macro="[0]!Annee" textlink="">
      <xdr:nvSpPr>
        <xdr:cNvPr id="5" name="ZoneTexte 4"/>
        <xdr:cNvSpPr txBox="1"/>
      </xdr:nvSpPr>
      <xdr:spPr>
        <a:xfrm>
          <a:off x="1162050" y="7734300"/>
          <a:ext cx="609600" cy="3238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Année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topLeftCell="A4" workbookViewId="0">
      <selection activeCell="B21" sqref="B21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BY63"/>
  <sheetViews>
    <sheetView topLeftCell="A7" workbookViewId="0">
      <pane xSplit="5" topLeftCell="F1" activePane="topRight" state="frozenSplit"/>
      <selection activeCell="A4" sqref="A4"/>
      <selection pane="topRight" activeCell="C16" sqref="C16"/>
    </sheetView>
  </sheetViews>
  <sheetFormatPr baseColWidth="10" defaultRowHeight="15" x14ac:dyDescent="0.25"/>
  <cols>
    <col min="1" max="1" width="4.28515625" style="5" customWidth="1"/>
    <col min="2" max="2" width="13" style="5" customWidth="1"/>
    <col min="3" max="3" width="32.42578125" style="5" customWidth="1"/>
    <col min="4" max="4" width="13.28515625" style="5" customWidth="1"/>
    <col min="5" max="5" width="14" style="5" customWidth="1"/>
    <col min="6" max="51" width="11.42578125" style="5" customWidth="1"/>
    <col min="52" max="52" width="16.140625" style="5" customWidth="1"/>
    <col min="53" max="58" width="11.42578125" style="5" customWidth="1"/>
  </cols>
  <sheetData>
    <row r="6" spans="2:77" ht="15.75" thickBot="1" x14ac:dyDescent="0.3"/>
    <row r="7" spans="2:77" ht="15.75" thickBot="1" x14ac:dyDescent="0.3">
      <c r="B7" s="113" t="s">
        <v>43</v>
      </c>
      <c r="C7" s="114"/>
      <c r="D7" s="114"/>
      <c r="E7" s="115"/>
      <c r="H7"/>
      <c r="I7"/>
      <c r="J7"/>
      <c r="K7"/>
      <c r="L7"/>
      <c r="M7"/>
      <c r="N7"/>
    </row>
    <row r="8" spans="2:77" ht="15.75" thickBot="1" x14ac:dyDescent="0.3">
      <c r="B8" s="116"/>
      <c r="C8" s="117"/>
      <c r="D8" s="117"/>
      <c r="E8" s="118"/>
      <c r="F8" s="90">
        <v>2015</v>
      </c>
      <c r="G8" s="91"/>
      <c r="H8" s="91"/>
      <c r="I8" s="91"/>
      <c r="J8" s="91"/>
      <c r="K8" s="91"/>
      <c r="L8" s="91"/>
      <c r="M8" s="91"/>
      <c r="N8" s="91"/>
      <c r="O8" s="91"/>
      <c r="P8" s="91"/>
      <c r="Q8" s="92"/>
      <c r="R8" s="93">
        <f>F8+1</f>
        <v>2016</v>
      </c>
      <c r="S8" s="94"/>
      <c r="T8" s="94"/>
      <c r="U8" s="94"/>
      <c r="V8" s="94"/>
      <c r="W8" s="94"/>
      <c r="X8" s="94"/>
      <c r="Y8" s="94"/>
      <c r="Z8" s="94"/>
      <c r="AA8" s="94"/>
      <c r="AB8" s="94"/>
      <c r="AC8" s="95"/>
      <c r="AD8" s="90">
        <f>R8+1</f>
        <v>2017</v>
      </c>
      <c r="AE8" s="91"/>
      <c r="AF8" s="91"/>
      <c r="AG8" s="91"/>
      <c r="AH8" s="91"/>
      <c r="AI8" s="91"/>
      <c r="AJ8" s="91"/>
      <c r="AK8" s="91"/>
      <c r="AL8" s="91"/>
      <c r="AM8" s="91"/>
      <c r="AN8" s="91"/>
      <c r="AO8" s="92"/>
      <c r="AP8" s="93">
        <f>AD8+1</f>
        <v>2018</v>
      </c>
      <c r="AQ8" s="94"/>
      <c r="AR8" s="94"/>
      <c r="AS8" s="94"/>
      <c r="AT8" s="94"/>
      <c r="AU8" s="94"/>
      <c r="AV8" s="94"/>
      <c r="AW8" s="94"/>
      <c r="AX8" s="94"/>
      <c r="AY8" s="94"/>
      <c r="AZ8" s="94"/>
      <c r="BA8" s="95"/>
      <c r="BB8" s="90">
        <f>AP8+1</f>
        <v>2019</v>
      </c>
      <c r="BC8" s="91"/>
      <c r="BD8" s="91"/>
      <c r="BE8" s="91"/>
      <c r="BF8" s="91"/>
      <c r="BG8" s="91"/>
      <c r="BH8" s="91"/>
      <c r="BI8" s="91"/>
      <c r="BJ8" s="91"/>
      <c r="BK8" s="91"/>
      <c r="BL8" s="91"/>
      <c r="BM8" s="92"/>
      <c r="BN8" s="93">
        <f>BB8+1</f>
        <v>2020</v>
      </c>
      <c r="BO8" s="94"/>
      <c r="BP8" s="94"/>
      <c r="BQ8" s="94"/>
      <c r="BR8" s="94"/>
      <c r="BS8" s="94"/>
      <c r="BT8" s="94"/>
      <c r="BU8" s="94"/>
      <c r="BV8" s="94"/>
      <c r="BW8" s="94"/>
      <c r="BX8" s="94"/>
      <c r="BY8" s="95"/>
    </row>
    <row r="9" spans="2:77" ht="15.75" thickBot="1" x14ac:dyDescent="0.3">
      <c r="B9" s="45" t="s">
        <v>1</v>
      </c>
      <c r="C9" s="46" t="s">
        <v>53</v>
      </c>
      <c r="D9" s="45" t="s">
        <v>4</v>
      </c>
      <c r="E9" s="67" t="s">
        <v>54</v>
      </c>
      <c r="F9" s="89" t="s">
        <v>76</v>
      </c>
      <c r="G9" s="89" t="s">
        <v>44</v>
      </c>
      <c r="H9" s="89" t="s">
        <v>45</v>
      </c>
      <c r="I9" s="89" t="s">
        <v>46</v>
      </c>
      <c r="J9" s="89" t="s">
        <v>47</v>
      </c>
      <c r="K9" s="89" t="s">
        <v>48</v>
      </c>
      <c r="L9" s="89" t="s">
        <v>49</v>
      </c>
      <c r="M9" s="89" t="s">
        <v>58</v>
      </c>
      <c r="N9" s="89" t="s">
        <v>50</v>
      </c>
      <c r="O9" s="89" t="s">
        <v>59</v>
      </c>
      <c r="P9" s="89" t="s">
        <v>51</v>
      </c>
      <c r="Q9" s="89" t="s">
        <v>52</v>
      </c>
      <c r="R9" s="89" t="s">
        <v>76</v>
      </c>
      <c r="S9" s="89" t="s">
        <v>44</v>
      </c>
      <c r="T9" s="89" t="s">
        <v>45</v>
      </c>
      <c r="U9" s="89" t="s">
        <v>46</v>
      </c>
      <c r="V9" s="89" t="s">
        <v>47</v>
      </c>
      <c r="W9" s="89" t="s">
        <v>48</v>
      </c>
      <c r="X9" s="89" t="s">
        <v>49</v>
      </c>
      <c r="Y9" s="89" t="s">
        <v>58</v>
      </c>
      <c r="Z9" s="89" t="s">
        <v>50</v>
      </c>
      <c r="AA9" s="89" t="s">
        <v>59</v>
      </c>
      <c r="AB9" s="89" t="s">
        <v>51</v>
      </c>
      <c r="AC9" s="89" t="s">
        <v>52</v>
      </c>
      <c r="AD9" s="89" t="s">
        <v>76</v>
      </c>
      <c r="AE9" s="89" t="s">
        <v>44</v>
      </c>
      <c r="AF9" s="89" t="s">
        <v>45</v>
      </c>
      <c r="AG9" s="89" t="s">
        <v>46</v>
      </c>
      <c r="AH9" s="89" t="s">
        <v>47</v>
      </c>
      <c r="AI9" s="89" t="s">
        <v>48</v>
      </c>
      <c r="AJ9" s="89" t="s">
        <v>49</v>
      </c>
      <c r="AK9" s="89" t="s">
        <v>58</v>
      </c>
      <c r="AL9" s="89" t="s">
        <v>50</v>
      </c>
      <c r="AM9" s="89" t="s">
        <v>59</v>
      </c>
      <c r="AN9" s="89" t="s">
        <v>51</v>
      </c>
      <c r="AO9" s="89" t="s">
        <v>52</v>
      </c>
      <c r="AP9" s="89" t="s">
        <v>76</v>
      </c>
      <c r="AQ9" s="89" t="s">
        <v>44</v>
      </c>
      <c r="AR9" s="89" t="s">
        <v>45</v>
      </c>
      <c r="AS9" s="89" t="s">
        <v>46</v>
      </c>
      <c r="AT9" s="89" t="s">
        <v>47</v>
      </c>
      <c r="AU9" s="89" t="s">
        <v>48</v>
      </c>
      <c r="AV9" s="89" t="s">
        <v>49</v>
      </c>
      <c r="AW9" s="89" t="s">
        <v>58</v>
      </c>
      <c r="AX9" s="89" t="s">
        <v>50</v>
      </c>
      <c r="AY9" s="89" t="s">
        <v>59</v>
      </c>
      <c r="AZ9" s="89" t="s">
        <v>51</v>
      </c>
      <c r="BA9" s="89" t="s">
        <v>52</v>
      </c>
      <c r="BB9" s="89" t="s">
        <v>76</v>
      </c>
      <c r="BC9" s="89" t="s">
        <v>44</v>
      </c>
      <c r="BD9" s="89" t="s">
        <v>45</v>
      </c>
      <c r="BE9" s="89" t="s">
        <v>46</v>
      </c>
      <c r="BF9" s="89" t="s">
        <v>47</v>
      </c>
      <c r="BG9" s="89" t="s">
        <v>48</v>
      </c>
      <c r="BH9" s="89" t="s">
        <v>49</v>
      </c>
      <c r="BI9" s="89" t="s">
        <v>58</v>
      </c>
      <c r="BJ9" s="89" t="s">
        <v>50</v>
      </c>
      <c r="BK9" s="89" t="s">
        <v>59</v>
      </c>
      <c r="BL9" s="89" t="s">
        <v>51</v>
      </c>
      <c r="BM9" s="89" t="s">
        <v>52</v>
      </c>
      <c r="BN9" s="89" t="s">
        <v>76</v>
      </c>
      <c r="BO9" s="89" t="s">
        <v>44</v>
      </c>
      <c r="BP9" s="89" t="s">
        <v>45</v>
      </c>
      <c r="BQ9" s="89" t="s">
        <v>46</v>
      </c>
      <c r="BR9" s="89" t="s">
        <v>47</v>
      </c>
      <c r="BS9" s="89" t="s">
        <v>48</v>
      </c>
      <c r="BT9" s="89" t="s">
        <v>49</v>
      </c>
      <c r="BU9" s="89" t="s">
        <v>58</v>
      </c>
      <c r="BV9" s="89" t="s">
        <v>50</v>
      </c>
      <c r="BW9" s="89" t="s">
        <v>59</v>
      </c>
      <c r="BX9" s="89" t="s">
        <v>51</v>
      </c>
      <c r="BY9" s="89" t="s">
        <v>52</v>
      </c>
    </row>
    <row r="10" spans="2:77" x14ac:dyDescent="0.25">
      <c r="B10" s="6" t="s">
        <v>31</v>
      </c>
      <c r="C10" s="7" t="s">
        <v>64</v>
      </c>
      <c r="D10" s="6"/>
      <c r="E10" s="68">
        <v>8</v>
      </c>
      <c r="F10" s="79"/>
      <c r="G10" s="79"/>
      <c r="H10" s="79"/>
      <c r="I10" s="79"/>
      <c r="J10" s="79">
        <v>64</v>
      </c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79"/>
      <c r="AH10" s="79"/>
      <c r="AI10" s="79"/>
      <c r="AJ10" s="79"/>
      <c r="AK10" s="79"/>
      <c r="AL10" s="79"/>
      <c r="AM10" s="79"/>
      <c r="AN10" s="79"/>
      <c r="AO10" s="79"/>
      <c r="AP10" s="79"/>
      <c r="AQ10" s="79"/>
      <c r="AR10" s="79"/>
      <c r="AS10" s="79"/>
      <c r="AT10" s="79"/>
      <c r="AU10" s="79"/>
      <c r="AV10" s="79"/>
      <c r="AW10" s="79"/>
      <c r="AX10" s="79"/>
      <c r="AY10" s="79"/>
      <c r="AZ10" s="79"/>
      <c r="BA10" s="79"/>
      <c r="BB10" s="79"/>
      <c r="BC10" s="79"/>
      <c r="BD10" s="79"/>
      <c r="BE10" s="79"/>
      <c r="BF10" s="79"/>
      <c r="BG10" s="79"/>
      <c r="BH10" s="79"/>
      <c r="BI10" s="79"/>
      <c r="BJ10" s="79"/>
      <c r="BK10" s="79"/>
      <c r="BL10" s="79"/>
      <c r="BM10" s="79"/>
      <c r="BN10" s="79"/>
      <c r="BO10" s="79"/>
      <c r="BP10" s="79"/>
      <c r="BQ10" s="79"/>
      <c r="BR10" s="79"/>
      <c r="BS10" s="79"/>
      <c r="BT10" s="79"/>
      <c r="BU10" s="79"/>
      <c r="BV10" s="79"/>
      <c r="BW10" s="79"/>
      <c r="BX10" s="79"/>
      <c r="BY10" s="79"/>
    </row>
    <row r="11" spans="2:77" x14ac:dyDescent="0.25">
      <c r="B11" s="8" t="s">
        <v>32</v>
      </c>
      <c r="C11" s="9" t="s">
        <v>65</v>
      </c>
      <c r="D11" s="8"/>
      <c r="E11" s="69">
        <v>1</v>
      </c>
      <c r="F11" s="80"/>
      <c r="G11" s="80"/>
      <c r="H11" s="80"/>
      <c r="I11" s="80"/>
      <c r="J11" s="80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  <c r="AJ11" s="80"/>
      <c r="AK11" s="80"/>
      <c r="AL11" s="80"/>
      <c r="AM11" s="80"/>
      <c r="AN11" s="80"/>
      <c r="AO11" s="80"/>
      <c r="AP11" s="80"/>
      <c r="AQ11" s="80"/>
      <c r="AR11" s="80"/>
      <c r="AS11" s="80"/>
      <c r="AT11" s="80"/>
      <c r="AU11" s="80"/>
      <c r="AV11" s="80"/>
      <c r="AW11" s="80"/>
      <c r="AX11" s="80"/>
      <c r="AY11" s="80"/>
      <c r="AZ11" s="80"/>
      <c r="BA11" s="80"/>
      <c r="BB11" s="80"/>
      <c r="BC11" s="80"/>
      <c r="BD11" s="80"/>
      <c r="BE11" s="80"/>
      <c r="BF11" s="80"/>
      <c r="BG11" s="80"/>
      <c r="BH11" s="80"/>
      <c r="BI11" s="80"/>
      <c r="BJ11" s="80"/>
      <c r="BK11" s="80"/>
      <c r="BL11" s="80"/>
      <c r="BM11" s="80"/>
      <c r="BN11" s="80"/>
      <c r="BO11" s="80"/>
      <c r="BP11" s="80"/>
      <c r="BQ11" s="80"/>
      <c r="BR11" s="80"/>
      <c r="BS11" s="80"/>
      <c r="BT11" s="80"/>
      <c r="BU11" s="80"/>
      <c r="BV11" s="80"/>
      <c r="BW11" s="80"/>
      <c r="BX11" s="80"/>
      <c r="BY11" s="80"/>
    </row>
    <row r="12" spans="2:77" x14ac:dyDescent="0.25">
      <c r="B12" s="10" t="s">
        <v>33</v>
      </c>
      <c r="C12" s="11" t="s">
        <v>66</v>
      </c>
      <c r="D12" s="10"/>
      <c r="E12" s="70">
        <v>1</v>
      </c>
      <c r="F12" s="81"/>
      <c r="G12" s="81"/>
      <c r="H12" s="81"/>
      <c r="I12" s="81"/>
      <c r="J12" s="81">
        <v>10</v>
      </c>
      <c r="K12" s="81"/>
      <c r="L12" s="81"/>
      <c r="M12" s="81"/>
      <c r="N12" s="81"/>
      <c r="O12" s="81"/>
      <c r="P12" s="81"/>
      <c r="Q12" s="81"/>
      <c r="R12" s="81"/>
      <c r="S12" s="81"/>
      <c r="T12" s="81"/>
      <c r="U12" s="81"/>
      <c r="V12" s="81"/>
      <c r="W12" s="81"/>
      <c r="X12" s="81"/>
      <c r="Y12" s="81"/>
      <c r="Z12" s="81"/>
      <c r="AA12" s="81"/>
      <c r="AB12" s="81"/>
      <c r="AC12" s="81"/>
      <c r="AD12" s="81"/>
      <c r="AE12" s="81"/>
      <c r="AF12" s="81"/>
      <c r="AG12" s="81"/>
      <c r="AH12" s="81"/>
      <c r="AI12" s="81"/>
      <c r="AJ12" s="81"/>
      <c r="AK12" s="81"/>
      <c r="AL12" s="81"/>
      <c r="AM12" s="81"/>
      <c r="AN12" s="81"/>
      <c r="AO12" s="81"/>
      <c r="AP12" s="81"/>
      <c r="AQ12" s="81"/>
      <c r="AR12" s="81"/>
      <c r="AS12" s="81"/>
      <c r="AT12" s="81"/>
      <c r="AU12" s="81"/>
      <c r="AV12" s="81"/>
      <c r="AW12" s="81"/>
      <c r="AX12" s="81"/>
      <c r="AY12" s="81"/>
      <c r="AZ12" s="81"/>
      <c r="BA12" s="81"/>
      <c r="BB12" s="81"/>
      <c r="BC12" s="81"/>
      <c r="BD12" s="81"/>
      <c r="BE12" s="81"/>
      <c r="BF12" s="81"/>
      <c r="BG12" s="81"/>
      <c r="BH12" s="81"/>
      <c r="BI12" s="81"/>
      <c r="BJ12" s="81"/>
      <c r="BK12" s="81"/>
      <c r="BL12" s="81"/>
      <c r="BM12" s="81"/>
      <c r="BN12" s="81"/>
      <c r="BO12" s="81"/>
      <c r="BP12" s="81"/>
      <c r="BQ12" s="81"/>
      <c r="BR12" s="81"/>
      <c r="BS12" s="81"/>
      <c r="BT12" s="81"/>
      <c r="BU12" s="81"/>
      <c r="BV12" s="81"/>
      <c r="BW12" s="81"/>
      <c r="BX12" s="81"/>
      <c r="BY12" s="81"/>
    </row>
    <row r="13" spans="2:77" x14ac:dyDescent="0.25">
      <c r="B13" s="12" t="s">
        <v>34</v>
      </c>
      <c r="C13" s="13" t="s">
        <v>67</v>
      </c>
      <c r="D13" s="12"/>
      <c r="E13" s="71">
        <v>1</v>
      </c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82"/>
      <c r="AT13" s="82"/>
      <c r="AU13" s="82"/>
      <c r="AV13" s="82"/>
      <c r="AW13" s="82"/>
      <c r="AX13" s="82"/>
      <c r="AY13" s="82"/>
      <c r="AZ13" s="82"/>
      <c r="BA13" s="82"/>
      <c r="BB13" s="82"/>
      <c r="BC13" s="82"/>
      <c r="BD13" s="82"/>
      <c r="BE13" s="82"/>
      <c r="BF13" s="82"/>
      <c r="BG13" s="82"/>
      <c r="BH13" s="82"/>
      <c r="BI13" s="82"/>
      <c r="BJ13" s="82"/>
      <c r="BK13" s="82"/>
      <c r="BL13" s="82"/>
      <c r="BM13" s="82"/>
      <c r="BN13" s="82"/>
      <c r="BO13" s="82"/>
      <c r="BP13" s="82"/>
      <c r="BQ13" s="82"/>
      <c r="BR13" s="82"/>
      <c r="BS13" s="82"/>
      <c r="BT13" s="82"/>
      <c r="BU13" s="82"/>
      <c r="BV13" s="82"/>
      <c r="BW13" s="82"/>
      <c r="BX13" s="82"/>
      <c r="BY13" s="82"/>
    </row>
    <row r="14" spans="2:77" x14ac:dyDescent="0.25">
      <c r="B14" s="14" t="s">
        <v>35</v>
      </c>
      <c r="C14" s="15" t="s">
        <v>68</v>
      </c>
      <c r="D14" s="14"/>
      <c r="E14" s="72">
        <v>1</v>
      </c>
      <c r="F14" s="83"/>
      <c r="G14" s="83"/>
      <c r="H14" s="83"/>
      <c r="I14" s="83"/>
      <c r="J14" s="83"/>
      <c r="K14" s="83"/>
      <c r="L14" s="83"/>
      <c r="M14" s="83"/>
      <c r="N14" s="83"/>
      <c r="O14" s="83"/>
      <c r="P14" s="83"/>
      <c r="Q14" s="83"/>
      <c r="R14" s="83"/>
      <c r="S14" s="83"/>
      <c r="T14" s="83"/>
      <c r="U14" s="83"/>
      <c r="V14" s="83"/>
      <c r="W14" s="83"/>
      <c r="X14" s="83"/>
      <c r="Y14" s="83"/>
      <c r="Z14" s="83"/>
      <c r="AA14" s="83"/>
      <c r="AB14" s="83"/>
      <c r="AC14" s="83"/>
      <c r="AD14" s="83"/>
      <c r="AE14" s="83"/>
      <c r="AF14" s="83"/>
      <c r="AG14" s="83"/>
      <c r="AH14" s="83"/>
      <c r="AI14" s="83"/>
      <c r="AJ14" s="83"/>
      <c r="AK14" s="83"/>
      <c r="AL14" s="83"/>
      <c r="AM14" s="83"/>
      <c r="AN14" s="83"/>
      <c r="AO14" s="83"/>
      <c r="AP14" s="83"/>
      <c r="AQ14" s="83"/>
      <c r="AR14" s="83"/>
      <c r="AS14" s="83"/>
      <c r="AT14" s="83"/>
      <c r="AU14" s="83"/>
      <c r="AV14" s="83"/>
      <c r="AW14" s="83"/>
      <c r="AX14" s="83"/>
      <c r="AY14" s="83"/>
      <c r="AZ14" s="83"/>
      <c r="BA14" s="83"/>
      <c r="BB14" s="83"/>
      <c r="BC14" s="83"/>
      <c r="BD14" s="83"/>
      <c r="BE14" s="83"/>
      <c r="BF14" s="83"/>
      <c r="BG14" s="83"/>
      <c r="BH14" s="83"/>
      <c r="BI14" s="83"/>
      <c r="BJ14" s="83"/>
      <c r="BK14" s="83"/>
      <c r="BL14" s="83"/>
      <c r="BM14" s="83"/>
      <c r="BN14" s="83"/>
      <c r="BO14" s="83"/>
      <c r="BP14" s="83"/>
      <c r="BQ14" s="83"/>
      <c r="BR14" s="83"/>
      <c r="BS14" s="83"/>
      <c r="BT14" s="83"/>
      <c r="BU14" s="83"/>
      <c r="BV14" s="83"/>
      <c r="BW14" s="83"/>
      <c r="BX14" s="83"/>
      <c r="BY14" s="83"/>
    </row>
    <row r="15" spans="2:77" x14ac:dyDescent="0.25">
      <c r="B15" s="16" t="s">
        <v>36</v>
      </c>
      <c r="C15" s="17" t="s">
        <v>69</v>
      </c>
      <c r="D15" s="16"/>
      <c r="E15" s="73">
        <v>1</v>
      </c>
      <c r="F15" s="84"/>
      <c r="G15" s="84"/>
      <c r="H15" s="84"/>
      <c r="I15" s="84"/>
      <c r="J15" s="84"/>
      <c r="K15" s="84"/>
      <c r="L15" s="84"/>
      <c r="M15" s="84"/>
      <c r="N15" s="84"/>
      <c r="O15" s="84"/>
      <c r="P15" s="84"/>
      <c r="Q15" s="84"/>
      <c r="R15" s="84"/>
      <c r="S15" s="84"/>
      <c r="T15" s="84"/>
      <c r="U15" s="84"/>
      <c r="V15" s="84"/>
      <c r="W15" s="84"/>
      <c r="X15" s="84"/>
      <c r="Y15" s="84"/>
      <c r="Z15" s="84"/>
      <c r="AA15" s="84"/>
      <c r="AB15" s="84"/>
      <c r="AC15" s="84"/>
      <c r="AD15" s="84"/>
      <c r="AE15" s="84"/>
      <c r="AF15" s="84"/>
      <c r="AG15" s="84"/>
      <c r="AH15" s="84"/>
      <c r="AI15" s="84"/>
      <c r="AJ15" s="84"/>
      <c r="AK15" s="84"/>
      <c r="AL15" s="84"/>
      <c r="AM15" s="84"/>
      <c r="AN15" s="84"/>
      <c r="AO15" s="84"/>
      <c r="AP15" s="84"/>
      <c r="AQ15" s="84"/>
      <c r="AR15" s="84"/>
      <c r="AS15" s="84"/>
      <c r="AT15" s="84"/>
      <c r="AU15" s="84"/>
      <c r="AV15" s="84"/>
      <c r="AW15" s="84"/>
      <c r="AX15" s="84"/>
      <c r="AY15" s="84"/>
      <c r="AZ15" s="84"/>
      <c r="BA15" s="84"/>
      <c r="BB15" s="84"/>
      <c r="BC15" s="84"/>
      <c r="BD15" s="84"/>
      <c r="BE15" s="84"/>
      <c r="BF15" s="84"/>
      <c r="BG15" s="84"/>
      <c r="BH15" s="84"/>
      <c r="BI15" s="84"/>
      <c r="BJ15" s="84"/>
      <c r="BK15" s="84"/>
      <c r="BL15" s="84"/>
      <c r="BM15" s="84"/>
      <c r="BN15" s="84"/>
      <c r="BO15" s="84"/>
      <c r="BP15" s="84"/>
      <c r="BQ15" s="84"/>
      <c r="BR15" s="84"/>
      <c r="BS15" s="84"/>
      <c r="BT15" s="84"/>
      <c r="BU15" s="84"/>
      <c r="BV15" s="84"/>
      <c r="BW15" s="84"/>
      <c r="BX15" s="84"/>
      <c r="BY15" s="84"/>
    </row>
    <row r="16" spans="2:77" x14ac:dyDescent="0.25">
      <c r="B16" s="18" t="s">
        <v>37</v>
      </c>
      <c r="C16" s="19" t="s">
        <v>70</v>
      </c>
      <c r="D16" s="18"/>
      <c r="E16" s="74">
        <v>2</v>
      </c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5"/>
      <c r="AH16" s="85"/>
      <c r="AI16" s="85"/>
      <c r="AJ16" s="85"/>
      <c r="AK16" s="85"/>
      <c r="AL16" s="85"/>
      <c r="AM16" s="85"/>
      <c r="AN16" s="85"/>
      <c r="AO16" s="85"/>
      <c r="AP16" s="85"/>
      <c r="AQ16" s="85"/>
      <c r="AR16" s="85"/>
      <c r="AS16" s="85"/>
      <c r="AT16" s="85"/>
      <c r="AU16" s="85"/>
      <c r="AV16" s="85"/>
      <c r="AW16" s="85"/>
      <c r="AX16" s="85"/>
      <c r="AY16" s="85"/>
      <c r="AZ16" s="85"/>
      <c r="BA16" s="85"/>
      <c r="BB16" s="85"/>
      <c r="BC16" s="85"/>
      <c r="BD16" s="85"/>
      <c r="BE16" s="85"/>
      <c r="BF16" s="85"/>
      <c r="BG16" s="85"/>
      <c r="BH16" s="85"/>
      <c r="BI16" s="85"/>
      <c r="BJ16" s="85"/>
      <c r="BK16" s="85"/>
      <c r="BL16" s="85"/>
      <c r="BM16" s="85"/>
      <c r="BN16" s="85"/>
      <c r="BO16" s="85"/>
      <c r="BP16" s="85"/>
      <c r="BQ16" s="85"/>
      <c r="BR16" s="85"/>
      <c r="BS16" s="85"/>
      <c r="BT16" s="85"/>
      <c r="BU16" s="85"/>
      <c r="BV16" s="85"/>
      <c r="BW16" s="85"/>
      <c r="BX16" s="85"/>
      <c r="BY16" s="85"/>
    </row>
    <row r="17" spans="2:77" x14ac:dyDescent="0.25">
      <c r="B17" s="20" t="s">
        <v>38</v>
      </c>
      <c r="C17" s="21" t="s">
        <v>71</v>
      </c>
      <c r="D17" s="20"/>
      <c r="E17" s="75">
        <v>2</v>
      </c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6"/>
      <c r="AI17" s="86"/>
      <c r="AJ17" s="86"/>
      <c r="AK17" s="86"/>
      <c r="AL17" s="86"/>
      <c r="AM17" s="86"/>
      <c r="AN17" s="86"/>
      <c r="AO17" s="86"/>
      <c r="AP17" s="86"/>
      <c r="AQ17" s="86"/>
      <c r="AR17" s="86"/>
      <c r="AS17" s="86"/>
      <c r="AT17" s="86"/>
      <c r="AU17" s="86"/>
      <c r="AV17" s="86"/>
      <c r="AW17" s="86"/>
      <c r="AX17" s="86"/>
      <c r="AY17" s="86"/>
      <c r="AZ17" s="86"/>
      <c r="BA17" s="86"/>
      <c r="BB17" s="86"/>
      <c r="BC17" s="86"/>
      <c r="BD17" s="86"/>
      <c r="BE17" s="86"/>
      <c r="BF17" s="86"/>
      <c r="BG17" s="86"/>
      <c r="BH17" s="86"/>
      <c r="BI17" s="86"/>
      <c r="BJ17" s="86"/>
      <c r="BK17" s="86"/>
      <c r="BL17" s="86"/>
      <c r="BM17" s="86"/>
      <c r="BN17" s="86"/>
      <c r="BO17" s="86"/>
      <c r="BP17" s="86"/>
      <c r="BQ17" s="86"/>
      <c r="BR17" s="86"/>
      <c r="BS17" s="86"/>
      <c r="BT17" s="86"/>
      <c r="BU17" s="86"/>
      <c r="BV17" s="86"/>
      <c r="BW17" s="86"/>
      <c r="BX17" s="86"/>
      <c r="BY17" s="86"/>
    </row>
    <row r="18" spans="2:77" x14ac:dyDescent="0.25">
      <c r="B18" s="8" t="s">
        <v>39</v>
      </c>
      <c r="C18" s="9" t="s">
        <v>72</v>
      </c>
      <c r="D18" s="8"/>
      <c r="E18" s="69">
        <v>10</v>
      </c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0"/>
      <c r="AI18" s="80"/>
      <c r="AJ18" s="80"/>
      <c r="AK18" s="80"/>
      <c r="AL18" s="80"/>
      <c r="AM18" s="80"/>
      <c r="AN18" s="80"/>
      <c r="AO18" s="80"/>
      <c r="AP18" s="80"/>
      <c r="AQ18" s="80"/>
      <c r="AR18" s="80"/>
      <c r="AS18" s="80"/>
      <c r="AT18" s="80"/>
      <c r="AU18" s="80"/>
      <c r="AV18" s="80"/>
      <c r="AW18" s="80"/>
      <c r="AX18" s="80"/>
      <c r="AY18" s="80"/>
      <c r="AZ18" s="80"/>
      <c r="BA18" s="80"/>
      <c r="BB18" s="80"/>
      <c r="BC18" s="80"/>
      <c r="BD18" s="80"/>
      <c r="BE18" s="80"/>
      <c r="BF18" s="80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</row>
    <row r="19" spans="2:77" x14ac:dyDescent="0.25">
      <c r="B19" s="22" t="s">
        <v>40</v>
      </c>
      <c r="C19" s="23" t="s">
        <v>73</v>
      </c>
      <c r="D19" s="22"/>
      <c r="E19" s="76">
        <v>1</v>
      </c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F19" s="87"/>
      <c r="AG19" s="87"/>
      <c r="AH19" s="87"/>
      <c r="AI19" s="87"/>
      <c r="AJ19" s="87"/>
      <c r="AK19" s="87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87"/>
      <c r="AW19" s="87"/>
      <c r="AX19" s="87"/>
      <c r="AY19" s="87"/>
      <c r="AZ19" s="87"/>
      <c r="BA19" s="87"/>
      <c r="BB19" s="87"/>
      <c r="BC19" s="87"/>
      <c r="BD19" s="87"/>
      <c r="BE19" s="87"/>
      <c r="BF19" s="87"/>
      <c r="BG19" s="87"/>
      <c r="BH19" s="87"/>
      <c r="BI19" s="87"/>
      <c r="BJ19" s="87"/>
      <c r="BK19" s="87"/>
      <c r="BL19" s="87"/>
      <c r="BM19" s="87"/>
      <c r="BN19" s="87"/>
      <c r="BO19" s="87"/>
      <c r="BP19" s="87"/>
      <c r="BQ19" s="87"/>
      <c r="BR19" s="87"/>
      <c r="BS19" s="87"/>
      <c r="BT19" s="87"/>
      <c r="BU19" s="87"/>
      <c r="BV19" s="87"/>
      <c r="BW19" s="87"/>
      <c r="BX19" s="87"/>
      <c r="BY19" s="87"/>
    </row>
    <row r="20" spans="2:77" ht="15.75" thickBot="1" x14ac:dyDescent="0.3">
      <c r="B20" s="24" t="s">
        <v>63</v>
      </c>
      <c r="C20" s="25" t="s">
        <v>74</v>
      </c>
      <c r="D20" s="24"/>
      <c r="E20" s="77">
        <v>2</v>
      </c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8"/>
      <c r="V20" s="88"/>
      <c r="W20" s="88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  <c r="AJ20" s="88"/>
      <c r="AK20" s="88"/>
      <c r="AL20" s="88"/>
      <c r="AM20" s="88"/>
      <c r="AN20" s="88"/>
      <c r="AO20" s="88"/>
      <c r="AP20" s="88"/>
      <c r="AQ20" s="88"/>
      <c r="AR20" s="88"/>
      <c r="AS20" s="88"/>
      <c r="AT20" s="88"/>
      <c r="AU20" s="88"/>
      <c r="AV20" s="88"/>
      <c r="AW20" s="88"/>
      <c r="AX20" s="88"/>
      <c r="AY20" s="88"/>
      <c r="AZ20" s="88"/>
      <c r="BA20" s="88"/>
      <c r="BB20" s="88"/>
      <c r="BC20" s="88"/>
      <c r="BD20" s="88"/>
      <c r="BE20" s="88"/>
      <c r="BF20" s="88"/>
      <c r="BG20" s="88"/>
      <c r="BH20" s="88"/>
      <c r="BI20" s="88"/>
      <c r="BJ20" s="88"/>
      <c r="BK20" s="88"/>
      <c r="BL20" s="88"/>
      <c r="BM20" s="88"/>
      <c r="BN20" s="88"/>
      <c r="BO20" s="88"/>
      <c r="BP20" s="88"/>
      <c r="BQ20" s="88"/>
      <c r="BR20" s="88"/>
      <c r="BS20" s="88"/>
      <c r="BT20" s="88"/>
      <c r="BU20" s="88"/>
      <c r="BV20" s="88"/>
      <c r="BW20" s="88"/>
      <c r="BX20" s="88"/>
      <c r="BY20" s="88"/>
    </row>
    <row r="21" spans="2:77" ht="15.75" thickBot="1" x14ac:dyDescent="0.3">
      <c r="E21" s="78">
        <f t="shared" ref="E21:F21" si="0">SUM(E10:E20)</f>
        <v>30</v>
      </c>
      <c r="F21" s="30">
        <f t="shared" si="0"/>
        <v>0</v>
      </c>
      <c r="G21" s="30">
        <f t="shared" ref="G21:O21" si="1">SUM(G10:G20)</f>
        <v>0</v>
      </c>
      <c r="H21" s="30">
        <f t="shared" si="1"/>
        <v>0</v>
      </c>
      <c r="I21" s="30">
        <f t="shared" si="1"/>
        <v>0</v>
      </c>
      <c r="J21" s="30">
        <f t="shared" si="1"/>
        <v>74</v>
      </c>
      <c r="K21" s="30">
        <f t="shared" si="1"/>
        <v>0</v>
      </c>
      <c r="L21" s="30">
        <f t="shared" si="1"/>
        <v>0</v>
      </c>
      <c r="M21" s="30">
        <f t="shared" si="1"/>
        <v>0</v>
      </c>
      <c r="N21" s="30">
        <f t="shared" si="1"/>
        <v>0</v>
      </c>
      <c r="O21" s="30">
        <f t="shared" si="1"/>
        <v>0</v>
      </c>
      <c r="P21" s="30">
        <f t="shared" ref="P21:AA21" si="2">SUM(P10:P20)</f>
        <v>0</v>
      </c>
      <c r="Q21" s="30">
        <f t="shared" si="2"/>
        <v>0</v>
      </c>
      <c r="R21" s="30">
        <f t="shared" si="2"/>
        <v>0</v>
      </c>
      <c r="S21" s="30">
        <f t="shared" si="2"/>
        <v>0</v>
      </c>
      <c r="T21" s="30">
        <f t="shared" si="2"/>
        <v>0</v>
      </c>
      <c r="U21" s="30">
        <f t="shared" si="2"/>
        <v>0</v>
      </c>
      <c r="V21" s="30">
        <f t="shared" si="2"/>
        <v>0</v>
      </c>
      <c r="W21" s="30">
        <f t="shared" si="2"/>
        <v>0</v>
      </c>
      <c r="X21" s="30">
        <f t="shared" si="2"/>
        <v>0</v>
      </c>
      <c r="Y21" s="30">
        <f t="shared" si="2"/>
        <v>0</v>
      </c>
      <c r="Z21" s="30">
        <f t="shared" si="2"/>
        <v>0</v>
      </c>
      <c r="AA21" s="30">
        <f t="shared" si="2"/>
        <v>0</v>
      </c>
      <c r="AB21" s="30">
        <f t="shared" ref="AB21:AY21" si="3">SUM(AB10:AB20)</f>
        <v>0</v>
      </c>
      <c r="AC21" s="30">
        <f t="shared" si="3"/>
        <v>0</v>
      </c>
      <c r="AD21" s="30">
        <f t="shared" si="3"/>
        <v>0</v>
      </c>
      <c r="AE21" s="30">
        <f t="shared" si="3"/>
        <v>0</v>
      </c>
      <c r="AF21" s="30">
        <f t="shared" si="3"/>
        <v>0</v>
      </c>
      <c r="AG21" s="30">
        <f t="shared" si="3"/>
        <v>0</v>
      </c>
      <c r="AH21" s="30">
        <f t="shared" si="3"/>
        <v>0</v>
      </c>
      <c r="AI21" s="30">
        <f t="shared" si="3"/>
        <v>0</v>
      </c>
      <c r="AJ21" s="30">
        <f t="shared" si="3"/>
        <v>0</v>
      </c>
      <c r="AK21" s="30">
        <f t="shared" si="3"/>
        <v>0</v>
      </c>
      <c r="AL21" s="30">
        <f t="shared" si="3"/>
        <v>0</v>
      </c>
      <c r="AM21" s="30">
        <f t="shared" si="3"/>
        <v>0</v>
      </c>
      <c r="AN21" s="30">
        <f t="shared" si="3"/>
        <v>0</v>
      </c>
      <c r="AO21" s="30">
        <f t="shared" si="3"/>
        <v>0</v>
      </c>
      <c r="AP21" s="30">
        <f t="shared" si="3"/>
        <v>0</v>
      </c>
      <c r="AQ21" s="30">
        <f t="shared" si="3"/>
        <v>0</v>
      </c>
      <c r="AR21" s="30">
        <f t="shared" si="3"/>
        <v>0</v>
      </c>
      <c r="AS21" s="30">
        <f t="shared" si="3"/>
        <v>0</v>
      </c>
      <c r="AT21" s="30">
        <f t="shared" si="3"/>
        <v>0</v>
      </c>
      <c r="AU21" s="30">
        <f t="shared" si="3"/>
        <v>0</v>
      </c>
      <c r="AV21" s="30">
        <f t="shared" si="3"/>
        <v>0</v>
      </c>
      <c r="AW21" s="30">
        <f t="shared" si="3"/>
        <v>0</v>
      </c>
      <c r="AX21" s="30">
        <f t="shared" si="3"/>
        <v>0</v>
      </c>
      <c r="AY21" s="30">
        <f t="shared" si="3"/>
        <v>0</v>
      </c>
      <c r="AZ21" s="30">
        <f t="shared" ref="AZ21:BW21" si="4">SUM(AZ10:AZ20)</f>
        <v>0</v>
      </c>
      <c r="BA21" s="30">
        <f t="shared" si="4"/>
        <v>0</v>
      </c>
      <c r="BB21" s="30">
        <f t="shared" si="4"/>
        <v>0</v>
      </c>
      <c r="BC21" s="30">
        <f t="shared" si="4"/>
        <v>0</v>
      </c>
      <c r="BD21" s="30">
        <f t="shared" si="4"/>
        <v>0</v>
      </c>
      <c r="BE21" s="30">
        <f t="shared" si="4"/>
        <v>0</v>
      </c>
      <c r="BF21" s="30">
        <f t="shared" si="4"/>
        <v>0</v>
      </c>
      <c r="BG21" s="30">
        <f t="shared" si="4"/>
        <v>0</v>
      </c>
      <c r="BH21" s="30">
        <f t="shared" si="4"/>
        <v>0</v>
      </c>
      <c r="BI21" s="30">
        <f t="shared" si="4"/>
        <v>0</v>
      </c>
      <c r="BJ21" s="30">
        <f t="shared" si="4"/>
        <v>0</v>
      </c>
      <c r="BK21" s="30">
        <f t="shared" si="4"/>
        <v>0</v>
      </c>
      <c r="BL21" s="30">
        <f t="shared" si="4"/>
        <v>0</v>
      </c>
      <c r="BM21" s="30">
        <f t="shared" si="4"/>
        <v>0</v>
      </c>
      <c r="BN21" s="30">
        <f t="shared" si="4"/>
        <v>0</v>
      </c>
      <c r="BO21" s="30">
        <f t="shared" si="4"/>
        <v>0</v>
      </c>
      <c r="BP21" s="30">
        <f t="shared" si="4"/>
        <v>0</v>
      </c>
      <c r="BQ21" s="30">
        <f t="shared" si="4"/>
        <v>0</v>
      </c>
      <c r="BR21" s="30">
        <f t="shared" si="4"/>
        <v>0</v>
      </c>
      <c r="BS21" s="30">
        <f t="shared" si="4"/>
        <v>0</v>
      </c>
      <c r="BT21" s="30">
        <f t="shared" si="4"/>
        <v>0</v>
      </c>
      <c r="BU21" s="30">
        <f t="shared" si="4"/>
        <v>0</v>
      </c>
      <c r="BV21" s="30">
        <f t="shared" si="4"/>
        <v>0</v>
      </c>
      <c r="BW21" s="30">
        <f t="shared" si="4"/>
        <v>0</v>
      </c>
      <c r="BX21" s="30">
        <f t="shared" ref="BX21:BY21" si="5">SUM(BX10:BX20)</f>
        <v>0</v>
      </c>
      <c r="BY21" s="30">
        <f t="shared" si="5"/>
        <v>0</v>
      </c>
    </row>
    <row r="22" spans="2:77" ht="15.75" thickBot="1" x14ac:dyDescent="0.3">
      <c r="E22" s="96"/>
      <c r="F22" s="97">
        <f>SUM(F21:Q21)</f>
        <v>74</v>
      </c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9"/>
      <c r="R22" s="97">
        <f>SUM(R21:AC21)</f>
        <v>0</v>
      </c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9"/>
      <c r="AD22" s="97">
        <f>SUM(AD21:AO21)</f>
        <v>0</v>
      </c>
      <c r="AE22" s="98"/>
      <c r="AF22" s="98"/>
      <c r="AG22" s="98"/>
      <c r="AH22" s="98"/>
      <c r="AI22" s="98"/>
      <c r="AJ22" s="98"/>
      <c r="AK22" s="98"/>
      <c r="AL22" s="98"/>
      <c r="AM22" s="98"/>
      <c r="AN22" s="98"/>
      <c r="AO22" s="99"/>
      <c r="AP22" s="97">
        <f>SUM(AP21:BA21)</f>
        <v>0</v>
      </c>
      <c r="AQ22" s="98"/>
      <c r="AR22" s="98"/>
      <c r="AS22" s="98"/>
      <c r="AT22" s="98"/>
      <c r="AU22" s="98"/>
      <c r="AV22" s="98"/>
      <c r="AW22" s="98"/>
      <c r="AX22" s="98"/>
      <c r="AY22" s="98"/>
      <c r="AZ22" s="98"/>
      <c r="BA22" s="99"/>
      <c r="BB22" s="97">
        <f>SUM(BB21:BM21)</f>
        <v>0</v>
      </c>
      <c r="BC22" s="98"/>
      <c r="BD22" s="98"/>
      <c r="BE22" s="98"/>
      <c r="BF22" s="98"/>
      <c r="BG22" s="98"/>
      <c r="BH22" s="98"/>
      <c r="BI22" s="98"/>
      <c r="BJ22" s="98"/>
      <c r="BK22" s="98"/>
      <c r="BL22" s="98"/>
      <c r="BM22" s="99"/>
      <c r="BN22" s="97">
        <f>SUM(BN21:BY21)</f>
        <v>0</v>
      </c>
      <c r="BO22" s="98"/>
      <c r="BP22" s="98"/>
      <c r="BQ22" s="98"/>
      <c r="BR22" s="98"/>
      <c r="BS22" s="98"/>
      <c r="BT22" s="98"/>
      <c r="BU22" s="98"/>
      <c r="BV22" s="98"/>
      <c r="BW22" s="98"/>
      <c r="BX22" s="98"/>
      <c r="BY22" s="99"/>
    </row>
    <row r="23" spans="2:77" ht="15.75" thickBot="1" x14ac:dyDescent="0.3">
      <c r="E23" s="28"/>
      <c r="F23" s="29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</row>
    <row r="24" spans="2:77" ht="15.75" thickBot="1" x14ac:dyDescent="0.3">
      <c r="B24" s="119" t="s">
        <v>56</v>
      </c>
      <c r="C24" s="120"/>
      <c r="D24" s="120"/>
      <c r="E24" s="121"/>
      <c r="F24" s="32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</row>
    <row r="25" spans="2:77" ht="15.75" thickBot="1" x14ac:dyDescent="0.3">
      <c r="B25" s="122"/>
      <c r="C25" s="123"/>
      <c r="D25" s="123"/>
      <c r="E25" s="124"/>
      <c r="F25" s="90">
        <v>2015</v>
      </c>
      <c r="G25" s="91"/>
      <c r="H25" s="91"/>
      <c r="I25" s="91"/>
      <c r="J25" s="91"/>
      <c r="K25" s="91"/>
      <c r="L25" s="91"/>
      <c r="M25" s="91"/>
      <c r="N25" s="91"/>
      <c r="O25" s="91"/>
      <c r="P25" s="91"/>
      <c r="Q25" s="92"/>
      <c r="R25" s="93">
        <f>F25+1</f>
        <v>2016</v>
      </c>
      <c r="S25" s="94"/>
      <c r="T25" s="94"/>
      <c r="U25" s="94"/>
      <c r="V25" s="94"/>
      <c r="W25" s="94"/>
      <c r="X25" s="94"/>
      <c r="Y25" s="94"/>
      <c r="Z25" s="94"/>
      <c r="AA25" s="94"/>
      <c r="AB25" s="94"/>
      <c r="AC25" s="95"/>
      <c r="AD25" s="90">
        <f>R25+1</f>
        <v>2017</v>
      </c>
      <c r="AE25" s="91"/>
      <c r="AF25" s="91"/>
      <c r="AG25" s="91"/>
      <c r="AH25" s="91"/>
      <c r="AI25" s="91"/>
      <c r="AJ25" s="91"/>
      <c r="AK25" s="91"/>
      <c r="AL25" s="91"/>
      <c r="AM25" s="91"/>
      <c r="AN25" s="91"/>
      <c r="AO25" s="92"/>
      <c r="AP25" s="93">
        <f>AD25+1</f>
        <v>2018</v>
      </c>
      <c r="AQ25" s="94"/>
      <c r="AR25" s="94"/>
      <c r="AS25" s="94"/>
      <c r="AT25" s="94"/>
      <c r="AU25" s="94"/>
      <c r="AV25" s="94"/>
      <c r="AW25" s="94"/>
      <c r="AX25" s="94"/>
      <c r="AY25" s="94"/>
      <c r="AZ25" s="94"/>
      <c r="BA25" s="95"/>
      <c r="BB25" s="90">
        <f>AP25+1</f>
        <v>2019</v>
      </c>
      <c r="BC25" s="91"/>
      <c r="BD25" s="91"/>
      <c r="BE25" s="91"/>
      <c r="BF25" s="91"/>
      <c r="BG25" s="91"/>
      <c r="BH25" s="91"/>
      <c r="BI25" s="91"/>
      <c r="BJ25" s="91"/>
      <c r="BK25" s="91"/>
      <c r="BL25" s="91"/>
      <c r="BM25" s="92"/>
      <c r="BN25" s="93">
        <f>BB25+1</f>
        <v>2020</v>
      </c>
      <c r="BO25" s="94"/>
      <c r="BP25" s="94"/>
      <c r="BQ25" s="94"/>
      <c r="BR25" s="94"/>
      <c r="BS25" s="94"/>
      <c r="BT25" s="94"/>
      <c r="BU25" s="94"/>
      <c r="BV25" s="94"/>
      <c r="BW25" s="94"/>
      <c r="BX25" s="94"/>
      <c r="BY25" s="95"/>
    </row>
    <row r="26" spans="2:77" ht="13.5" customHeight="1" thickBot="1" x14ac:dyDescent="0.3">
      <c r="B26" s="45" t="s">
        <v>1</v>
      </c>
      <c r="C26" s="46" t="s">
        <v>53</v>
      </c>
      <c r="D26" s="46" t="s">
        <v>4</v>
      </c>
      <c r="E26" s="45" t="s">
        <v>54</v>
      </c>
      <c r="F26" s="89" t="s">
        <v>76</v>
      </c>
      <c r="G26" s="89" t="s">
        <v>44</v>
      </c>
      <c r="H26" s="89" t="s">
        <v>45</v>
      </c>
      <c r="I26" s="89" t="s">
        <v>46</v>
      </c>
      <c r="J26" s="89" t="s">
        <v>47</v>
      </c>
      <c r="K26" s="89" t="s">
        <v>48</v>
      </c>
      <c r="L26" s="89" t="s">
        <v>49</v>
      </c>
      <c r="M26" s="89" t="s">
        <v>58</v>
      </c>
      <c r="N26" s="89" t="s">
        <v>50</v>
      </c>
      <c r="O26" s="89" t="s">
        <v>59</v>
      </c>
      <c r="P26" s="89" t="s">
        <v>51</v>
      </c>
      <c r="Q26" s="89" t="s">
        <v>52</v>
      </c>
      <c r="R26" s="89" t="s">
        <v>76</v>
      </c>
      <c r="S26" s="89" t="s">
        <v>44</v>
      </c>
      <c r="T26" s="89" t="s">
        <v>45</v>
      </c>
      <c r="U26" s="89" t="s">
        <v>46</v>
      </c>
      <c r="V26" s="89" t="s">
        <v>47</v>
      </c>
      <c r="W26" s="89" t="s">
        <v>48</v>
      </c>
      <c r="X26" s="89" t="s">
        <v>49</v>
      </c>
      <c r="Y26" s="89" t="s">
        <v>58</v>
      </c>
      <c r="Z26" s="89" t="s">
        <v>50</v>
      </c>
      <c r="AA26" s="89" t="s">
        <v>59</v>
      </c>
      <c r="AB26" s="89" t="s">
        <v>51</v>
      </c>
      <c r="AC26" s="89" t="s">
        <v>52</v>
      </c>
      <c r="AD26" s="89" t="s">
        <v>76</v>
      </c>
      <c r="AE26" s="89" t="s">
        <v>44</v>
      </c>
      <c r="AF26" s="89" t="s">
        <v>45</v>
      </c>
      <c r="AG26" s="89" t="s">
        <v>46</v>
      </c>
      <c r="AH26" s="89" t="s">
        <v>47</v>
      </c>
      <c r="AI26" s="89" t="s">
        <v>48</v>
      </c>
      <c r="AJ26" s="89" t="s">
        <v>49</v>
      </c>
      <c r="AK26" s="89" t="s">
        <v>58</v>
      </c>
      <c r="AL26" s="89" t="s">
        <v>50</v>
      </c>
      <c r="AM26" s="89" t="s">
        <v>59</v>
      </c>
      <c r="AN26" s="89" t="s">
        <v>51</v>
      </c>
      <c r="AO26" s="89" t="s">
        <v>52</v>
      </c>
      <c r="AP26" s="89" t="s">
        <v>76</v>
      </c>
      <c r="AQ26" s="89" t="s">
        <v>44</v>
      </c>
      <c r="AR26" s="89" t="s">
        <v>45</v>
      </c>
      <c r="AS26" s="89" t="s">
        <v>46</v>
      </c>
      <c r="AT26" s="89" t="s">
        <v>47</v>
      </c>
      <c r="AU26" s="89" t="s">
        <v>48</v>
      </c>
      <c r="AV26" s="89" t="s">
        <v>49</v>
      </c>
      <c r="AW26" s="89" t="s">
        <v>58</v>
      </c>
      <c r="AX26" s="89" t="s">
        <v>50</v>
      </c>
      <c r="AY26" s="89" t="s">
        <v>59</v>
      </c>
      <c r="AZ26" s="89" t="s">
        <v>51</v>
      </c>
      <c r="BA26" s="89" t="s">
        <v>52</v>
      </c>
      <c r="BB26" s="89" t="s">
        <v>76</v>
      </c>
      <c r="BC26" s="89" t="s">
        <v>44</v>
      </c>
      <c r="BD26" s="89" t="s">
        <v>45</v>
      </c>
      <c r="BE26" s="89" t="s">
        <v>46</v>
      </c>
      <c r="BF26" s="89" t="s">
        <v>47</v>
      </c>
      <c r="BG26" s="89" t="s">
        <v>48</v>
      </c>
      <c r="BH26" s="89" t="s">
        <v>49</v>
      </c>
      <c r="BI26" s="89" t="s">
        <v>58</v>
      </c>
      <c r="BJ26" s="89" t="s">
        <v>50</v>
      </c>
      <c r="BK26" s="89" t="s">
        <v>59</v>
      </c>
      <c r="BL26" s="89" t="s">
        <v>51</v>
      </c>
      <c r="BM26" s="89" t="s">
        <v>52</v>
      </c>
      <c r="BN26" s="89" t="s">
        <v>76</v>
      </c>
      <c r="BO26" s="89" t="s">
        <v>44</v>
      </c>
      <c r="BP26" s="89" t="s">
        <v>45</v>
      </c>
      <c r="BQ26" s="89" t="s">
        <v>46</v>
      </c>
      <c r="BR26" s="89" t="s">
        <v>47</v>
      </c>
      <c r="BS26" s="89" t="s">
        <v>48</v>
      </c>
      <c r="BT26" s="89" t="s">
        <v>49</v>
      </c>
      <c r="BU26" s="89" t="s">
        <v>58</v>
      </c>
      <c r="BV26" s="89" t="s">
        <v>50</v>
      </c>
      <c r="BW26" s="89" t="s">
        <v>59</v>
      </c>
      <c r="BX26" s="89" t="s">
        <v>51</v>
      </c>
      <c r="BY26" s="89" t="s">
        <v>52</v>
      </c>
    </row>
    <row r="27" spans="2:77" ht="13.5" customHeight="1" x14ac:dyDescent="0.25">
      <c r="B27" s="6" t="s">
        <v>31</v>
      </c>
      <c r="C27" s="7" t="s">
        <v>64</v>
      </c>
      <c r="D27" s="7"/>
      <c r="E27" s="56">
        <v>8</v>
      </c>
      <c r="F27" s="47"/>
      <c r="G27" s="79"/>
      <c r="H27" s="79"/>
      <c r="I27" s="79"/>
      <c r="J27" s="79">
        <v>8</v>
      </c>
      <c r="K27" s="79"/>
      <c r="L27" s="79"/>
      <c r="M27" s="79"/>
      <c r="N27" s="79"/>
      <c r="O27" s="79"/>
      <c r="P27" s="79"/>
      <c r="Q27" s="79"/>
      <c r="R27" s="79"/>
      <c r="S27" s="79"/>
      <c r="T27" s="79"/>
      <c r="U27" s="79"/>
      <c r="V27" s="79"/>
      <c r="W27" s="79"/>
      <c r="X27" s="79"/>
      <c r="Y27" s="79"/>
      <c r="Z27" s="79"/>
      <c r="AA27" s="79"/>
      <c r="AB27" s="79"/>
      <c r="AC27" s="79"/>
      <c r="AD27" s="79"/>
      <c r="AE27" s="79"/>
      <c r="AF27" s="79"/>
      <c r="AG27" s="79"/>
      <c r="AH27" s="79"/>
      <c r="AI27" s="79"/>
      <c r="AJ27" s="79"/>
      <c r="AK27" s="79"/>
      <c r="AL27" s="79"/>
      <c r="AM27" s="79"/>
      <c r="AN27" s="79"/>
      <c r="AO27" s="79"/>
      <c r="AP27" s="79"/>
      <c r="AQ27" s="79"/>
      <c r="AR27" s="79"/>
      <c r="AS27" s="79"/>
      <c r="AT27" s="79"/>
      <c r="AU27" s="79"/>
      <c r="AV27" s="79"/>
      <c r="AW27" s="79"/>
      <c r="AX27" s="79"/>
      <c r="AY27" s="79"/>
      <c r="AZ27" s="79"/>
      <c r="BA27" s="79"/>
      <c r="BB27" s="79"/>
      <c r="BC27" s="79"/>
      <c r="BD27" s="79"/>
      <c r="BE27" s="79"/>
      <c r="BF27" s="79"/>
      <c r="BG27" s="79"/>
      <c r="BH27" s="79"/>
      <c r="BI27" s="79"/>
      <c r="BJ27" s="79"/>
      <c r="BK27" s="79"/>
      <c r="BL27" s="79"/>
      <c r="BM27" s="79"/>
      <c r="BN27" s="79"/>
      <c r="BO27" s="79"/>
      <c r="BP27" s="79"/>
      <c r="BQ27" s="79"/>
      <c r="BR27" s="79"/>
      <c r="BS27" s="79"/>
      <c r="BT27" s="79"/>
      <c r="BU27" s="79"/>
      <c r="BV27" s="79"/>
      <c r="BW27" s="79"/>
      <c r="BX27" s="79"/>
      <c r="BY27" s="79"/>
    </row>
    <row r="28" spans="2:77" ht="13.5" customHeight="1" x14ac:dyDescent="0.25">
      <c r="B28" s="8" t="s">
        <v>32</v>
      </c>
      <c r="C28" s="9" t="s">
        <v>65</v>
      </c>
      <c r="D28" s="9"/>
      <c r="E28" s="57">
        <v>1</v>
      </c>
      <c r="F28" s="48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0"/>
      <c r="AJ28" s="80"/>
      <c r="AK28" s="80"/>
      <c r="AL28" s="80"/>
      <c r="AM28" s="80"/>
      <c r="AN28" s="80"/>
      <c r="AO28" s="80"/>
      <c r="AP28" s="80"/>
      <c r="AQ28" s="80"/>
      <c r="AR28" s="80"/>
      <c r="AS28" s="80"/>
      <c r="AT28" s="80"/>
      <c r="AU28" s="80"/>
      <c r="AV28" s="80"/>
      <c r="AW28" s="80"/>
      <c r="AX28" s="80"/>
      <c r="AY28" s="80"/>
      <c r="AZ28" s="80"/>
      <c r="BA28" s="80"/>
      <c r="BB28" s="80"/>
      <c r="BC28" s="80"/>
      <c r="BD28" s="80"/>
      <c r="BE28" s="80"/>
      <c r="BF28" s="80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</row>
    <row r="29" spans="2:77" x14ac:dyDescent="0.25">
      <c r="B29" s="10" t="s">
        <v>33</v>
      </c>
      <c r="C29" s="11" t="s">
        <v>66</v>
      </c>
      <c r="D29" s="11"/>
      <c r="E29" s="58">
        <v>1</v>
      </c>
      <c r="F29" s="49"/>
      <c r="G29" s="81"/>
      <c r="H29" s="81"/>
      <c r="I29" s="81"/>
      <c r="J29" s="81">
        <v>2</v>
      </c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1"/>
      <c r="AI29" s="81"/>
      <c r="AJ29" s="81"/>
      <c r="AK29" s="81"/>
      <c r="AL29" s="81"/>
      <c r="AM29" s="81"/>
      <c r="AN29" s="81"/>
      <c r="AO29" s="81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  <c r="BB29" s="81"/>
      <c r="BC29" s="81"/>
      <c r="BD29" s="81"/>
      <c r="BE29" s="81"/>
      <c r="BF29" s="81"/>
      <c r="BG29" s="81"/>
      <c r="BH29" s="81"/>
      <c r="BI29" s="81"/>
      <c r="BJ29" s="81"/>
      <c r="BK29" s="81"/>
      <c r="BL29" s="81"/>
      <c r="BM29" s="81"/>
      <c r="BN29" s="81"/>
      <c r="BO29" s="81"/>
      <c r="BP29" s="81"/>
      <c r="BQ29" s="81"/>
      <c r="BR29" s="81"/>
      <c r="BS29" s="81"/>
      <c r="BT29" s="81"/>
      <c r="BU29" s="81"/>
      <c r="BV29" s="81"/>
      <c r="BW29" s="81"/>
      <c r="BX29" s="81"/>
      <c r="BY29" s="81"/>
    </row>
    <row r="30" spans="2:77" x14ac:dyDescent="0.25">
      <c r="B30" s="12" t="s">
        <v>34</v>
      </c>
      <c r="C30" s="13" t="s">
        <v>67</v>
      </c>
      <c r="D30" s="13"/>
      <c r="E30" s="59">
        <v>1</v>
      </c>
      <c r="F30" s="50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2"/>
      <c r="U30" s="82"/>
      <c r="V30" s="82"/>
      <c r="W30" s="82"/>
      <c r="X30" s="82"/>
      <c r="Y30" s="82"/>
      <c r="Z30" s="82"/>
      <c r="AA30" s="82"/>
      <c r="AB30" s="82"/>
      <c r="AC30" s="82"/>
      <c r="AD30" s="82"/>
      <c r="AE30" s="82"/>
      <c r="AF30" s="82"/>
      <c r="AG30" s="82"/>
      <c r="AH30" s="82"/>
      <c r="AI30" s="82"/>
      <c r="AJ30" s="82"/>
      <c r="AK30" s="82"/>
      <c r="AL30" s="82"/>
      <c r="AM30" s="82"/>
      <c r="AN30" s="82"/>
      <c r="AO30" s="82"/>
      <c r="AP30" s="82"/>
      <c r="AQ30" s="82"/>
      <c r="AR30" s="82"/>
      <c r="AS30" s="82"/>
      <c r="AT30" s="82"/>
      <c r="AU30" s="82"/>
      <c r="AV30" s="82"/>
      <c r="AW30" s="82"/>
      <c r="AX30" s="82"/>
      <c r="AY30" s="82"/>
      <c r="AZ30" s="82"/>
      <c r="BA30" s="82"/>
      <c r="BB30" s="82"/>
      <c r="BC30" s="82"/>
      <c r="BD30" s="82"/>
      <c r="BE30" s="82"/>
      <c r="BF30" s="82"/>
      <c r="BG30" s="82"/>
      <c r="BH30" s="82"/>
      <c r="BI30" s="82"/>
      <c r="BJ30" s="82"/>
      <c r="BK30" s="82"/>
      <c r="BL30" s="82"/>
      <c r="BM30" s="82"/>
      <c r="BN30" s="82"/>
      <c r="BO30" s="82"/>
      <c r="BP30" s="82"/>
      <c r="BQ30" s="82"/>
      <c r="BR30" s="82"/>
      <c r="BS30" s="82"/>
      <c r="BT30" s="82"/>
      <c r="BU30" s="82"/>
      <c r="BV30" s="82"/>
      <c r="BW30" s="82"/>
      <c r="BX30" s="82"/>
      <c r="BY30" s="82"/>
    </row>
    <row r="31" spans="2:77" x14ac:dyDescent="0.25">
      <c r="B31" s="14" t="s">
        <v>35</v>
      </c>
      <c r="C31" s="15" t="s">
        <v>68</v>
      </c>
      <c r="D31" s="15"/>
      <c r="E31" s="60">
        <v>1</v>
      </c>
      <c r="F31" s="51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  <c r="U31" s="83"/>
      <c r="V31" s="83"/>
      <c r="W31" s="83"/>
      <c r="X31" s="83"/>
      <c r="Y31" s="83"/>
      <c r="Z31" s="83"/>
      <c r="AA31" s="83"/>
      <c r="AB31" s="83"/>
      <c r="AC31" s="83"/>
      <c r="AD31" s="83"/>
      <c r="AE31" s="83"/>
      <c r="AF31" s="83"/>
      <c r="AG31" s="83"/>
      <c r="AH31" s="83"/>
      <c r="AI31" s="83"/>
      <c r="AJ31" s="83"/>
      <c r="AK31" s="83"/>
      <c r="AL31" s="83"/>
      <c r="AM31" s="83"/>
      <c r="AN31" s="83"/>
      <c r="AO31" s="83"/>
      <c r="AP31" s="83"/>
      <c r="AQ31" s="83"/>
      <c r="AR31" s="83"/>
      <c r="AS31" s="83"/>
      <c r="AT31" s="83"/>
      <c r="AU31" s="83"/>
      <c r="AV31" s="83"/>
      <c r="AW31" s="83"/>
      <c r="AX31" s="83"/>
      <c r="AY31" s="83"/>
      <c r="AZ31" s="83"/>
      <c r="BA31" s="83"/>
      <c r="BB31" s="83"/>
      <c r="BC31" s="83"/>
      <c r="BD31" s="83"/>
      <c r="BE31" s="83"/>
      <c r="BF31" s="83"/>
      <c r="BG31" s="83"/>
      <c r="BH31" s="83"/>
      <c r="BI31" s="83"/>
      <c r="BJ31" s="83"/>
      <c r="BK31" s="83"/>
      <c r="BL31" s="83"/>
      <c r="BM31" s="83"/>
      <c r="BN31" s="83"/>
      <c r="BO31" s="83"/>
      <c r="BP31" s="83"/>
      <c r="BQ31" s="83"/>
      <c r="BR31" s="83"/>
      <c r="BS31" s="83"/>
      <c r="BT31" s="83"/>
      <c r="BU31" s="83"/>
      <c r="BV31" s="83"/>
      <c r="BW31" s="83"/>
      <c r="BX31" s="83"/>
      <c r="BY31" s="83"/>
    </row>
    <row r="32" spans="2:77" x14ac:dyDescent="0.25">
      <c r="B32" s="16" t="s">
        <v>36</v>
      </c>
      <c r="C32" s="17" t="s">
        <v>69</v>
      </c>
      <c r="D32" s="17"/>
      <c r="E32" s="61">
        <v>1</v>
      </c>
      <c r="F32" s="52"/>
      <c r="G32" s="84"/>
      <c r="H32" s="84"/>
      <c r="I32" s="84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4"/>
      <c r="Y32" s="84"/>
      <c r="Z32" s="84"/>
      <c r="AA32" s="84"/>
      <c r="AB32" s="84"/>
      <c r="AC32" s="84"/>
      <c r="AD32" s="84"/>
      <c r="AE32" s="84"/>
      <c r="AF32" s="84"/>
      <c r="AG32" s="84"/>
      <c r="AH32" s="84"/>
      <c r="AI32" s="84"/>
      <c r="AJ32" s="84"/>
      <c r="AK32" s="84"/>
      <c r="AL32" s="84"/>
      <c r="AM32" s="84"/>
      <c r="AN32" s="84"/>
      <c r="AO32" s="84"/>
      <c r="AP32" s="84"/>
      <c r="AQ32" s="84"/>
      <c r="AR32" s="84"/>
      <c r="AS32" s="84"/>
      <c r="AT32" s="84"/>
      <c r="AU32" s="84"/>
      <c r="AV32" s="84"/>
      <c r="AW32" s="84"/>
      <c r="AX32" s="84"/>
      <c r="AY32" s="84"/>
      <c r="AZ32" s="84"/>
      <c r="BA32" s="84"/>
      <c r="BB32" s="84"/>
      <c r="BC32" s="84"/>
      <c r="BD32" s="84"/>
      <c r="BE32" s="84"/>
      <c r="BF32" s="84"/>
      <c r="BG32" s="84"/>
      <c r="BH32" s="84"/>
      <c r="BI32" s="84"/>
      <c r="BJ32" s="84"/>
      <c r="BK32" s="84"/>
      <c r="BL32" s="84"/>
      <c r="BM32" s="84"/>
      <c r="BN32" s="84"/>
      <c r="BO32" s="84"/>
      <c r="BP32" s="84"/>
      <c r="BQ32" s="84"/>
      <c r="BR32" s="84"/>
      <c r="BS32" s="84"/>
      <c r="BT32" s="84"/>
      <c r="BU32" s="84"/>
      <c r="BV32" s="84"/>
      <c r="BW32" s="84"/>
      <c r="BX32" s="84"/>
      <c r="BY32" s="84"/>
    </row>
    <row r="33" spans="1:77" x14ac:dyDescent="0.25">
      <c r="B33" s="18" t="s">
        <v>37</v>
      </c>
      <c r="C33" s="19" t="s">
        <v>70</v>
      </c>
      <c r="D33" s="19"/>
      <c r="E33" s="62">
        <v>2</v>
      </c>
      <c r="F33" s="53"/>
      <c r="G33" s="85"/>
      <c r="H33" s="85"/>
      <c r="I33" s="85"/>
      <c r="J33" s="85"/>
      <c r="K33" s="85"/>
      <c r="L33" s="85"/>
      <c r="M33" s="85"/>
      <c r="N33" s="85"/>
      <c r="O33" s="85"/>
      <c r="P33" s="85"/>
      <c r="Q33" s="85"/>
      <c r="R33" s="85"/>
      <c r="S33" s="85"/>
      <c r="T33" s="85"/>
      <c r="U33" s="85"/>
      <c r="V33" s="85"/>
      <c r="W33" s="85"/>
      <c r="X33" s="85"/>
      <c r="Y33" s="85"/>
      <c r="Z33" s="85"/>
      <c r="AA33" s="85"/>
      <c r="AB33" s="85"/>
      <c r="AC33" s="85"/>
      <c r="AD33" s="85"/>
      <c r="AE33" s="85"/>
      <c r="AF33" s="85"/>
      <c r="AG33" s="85"/>
      <c r="AH33" s="85"/>
      <c r="AI33" s="85"/>
      <c r="AJ33" s="85"/>
      <c r="AK33" s="85"/>
      <c r="AL33" s="85"/>
      <c r="AM33" s="85"/>
      <c r="AN33" s="85"/>
      <c r="AO33" s="85"/>
      <c r="AP33" s="85"/>
      <c r="AQ33" s="85"/>
      <c r="AR33" s="85"/>
      <c r="AS33" s="85"/>
      <c r="AT33" s="85"/>
      <c r="AU33" s="85"/>
      <c r="AV33" s="85"/>
      <c r="AW33" s="85"/>
      <c r="AX33" s="85"/>
      <c r="AY33" s="85"/>
      <c r="AZ33" s="85"/>
      <c r="BA33" s="85"/>
      <c r="BB33" s="85"/>
      <c r="BC33" s="85"/>
      <c r="BD33" s="85"/>
      <c r="BE33" s="85"/>
      <c r="BF33" s="85"/>
      <c r="BG33" s="85"/>
      <c r="BH33" s="85"/>
      <c r="BI33" s="85"/>
      <c r="BJ33" s="85"/>
      <c r="BK33" s="85"/>
      <c r="BL33" s="85"/>
      <c r="BM33" s="85"/>
      <c r="BN33" s="85"/>
      <c r="BO33" s="85"/>
      <c r="BP33" s="85"/>
      <c r="BQ33" s="85"/>
      <c r="BR33" s="85"/>
      <c r="BS33" s="85"/>
      <c r="BT33" s="85"/>
      <c r="BU33" s="85"/>
      <c r="BV33" s="85"/>
      <c r="BW33" s="85"/>
      <c r="BX33" s="85"/>
      <c r="BY33" s="85"/>
    </row>
    <row r="34" spans="1:77" x14ac:dyDescent="0.25">
      <c r="B34" s="20" t="s">
        <v>38</v>
      </c>
      <c r="C34" s="21" t="s">
        <v>71</v>
      </c>
      <c r="D34" s="21"/>
      <c r="E34" s="63">
        <v>2</v>
      </c>
      <c r="F34" s="54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6"/>
      <c r="AG34" s="86"/>
      <c r="AH34" s="86"/>
      <c r="AI34" s="86"/>
      <c r="AJ34" s="86"/>
      <c r="AK34" s="86"/>
      <c r="AL34" s="86"/>
      <c r="AM34" s="86"/>
      <c r="AN34" s="86"/>
      <c r="AO34" s="86"/>
      <c r="AP34" s="86"/>
      <c r="AQ34" s="86"/>
      <c r="AR34" s="86"/>
      <c r="AS34" s="86"/>
      <c r="AT34" s="86"/>
      <c r="AU34" s="86"/>
      <c r="AV34" s="86"/>
      <c r="AW34" s="86"/>
      <c r="AX34" s="86"/>
      <c r="AY34" s="86"/>
      <c r="AZ34" s="86"/>
      <c r="BA34" s="86"/>
      <c r="BB34" s="86"/>
      <c r="BC34" s="86"/>
      <c r="BD34" s="86"/>
      <c r="BE34" s="86"/>
      <c r="BF34" s="86"/>
      <c r="BG34" s="86"/>
      <c r="BH34" s="86"/>
      <c r="BI34" s="86"/>
      <c r="BJ34" s="86"/>
      <c r="BK34" s="86"/>
      <c r="BL34" s="86"/>
      <c r="BM34" s="86"/>
      <c r="BN34" s="86"/>
      <c r="BO34" s="86"/>
      <c r="BP34" s="86"/>
      <c r="BQ34" s="86"/>
      <c r="BR34" s="86"/>
      <c r="BS34" s="86"/>
      <c r="BT34" s="86"/>
      <c r="BU34" s="86"/>
      <c r="BV34" s="86"/>
      <c r="BW34" s="86"/>
      <c r="BX34" s="86"/>
      <c r="BY34" s="86"/>
    </row>
    <row r="35" spans="1:77" x14ac:dyDescent="0.25">
      <c r="B35" s="8" t="s">
        <v>39</v>
      </c>
      <c r="C35" s="9" t="s">
        <v>72</v>
      </c>
      <c r="D35" s="9"/>
      <c r="E35" s="57">
        <v>2</v>
      </c>
      <c r="F35" s="48"/>
      <c r="G35" s="80"/>
      <c r="H35" s="80"/>
      <c r="I35" s="80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80"/>
      <c r="U35" s="80"/>
      <c r="V35" s="80"/>
      <c r="W35" s="80"/>
      <c r="X35" s="80"/>
      <c r="Y35" s="80"/>
      <c r="Z35" s="80"/>
      <c r="AA35" s="80"/>
      <c r="AB35" s="80"/>
      <c r="AC35" s="80"/>
      <c r="AD35" s="80"/>
      <c r="AE35" s="80"/>
      <c r="AF35" s="80"/>
      <c r="AG35" s="80"/>
      <c r="AH35" s="80"/>
      <c r="AI35" s="80"/>
      <c r="AJ35" s="80"/>
      <c r="AK35" s="80"/>
      <c r="AL35" s="80"/>
      <c r="AM35" s="80"/>
      <c r="AN35" s="80"/>
      <c r="AO35" s="80"/>
      <c r="AP35" s="80"/>
      <c r="AQ35" s="80"/>
      <c r="AR35" s="80"/>
      <c r="AS35" s="80"/>
      <c r="AT35" s="80"/>
      <c r="AU35" s="80"/>
      <c r="AV35" s="80"/>
      <c r="AW35" s="80"/>
      <c r="AX35" s="80"/>
      <c r="AY35" s="80"/>
      <c r="AZ35" s="80"/>
      <c r="BA35" s="80"/>
      <c r="BB35" s="80"/>
      <c r="BC35" s="80"/>
      <c r="BD35" s="80"/>
      <c r="BE35" s="80"/>
      <c r="BF35" s="80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</row>
    <row r="36" spans="1:77" x14ac:dyDescent="0.25">
      <c r="B36" s="22" t="s">
        <v>40</v>
      </c>
      <c r="C36" s="23" t="s">
        <v>73</v>
      </c>
      <c r="D36" s="23"/>
      <c r="E36" s="64">
        <v>1</v>
      </c>
      <c r="F36" s="55"/>
      <c r="G36" s="87"/>
      <c r="H36" s="87"/>
      <c r="I36" s="87"/>
      <c r="J36" s="87"/>
      <c r="K36" s="87"/>
      <c r="L36" s="87"/>
      <c r="M36" s="87"/>
      <c r="N36" s="87"/>
      <c r="O36" s="87"/>
      <c r="P36" s="87"/>
      <c r="Q36" s="87"/>
      <c r="R36" s="87"/>
      <c r="S36" s="87"/>
      <c r="T36" s="87"/>
      <c r="U36" s="87"/>
      <c r="V36" s="87"/>
      <c r="W36" s="87"/>
      <c r="X36" s="87"/>
      <c r="Y36" s="87"/>
      <c r="Z36" s="87"/>
      <c r="AA36" s="87"/>
      <c r="AB36" s="87"/>
      <c r="AC36" s="87"/>
      <c r="AD36" s="87"/>
      <c r="AE36" s="87"/>
      <c r="AF36" s="87"/>
      <c r="AG36" s="87"/>
      <c r="AH36" s="87"/>
      <c r="AI36" s="87"/>
      <c r="AJ36" s="87"/>
      <c r="AK36" s="87"/>
      <c r="AL36" s="87"/>
      <c r="AM36" s="87"/>
      <c r="AN36" s="87"/>
      <c r="AO36" s="87"/>
      <c r="AP36" s="87"/>
      <c r="AQ36" s="87"/>
      <c r="AR36" s="87"/>
      <c r="AS36" s="87"/>
      <c r="AT36" s="87"/>
      <c r="AU36" s="87"/>
      <c r="AV36" s="87"/>
      <c r="AW36" s="87"/>
      <c r="AX36" s="87"/>
      <c r="AY36" s="87"/>
      <c r="AZ36" s="87"/>
      <c r="BA36" s="87"/>
      <c r="BB36" s="87"/>
      <c r="BC36" s="87"/>
      <c r="BD36" s="87"/>
      <c r="BE36" s="87"/>
      <c r="BF36" s="87"/>
      <c r="BG36" s="87"/>
      <c r="BH36" s="87"/>
      <c r="BI36" s="87"/>
      <c r="BJ36" s="87"/>
      <c r="BK36" s="87"/>
      <c r="BL36" s="87"/>
      <c r="BM36" s="87"/>
      <c r="BN36" s="87"/>
      <c r="BO36" s="87"/>
      <c r="BP36" s="87"/>
      <c r="BQ36" s="87"/>
      <c r="BR36" s="87"/>
      <c r="BS36" s="87"/>
      <c r="BT36" s="87"/>
      <c r="BU36" s="87"/>
      <c r="BV36" s="87"/>
      <c r="BW36" s="87"/>
      <c r="BX36" s="87"/>
      <c r="BY36" s="87"/>
    </row>
    <row r="37" spans="1:77" ht="15.75" thickBot="1" x14ac:dyDescent="0.3">
      <c r="B37" s="24" t="s">
        <v>63</v>
      </c>
      <c r="C37" s="25" t="s">
        <v>74</v>
      </c>
      <c r="D37" s="25"/>
      <c r="E37" s="65">
        <v>2</v>
      </c>
      <c r="F37" s="66"/>
      <c r="G37" s="88"/>
      <c r="H37" s="88"/>
      <c r="I37" s="88"/>
      <c r="J37" s="88"/>
      <c r="K37" s="88"/>
      <c r="L37" s="88"/>
      <c r="M37" s="88"/>
      <c r="N37" s="88"/>
      <c r="O37" s="88"/>
      <c r="P37" s="88"/>
      <c r="Q37" s="88"/>
      <c r="R37" s="88"/>
      <c r="S37" s="88"/>
      <c r="T37" s="88"/>
      <c r="U37" s="88"/>
      <c r="V37" s="88"/>
      <c r="W37" s="88"/>
      <c r="X37" s="88"/>
      <c r="Y37" s="88"/>
      <c r="Z37" s="88"/>
      <c r="AA37" s="88"/>
      <c r="AB37" s="88"/>
      <c r="AC37" s="88"/>
      <c r="AD37" s="88"/>
      <c r="AE37" s="88"/>
      <c r="AF37" s="88"/>
      <c r="AG37" s="88"/>
      <c r="AH37" s="88"/>
      <c r="AI37" s="88"/>
      <c r="AJ37" s="88"/>
      <c r="AK37" s="88"/>
      <c r="AL37" s="88"/>
      <c r="AM37" s="88"/>
      <c r="AN37" s="88"/>
      <c r="AO37" s="88"/>
      <c r="AP37" s="88"/>
      <c r="AQ37" s="88"/>
      <c r="AR37" s="88"/>
      <c r="AS37" s="88"/>
      <c r="AT37" s="88"/>
      <c r="AU37" s="88"/>
      <c r="AV37" s="88"/>
      <c r="AW37" s="88"/>
      <c r="AX37" s="88"/>
      <c r="AY37" s="88"/>
      <c r="AZ37" s="88"/>
      <c r="BA37" s="88"/>
      <c r="BB37" s="88"/>
      <c r="BC37" s="88"/>
      <c r="BD37" s="88"/>
      <c r="BE37" s="88"/>
      <c r="BF37" s="88"/>
      <c r="BG37" s="88"/>
      <c r="BH37" s="88"/>
      <c r="BI37" s="88"/>
      <c r="BJ37" s="88"/>
      <c r="BK37" s="88"/>
      <c r="BL37" s="88"/>
      <c r="BM37" s="88"/>
      <c r="BN37" s="88"/>
      <c r="BO37" s="88"/>
      <c r="BP37" s="88"/>
      <c r="BQ37" s="88"/>
      <c r="BR37" s="88"/>
      <c r="BS37" s="88"/>
      <c r="BT37" s="88"/>
      <c r="BU37" s="88"/>
      <c r="BV37" s="88"/>
      <c r="BW37" s="88"/>
      <c r="BX37" s="88"/>
      <c r="BY37" s="88"/>
    </row>
    <row r="38" spans="1:77" ht="15.75" thickBot="1" x14ac:dyDescent="0.3">
      <c r="E38" s="26">
        <f t="shared" ref="E38:BP38" si="6">SUM(E27:E37)</f>
        <v>22</v>
      </c>
      <c r="F38" s="112">
        <f t="shared" si="6"/>
        <v>0</v>
      </c>
      <c r="G38" s="30">
        <f t="shared" si="6"/>
        <v>0</v>
      </c>
      <c r="H38" s="30">
        <f t="shared" si="6"/>
        <v>0</v>
      </c>
      <c r="I38" s="30">
        <f t="shared" si="6"/>
        <v>0</v>
      </c>
      <c r="J38" s="30">
        <f t="shared" si="6"/>
        <v>10</v>
      </c>
      <c r="K38" s="30">
        <f t="shared" si="6"/>
        <v>0</v>
      </c>
      <c r="L38" s="30">
        <f t="shared" si="6"/>
        <v>0</v>
      </c>
      <c r="M38" s="30">
        <f t="shared" si="6"/>
        <v>0</v>
      </c>
      <c r="N38" s="30">
        <f t="shared" si="6"/>
        <v>0</v>
      </c>
      <c r="O38" s="30">
        <f t="shared" si="6"/>
        <v>0</v>
      </c>
      <c r="P38" s="30">
        <f t="shared" si="6"/>
        <v>0</v>
      </c>
      <c r="Q38" s="30">
        <f t="shared" si="6"/>
        <v>0</v>
      </c>
      <c r="R38" s="30">
        <f t="shared" si="6"/>
        <v>0</v>
      </c>
      <c r="S38" s="30">
        <f t="shared" si="6"/>
        <v>0</v>
      </c>
      <c r="T38" s="30">
        <f t="shared" si="6"/>
        <v>0</v>
      </c>
      <c r="U38" s="30">
        <f t="shared" si="6"/>
        <v>0</v>
      </c>
      <c r="V38" s="30">
        <f t="shared" si="6"/>
        <v>0</v>
      </c>
      <c r="W38" s="30">
        <f t="shared" si="6"/>
        <v>0</v>
      </c>
      <c r="X38" s="30">
        <f t="shared" si="6"/>
        <v>0</v>
      </c>
      <c r="Y38" s="30">
        <f t="shared" si="6"/>
        <v>0</v>
      </c>
      <c r="Z38" s="30">
        <f t="shared" si="6"/>
        <v>0</v>
      </c>
      <c r="AA38" s="30">
        <f t="shared" si="6"/>
        <v>0</v>
      </c>
      <c r="AB38" s="30">
        <f t="shared" si="6"/>
        <v>0</v>
      </c>
      <c r="AC38" s="30">
        <f t="shared" si="6"/>
        <v>0</v>
      </c>
      <c r="AD38" s="30">
        <f t="shared" si="6"/>
        <v>0</v>
      </c>
      <c r="AE38" s="30">
        <f t="shared" si="6"/>
        <v>0</v>
      </c>
      <c r="AF38" s="30">
        <f t="shared" si="6"/>
        <v>0</v>
      </c>
      <c r="AG38" s="30">
        <f t="shared" si="6"/>
        <v>0</v>
      </c>
      <c r="AH38" s="30">
        <f t="shared" si="6"/>
        <v>0</v>
      </c>
      <c r="AI38" s="30">
        <f t="shared" si="6"/>
        <v>0</v>
      </c>
      <c r="AJ38" s="30">
        <f t="shared" si="6"/>
        <v>0</v>
      </c>
      <c r="AK38" s="30">
        <f t="shared" si="6"/>
        <v>0</v>
      </c>
      <c r="AL38" s="30">
        <f t="shared" si="6"/>
        <v>0</v>
      </c>
      <c r="AM38" s="30">
        <f t="shared" si="6"/>
        <v>0</v>
      </c>
      <c r="AN38" s="30">
        <f t="shared" si="6"/>
        <v>0</v>
      </c>
      <c r="AO38" s="30">
        <f t="shared" si="6"/>
        <v>0</v>
      </c>
      <c r="AP38" s="30">
        <f t="shared" si="6"/>
        <v>0</v>
      </c>
      <c r="AQ38" s="30">
        <f t="shared" si="6"/>
        <v>0</v>
      </c>
      <c r="AR38" s="30">
        <f t="shared" si="6"/>
        <v>0</v>
      </c>
      <c r="AS38" s="30">
        <f t="shared" si="6"/>
        <v>0</v>
      </c>
      <c r="AT38" s="30">
        <f t="shared" si="6"/>
        <v>0</v>
      </c>
      <c r="AU38" s="30">
        <f t="shared" si="6"/>
        <v>0</v>
      </c>
      <c r="AV38" s="30">
        <f t="shared" si="6"/>
        <v>0</v>
      </c>
      <c r="AW38" s="30">
        <f t="shared" si="6"/>
        <v>0</v>
      </c>
      <c r="AX38" s="30">
        <f t="shared" si="6"/>
        <v>0</v>
      </c>
      <c r="AY38" s="30">
        <f t="shared" si="6"/>
        <v>0</v>
      </c>
      <c r="AZ38" s="30">
        <f t="shared" si="6"/>
        <v>0</v>
      </c>
      <c r="BA38" s="30">
        <f t="shared" si="6"/>
        <v>0</v>
      </c>
      <c r="BB38" s="30">
        <f t="shared" si="6"/>
        <v>0</v>
      </c>
      <c r="BC38" s="30">
        <f t="shared" si="6"/>
        <v>0</v>
      </c>
      <c r="BD38" s="30">
        <f t="shared" si="6"/>
        <v>0</v>
      </c>
      <c r="BE38" s="30">
        <f t="shared" si="6"/>
        <v>0</v>
      </c>
      <c r="BF38" s="30">
        <f t="shared" si="6"/>
        <v>0</v>
      </c>
      <c r="BG38" s="30">
        <f t="shared" si="6"/>
        <v>0</v>
      </c>
      <c r="BH38" s="30">
        <f t="shared" si="6"/>
        <v>0</v>
      </c>
      <c r="BI38" s="30">
        <f t="shared" si="6"/>
        <v>0</v>
      </c>
      <c r="BJ38" s="30">
        <f t="shared" si="6"/>
        <v>0</v>
      </c>
      <c r="BK38" s="30">
        <f t="shared" si="6"/>
        <v>0</v>
      </c>
      <c r="BL38" s="30">
        <f t="shared" si="6"/>
        <v>0</v>
      </c>
      <c r="BM38" s="30">
        <f t="shared" si="6"/>
        <v>0</v>
      </c>
      <c r="BN38" s="30">
        <f t="shared" si="6"/>
        <v>0</v>
      </c>
      <c r="BO38" s="30">
        <f t="shared" si="6"/>
        <v>0</v>
      </c>
      <c r="BP38" s="30">
        <f t="shared" si="6"/>
        <v>0</v>
      </c>
      <c r="BQ38" s="30">
        <f t="shared" ref="BQ38:BY38" si="7">SUM(BQ27:BQ37)</f>
        <v>0</v>
      </c>
      <c r="BR38" s="30">
        <f t="shared" si="7"/>
        <v>0</v>
      </c>
      <c r="BS38" s="30">
        <f t="shared" si="7"/>
        <v>0</v>
      </c>
      <c r="BT38" s="30">
        <f t="shared" si="7"/>
        <v>0</v>
      </c>
      <c r="BU38" s="30">
        <f t="shared" si="7"/>
        <v>0</v>
      </c>
      <c r="BV38" s="30">
        <f t="shared" si="7"/>
        <v>0</v>
      </c>
      <c r="BW38" s="30">
        <f t="shared" si="7"/>
        <v>0</v>
      </c>
      <c r="BX38" s="30">
        <f t="shared" si="7"/>
        <v>0</v>
      </c>
      <c r="BY38" s="30">
        <f t="shared" si="7"/>
        <v>0</v>
      </c>
    </row>
    <row r="39" spans="1:77" ht="15.75" thickBot="1" x14ac:dyDescent="0.3">
      <c r="E39" s="27"/>
      <c r="F39" s="97">
        <f>SUM(F38:Q38)</f>
        <v>10</v>
      </c>
      <c r="G39" s="98"/>
      <c r="H39" s="98"/>
      <c r="I39" s="98"/>
      <c r="J39" s="98"/>
      <c r="K39" s="98"/>
      <c r="L39" s="98"/>
      <c r="M39" s="98"/>
      <c r="N39" s="98"/>
      <c r="O39" s="98"/>
      <c r="P39" s="98"/>
      <c r="Q39" s="99"/>
      <c r="R39" s="97">
        <f>SUM(R38:AC38)</f>
        <v>0</v>
      </c>
      <c r="S39" s="98"/>
      <c r="T39" s="98"/>
      <c r="U39" s="98"/>
      <c r="V39" s="98"/>
      <c r="W39" s="98"/>
      <c r="X39" s="98"/>
      <c r="Y39" s="98"/>
      <c r="Z39" s="98"/>
      <c r="AA39" s="98"/>
      <c r="AB39" s="98"/>
      <c r="AC39" s="99"/>
      <c r="AD39" s="97">
        <f>SUM(AD38:AO38)</f>
        <v>0</v>
      </c>
      <c r="AE39" s="98"/>
      <c r="AF39" s="98"/>
      <c r="AG39" s="98"/>
      <c r="AH39" s="98"/>
      <c r="AI39" s="98"/>
      <c r="AJ39" s="98"/>
      <c r="AK39" s="98"/>
      <c r="AL39" s="98"/>
      <c r="AM39" s="98"/>
      <c r="AN39" s="98"/>
      <c r="AO39" s="99"/>
      <c r="AP39" s="97">
        <f>SUM(AP38:BA38)</f>
        <v>0</v>
      </c>
      <c r="AQ39" s="98"/>
      <c r="AR39" s="98"/>
      <c r="AS39" s="98"/>
      <c r="AT39" s="98"/>
      <c r="AU39" s="98"/>
      <c r="AV39" s="98"/>
      <c r="AW39" s="98"/>
      <c r="AX39" s="98"/>
      <c r="AY39" s="98"/>
      <c r="AZ39" s="98"/>
      <c r="BA39" s="99"/>
      <c r="BB39" s="97">
        <f>SUM(BB38:BM38)</f>
        <v>0</v>
      </c>
      <c r="BC39" s="98"/>
      <c r="BD39" s="98"/>
      <c r="BE39" s="98"/>
      <c r="BF39" s="98"/>
      <c r="BG39" s="98"/>
      <c r="BH39" s="98"/>
      <c r="BI39" s="98"/>
      <c r="BJ39" s="98"/>
      <c r="BK39" s="98"/>
      <c r="BL39" s="98"/>
      <c r="BM39" s="99"/>
      <c r="BN39" s="97">
        <f>SUM(BN38:BY38)</f>
        <v>0</v>
      </c>
      <c r="BO39" s="98"/>
      <c r="BP39" s="98"/>
      <c r="BQ39" s="98"/>
      <c r="BR39" s="98"/>
      <c r="BS39" s="98"/>
      <c r="BT39" s="98"/>
      <c r="BU39" s="98"/>
      <c r="BV39" s="98"/>
      <c r="BW39" s="98"/>
      <c r="BX39" s="98"/>
      <c r="BY39" s="99"/>
    </row>
    <row r="40" spans="1:77" ht="16.5" thickBot="1" x14ac:dyDescent="0.3">
      <c r="C40" s="34" t="s">
        <v>78</v>
      </c>
      <c r="D40" s="33">
        <v>55</v>
      </c>
      <c r="AZ40" s="35" t="s">
        <v>55</v>
      </c>
      <c r="BA40" s="31">
        <f>SUM(F39:F39)</f>
        <v>10</v>
      </c>
    </row>
    <row r="41" spans="1:77" ht="15.75" thickBot="1" x14ac:dyDescent="0.3">
      <c r="A41" s="36"/>
      <c r="C41" s="126" t="s">
        <v>77</v>
      </c>
      <c r="Z41" s="37"/>
      <c r="AA41" s="37"/>
      <c r="AB41" s="37"/>
      <c r="AC41" s="37"/>
      <c r="AD41" s="37"/>
      <c r="AE41" s="37"/>
      <c r="AF41" s="37"/>
      <c r="AG41" s="37"/>
      <c r="AH41" s="37"/>
      <c r="AI41" s="37"/>
    </row>
    <row r="42" spans="1:77" ht="15.75" thickBot="1" x14ac:dyDescent="0.3">
      <c r="A42" s="36"/>
      <c r="C42" s="127"/>
      <c r="D42" s="102" t="s">
        <v>57</v>
      </c>
      <c r="E42" s="102" t="s">
        <v>44</v>
      </c>
      <c r="F42" s="102" t="s">
        <v>45</v>
      </c>
      <c r="G42" s="102" t="s">
        <v>46</v>
      </c>
      <c r="H42" s="102" t="s">
        <v>47</v>
      </c>
      <c r="I42" s="102" t="s">
        <v>48</v>
      </c>
      <c r="J42" s="102" t="s">
        <v>49</v>
      </c>
      <c r="K42" s="102" t="s">
        <v>58</v>
      </c>
      <c r="L42" s="102" t="s">
        <v>50</v>
      </c>
      <c r="M42" s="102" t="s">
        <v>59</v>
      </c>
      <c r="N42" s="102" t="s">
        <v>51</v>
      </c>
      <c r="O42" s="102" t="s">
        <v>52</v>
      </c>
      <c r="Z42" s="37"/>
      <c r="AA42" s="37"/>
      <c r="AB42" s="38"/>
      <c r="AC42" s="38"/>
      <c r="AD42" s="38"/>
      <c r="AE42" s="38"/>
      <c r="AF42" s="38"/>
      <c r="AG42" s="38"/>
      <c r="AH42" s="38"/>
      <c r="AI42" s="38"/>
    </row>
    <row r="43" spans="1:77" ht="16.5" thickBot="1" x14ac:dyDescent="0.3">
      <c r="C43" s="100" t="s">
        <v>60</v>
      </c>
      <c r="D43" s="103">
        <f t="shared" ref="D43:O43" si="8">F21</f>
        <v>0</v>
      </c>
      <c r="E43" s="104">
        <f t="shared" si="8"/>
        <v>0</v>
      </c>
      <c r="F43" s="104">
        <f t="shared" si="8"/>
        <v>0</v>
      </c>
      <c r="G43" s="104">
        <f t="shared" si="8"/>
        <v>0</v>
      </c>
      <c r="H43" s="104">
        <f t="shared" si="8"/>
        <v>74</v>
      </c>
      <c r="I43" s="104">
        <f t="shared" si="8"/>
        <v>0</v>
      </c>
      <c r="J43" s="104">
        <f t="shared" si="8"/>
        <v>0</v>
      </c>
      <c r="K43" s="104">
        <f t="shared" si="8"/>
        <v>0</v>
      </c>
      <c r="L43" s="104">
        <f t="shared" si="8"/>
        <v>0</v>
      </c>
      <c r="M43" s="104">
        <f t="shared" si="8"/>
        <v>0</v>
      </c>
      <c r="N43" s="104">
        <f t="shared" si="8"/>
        <v>0</v>
      </c>
      <c r="O43" s="105">
        <f t="shared" si="8"/>
        <v>0</v>
      </c>
      <c r="P43" s="101">
        <f>SUM(D43:O43)</f>
        <v>74</v>
      </c>
      <c r="Z43" s="37"/>
      <c r="AA43" s="37"/>
      <c r="AB43" s="38"/>
      <c r="AC43" s="38"/>
      <c r="AD43" s="38"/>
      <c r="AE43" s="38"/>
      <c r="AF43" s="38"/>
      <c r="AG43" s="38"/>
      <c r="AH43" s="38"/>
      <c r="AI43" s="38"/>
    </row>
    <row r="44" spans="1:77" ht="16.5" thickBot="1" x14ac:dyDescent="0.3">
      <c r="C44" s="100" t="s">
        <v>61</v>
      </c>
      <c r="D44" s="106">
        <f t="shared" ref="D44:O44" si="9">F38</f>
        <v>0</v>
      </c>
      <c r="E44" s="107">
        <f t="shared" si="9"/>
        <v>0</v>
      </c>
      <c r="F44" s="107">
        <f t="shared" si="9"/>
        <v>0</v>
      </c>
      <c r="G44" s="107">
        <f t="shared" si="9"/>
        <v>0</v>
      </c>
      <c r="H44" s="107">
        <f t="shared" si="9"/>
        <v>10</v>
      </c>
      <c r="I44" s="107">
        <f t="shared" si="9"/>
        <v>0</v>
      </c>
      <c r="J44" s="107">
        <f t="shared" si="9"/>
        <v>0</v>
      </c>
      <c r="K44" s="107">
        <f t="shared" si="9"/>
        <v>0</v>
      </c>
      <c r="L44" s="107">
        <f t="shared" si="9"/>
        <v>0</v>
      </c>
      <c r="M44" s="107">
        <f t="shared" si="9"/>
        <v>0</v>
      </c>
      <c r="N44" s="107">
        <f t="shared" si="9"/>
        <v>0</v>
      </c>
      <c r="O44" s="108">
        <f t="shared" si="9"/>
        <v>0</v>
      </c>
      <c r="P44" s="101">
        <f>SUM(D44:O44)</f>
        <v>10</v>
      </c>
      <c r="Z44" s="37"/>
      <c r="AA44" s="37"/>
      <c r="AB44" s="38"/>
      <c r="AC44" s="38"/>
      <c r="AD44" s="38"/>
      <c r="AE44" s="38"/>
      <c r="AF44" s="38"/>
      <c r="AG44" s="38"/>
      <c r="AH44" s="38"/>
      <c r="AI44" s="38"/>
    </row>
    <row r="45" spans="1:77" ht="16.5" thickBot="1" x14ac:dyDescent="0.3">
      <c r="C45" s="100" t="s">
        <v>62</v>
      </c>
      <c r="D45" s="109">
        <f>D43-D44+D40</f>
        <v>55</v>
      </c>
      <c r="E45" s="110">
        <f>E43-E44+D45</f>
        <v>55</v>
      </c>
      <c r="F45" s="110">
        <f t="shared" ref="F45:O45" si="10">F43-F44+E45</f>
        <v>55</v>
      </c>
      <c r="G45" s="110">
        <f t="shared" si="10"/>
        <v>55</v>
      </c>
      <c r="H45" s="110">
        <f t="shared" si="10"/>
        <v>119</v>
      </c>
      <c r="I45" s="110">
        <f t="shared" si="10"/>
        <v>119</v>
      </c>
      <c r="J45" s="110">
        <f t="shared" si="10"/>
        <v>119</v>
      </c>
      <c r="K45" s="110">
        <f t="shared" si="10"/>
        <v>119</v>
      </c>
      <c r="L45" s="110">
        <f t="shared" si="10"/>
        <v>119</v>
      </c>
      <c r="M45" s="110">
        <f t="shared" si="10"/>
        <v>119</v>
      </c>
      <c r="N45" s="110">
        <f t="shared" si="10"/>
        <v>119</v>
      </c>
      <c r="O45" s="111">
        <f t="shared" si="10"/>
        <v>119</v>
      </c>
      <c r="P45" s="101">
        <f>P43-P44+D40</f>
        <v>119</v>
      </c>
      <c r="Z45" s="37"/>
      <c r="AA45" s="37"/>
      <c r="AB45" s="38"/>
      <c r="AC45" s="38"/>
      <c r="AD45" s="38"/>
      <c r="AE45" s="38"/>
      <c r="AF45" s="38"/>
      <c r="AG45" s="38"/>
      <c r="AH45" s="38"/>
      <c r="AI45" s="38"/>
    </row>
    <row r="46" spans="1:77" x14ac:dyDescent="0.25">
      <c r="A46" s="39"/>
      <c r="B46" s="39"/>
      <c r="O46" s="44"/>
      <c r="Z46" s="37"/>
      <c r="AA46" s="37"/>
      <c r="AB46" s="38"/>
      <c r="AC46" s="38"/>
      <c r="AD46" s="38"/>
      <c r="AE46" s="38"/>
      <c r="AF46" s="38"/>
      <c r="AG46" s="38"/>
      <c r="AH46" s="38"/>
      <c r="AI46" s="38"/>
    </row>
    <row r="47" spans="1:77" x14ac:dyDescent="0.25">
      <c r="A47" s="40"/>
      <c r="B47" s="40"/>
      <c r="C47" s="40"/>
      <c r="Z47" s="37"/>
      <c r="AA47" s="37"/>
      <c r="AB47" s="38"/>
      <c r="AC47" s="38"/>
      <c r="AD47" s="38"/>
      <c r="AE47" s="38"/>
      <c r="AF47" s="38"/>
      <c r="AG47" s="38"/>
      <c r="AH47" s="38"/>
      <c r="AI47" s="38"/>
    </row>
    <row r="48" spans="1:77" x14ac:dyDescent="0.25">
      <c r="A48" s="125"/>
      <c r="B48" s="125"/>
      <c r="C48" s="40"/>
      <c r="Z48" s="37"/>
      <c r="AA48" s="37"/>
      <c r="AB48" s="38"/>
      <c r="AC48" s="38"/>
      <c r="AD48" s="38"/>
      <c r="AE48" s="38"/>
      <c r="AF48" s="38"/>
      <c r="AG48" s="38"/>
      <c r="AH48" s="38"/>
      <c r="AI48" s="38"/>
    </row>
    <row r="49" spans="1:35" x14ac:dyDescent="0.25">
      <c r="A49" s="36"/>
      <c r="B49" s="28"/>
      <c r="C49" s="40"/>
      <c r="Z49" s="37"/>
      <c r="AA49" s="37"/>
      <c r="AB49" s="38"/>
      <c r="AC49" s="38"/>
      <c r="AD49" s="38"/>
      <c r="AE49" s="38"/>
      <c r="AF49" s="38"/>
      <c r="AG49" s="38"/>
      <c r="AH49" s="38"/>
      <c r="AI49" s="38"/>
    </row>
    <row r="50" spans="1:35" x14ac:dyDescent="0.25">
      <c r="A50" s="36"/>
      <c r="B50" s="28"/>
      <c r="C50" s="40"/>
      <c r="Q50" s="32"/>
      <c r="Z50" s="37"/>
      <c r="AA50" s="37"/>
      <c r="AB50" s="38"/>
      <c r="AC50" s="38"/>
      <c r="AD50" s="38"/>
      <c r="AE50" s="38"/>
      <c r="AF50" s="38"/>
      <c r="AG50" s="38"/>
      <c r="AH50" s="38"/>
      <c r="AI50" s="38"/>
    </row>
    <row r="51" spans="1:35" x14ac:dyDescent="0.25">
      <c r="A51" s="36"/>
      <c r="B51" s="28"/>
      <c r="C51" s="40"/>
      <c r="Z51" s="37"/>
      <c r="AA51" s="37"/>
      <c r="AB51" s="38"/>
      <c r="AC51" s="38"/>
      <c r="AD51" s="38"/>
      <c r="AE51" s="38"/>
      <c r="AF51" s="38"/>
      <c r="AG51" s="38"/>
      <c r="AH51" s="38"/>
      <c r="AI51" s="38"/>
    </row>
    <row r="52" spans="1:35" x14ac:dyDescent="0.25">
      <c r="A52" s="36"/>
      <c r="B52" s="28"/>
      <c r="C52" s="40"/>
      <c r="Z52" s="37"/>
      <c r="AA52" s="37"/>
      <c r="AB52" s="38"/>
      <c r="AC52" s="38"/>
      <c r="AD52" s="38"/>
      <c r="AE52" s="38"/>
      <c r="AF52" s="38"/>
      <c r="AG52" s="38"/>
      <c r="AH52" s="38"/>
      <c r="AI52" s="38"/>
    </row>
    <row r="53" spans="1:35" ht="15.75" x14ac:dyDescent="0.25">
      <c r="A53" s="40"/>
      <c r="B53" s="41"/>
      <c r="C53" s="40"/>
    </row>
    <row r="54" spans="1:35" x14ac:dyDescent="0.25">
      <c r="A54" s="40"/>
      <c r="B54" s="40"/>
      <c r="C54" s="40"/>
      <c r="Q54" s="32"/>
      <c r="R54" s="32"/>
      <c r="S54" s="32"/>
      <c r="T54" s="32"/>
      <c r="U54" s="32"/>
      <c r="V54" s="32"/>
      <c r="W54" s="32"/>
      <c r="X54" s="32"/>
    </row>
    <row r="55" spans="1:35" x14ac:dyDescent="0.25">
      <c r="A55" s="40"/>
      <c r="B55" s="40"/>
      <c r="C55" s="40"/>
      <c r="U55" s="32"/>
      <c r="V55" s="32"/>
      <c r="W55" s="32"/>
      <c r="X55" s="32"/>
      <c r="Y55" s="32"/>
      <c r="Z55" s="32"/>
      <c r="AA55" s="32"/>
      <c r="AB55" s="32"/>
    </row>
    <row r="56" spans="1:35" x14ac:dyDescent="0.25">
      <c r="A56" s="40"/>
      <c r="B56" s="40"/>
      <c r="C56" s="40"/>
      <c r="U56" s="32"/>
      <c r="V56" s="32"/>
      <c r="W56" s="32"/>
      <c r="X56" s="32"/>
      <c r="Y56" s="32"/>
      <c r="Z56" s="32"/>
      <c r="AA56" s="32"/>
      <c r="AB56" s="32"/>
    </row>
    <row r="57" spans="1:35" x14ac:dyDescent="0.25">
      <c r="A57" s="40"/>
      <c r="B57" s="40"/>
      <c r="C57" s="40"/>
      <c r="U57" s="32"/>
      <c r="V57" s="32"/>
      <c r="W57" s="32"/>
      <c r="X57" s="32"/>
      <c r="Y57" s="32"/>
      <c r="Z57" s="32"/>
      <c r="AA57" s="32"/>
      <c r="AB57" s="32"/>
    </row>
    <row r="58" spans="1:35" x14ac:dyDescent="0.25">
      <c r="A58" s="40"/>
      <c r="B58" s="40"/>
      <c r="C58" s="40"/>
      <c r="U58" s="32"/>
      <c r="V58" s="32"/>
      <c r="W58" s="32"/>
      <c r="X58" s="32"/>
    </row>
    <row r="59" spans="1:35" x14ac:dyDescent="0.25">
      <c r="U59" s="32"/>
      <c r="V59" s="32"/>
      <c r="W59" s="32"/>
      <c r="X59" s="32"/>
    </row>
    <row r="60" spans="1:35" x14ac:dyDescent="0.25">
      <c r="Q60" s="32"/>
      <c r="R60" s="32"/>
      <c r="S60" s="32"/>
      <c r="T60" s="32"/>
      <c r="U60" s="32"/>
      <c r="V60" s="32"/>
      <c r="W60" s="32"/>
      <c r="X60" s="32"/>
    </row>
    <row r="61" spans="1:35" x14ac:dyDescent="0.25">
      <c r="Q61" s="32"/>
      <c r="R61" s="32"/>
      <c r="S61" s="32"/>
      <c r="T61" s="32"/>
      <c r="U61" s="32"/>
      <c r="V61" s="32"/>
      <c r="W61" s="32"/>
      <c r="X61" s="32"/>
    </row>
    <row r="62" spans="1:35" x14ac:dyDescent="0.25">
      <c r="Q62" s="32"/>
      <c r="R62" s="32"/>
      <c r="S62" s="32"/>
      <c r="T62" s="32"/>
      <c r="U62" s="32"/>
      <c r="V62" s="32"/>
      <c r="W62" s="32"/>
      <c r="X62" s="32"/>
    </row>
    <row r="63" spans="1:35" x14ac:dyDescent="0.25">
      <c r="Q63" s="32"/>
      <c r="R63" s="32"/>
      <c r="S63" s="32"/>
      <c r="T63" s="32"/>
      <c r="U63" s="32"/>
      <c r="V63" s="32"/>
      <c r="W63" s="32"/>
      <c r="X63" s="32"/>
    </row>
  </sheetData>
  <mergeCells count="4">
    <mergeCell ref="B7:E8"/>
    <mergeCell ref="B24:E25"/>
    <mergeCell ref="A48:B48"/>
    <mergeCell ref="C41:C42"/>
  </mergeCells>
  <conditionalFormatting sqref="D45:P45">
    <cfRule type="cellIs" dxfId="2" priority="2" stopIfTrue="1" operator="lessThan">
      <formula>0</formula>
    </cfRule>
  </conditionalFormatting>
  <conditionalFormatting sqref="D45:P45">
    <cfRule type="cellIs" dxfId="1" priority="3" stopIfTrue="1" operator="equal">
      <formula>0</formula>
    </cfRule>
  </conditionalFormatting>
  <conditionalFormatting sqref="D45:P45">
    <cfRule type="cellIs" dxfId="0" priority="1" stopIfTrue="1" operator="greaterThan">
      <formula>0</formula>
    </cfRule>
  </conditionalFormatting>
  <pageMargins left="0.70000000000000007" right="0.70000000000000007" top="0.75" bottom="0.75" header="0.30000000000000004" footer="0.30000000000000004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2"/>
  <sheetViews>
    <sheetView workbookViewId="0">
      <selection activeCell="F5" sqref="F5"/>
    </sheetView>
  </sheetViews>
  <sheetFormatPr baseColWidth="10" defaultRowHeight="15" x14ac:dyDescent="0.25"/>
  <cols>
    <col min="3" max="3" width="17.7109375" customWidth="1"/>
  </cols>
  <sheetData>
    <row r="1" spans="1:7" ht="30" x14ac:dyDescent="0.25">
      <c r="A1" s="2" t="s">
        <v>0</v>
      </c>
      <c r="B1" s="2" t="s">
        <v>2</v>
      </c>
      <c r="C1" s="2" t="s">
        <v>1</v>
      </c>
      <c r="D1" s="4" t="s">
        <v>41</v>
      </c>
      <c r="E1" s="4" t="s">
        <v>42</v>
      </c>
      <c r="F1" s="4" t="s">
        <v>54</v>
      </c>
      <c r="G1" s="2" t="s">
        <v>75</v>
      </c>
    </row>
    <row r="2" spans="1:7" x14ac:dyDescent="0.25">
      <c r="A2" t="s">
        <v>79</v>
      </c>
      <c r="B2" t="s">
        <v>31</v>
      </c>
      <c r="C2" t="s">
        <v>64</v>
      </c>
      <c r="D2">
        <v>5</v>
      </c>
      <c r="F2">
        <v>8</v>
      </c>
    </row>
    <row r="3" spans="1:7" x14ac:dyDescent="0.25">
      <c r="A3" t="s">
        <v>79</v>
      </c>
      <c r="B3" t="s">
        <v>31</v>
      </c>
      <c r="C3" t="s">
        <v>64</v>
      </c>
      <c r="E3">
        <v>1</v>
      </c>
      <c r="F3">
        <v>8</v>
      </c>
    </row>
    <row r="4" spans="1:7" x14ac:dyDescent="0.25">
      <c r="A4" t="s">
        <v>79</v>
      </c>
      <c r="B4" t="s">
        <v>31</v>
      </c>
      <c r="C4" t="s">
        <v>64</v>
      </c>
      <c r="D4">
        <v>3</v>
      </c>
      <c r="F4">
        <v>8</v>
      </c>
    </row>
    <row r="5" spans="1:7" x14ac:dyDescent="0.25">
      <c r="A5" t="s">
        <v>79</v>
      </c>
      <c r="B5" t="s">
        <v>33</v>
      </c>
      <c r="C5" t="s">
        <v>66</v>
      </c>
      <c r="D5">
        <v>10</v>
      </c>
      <c r="F5">
        <v>1</v>
      </c>
    </row>
    <row r="6" spans="1:7" x14ac:dyDescent="0.25">
      <c r="A6" t="s">
        <v>79</v>
      </c>
      <c r="B6" t="s">
        <v>33</v>
      </c>
      <c r="C6" t="s">
        <v>66</v>
      </c>
      <c r="E6">
        <v>2</v>
      </c>
      <c r="F6">
        <v>1</v>
      </c>
    </row>
    <row r="10" spans="1:7" x14ac:dyDescent="0.25">
      <c r="A10" s="43"/>
    </row>
    <row r="11" spans="1:7" x14ac:dyDescent="0.25">
      <c r="A11" s="43"/>
    </row>
    <row r="12" spans="1:7" x14ac:dyDescent="0.25">
      <c r="A12" s="42"/>
    </row>
    <row r="22" spans="1:1" x14ac:dyDescent="0.25">
      <c r="A22" s="42"/>
    </row>
    <row r="23" spans="1:1" x14ac:dyDescent="0.25">
      <c r="A23" s="42"/>
    </row>
    <row r="24" spans="1:1" x14ac:dyDescent="0.25">
      <c r="A24" s="42"/>
    </row>
    <row r="30" spans="1:1" x14ac:dyDescent="0.25">
      <c r="A30" s="43"/>
    </row>
    <row r="31" spans="1:1" x14ac:dyDescent="0.25">
      <c r="A31" s="43"/>
    </row>
    <row r="32" spans="1:1" x14ac:dyDescent="0.25">
      <c r="A32" s="43"/>
    </row>
  </sheetData>
  <sortState ref="A2:G6">
    <sortCondition descending="1" ref="A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3"/>
  <sheetViews>
    <sheetView workbookViewId="0">
      <selection activeCell="C10" sqref="C10"/>
    </sheetView>
  </sheetViews>
  <sheetFormatPr baseColWidth="10" defaultRowHeight="15" x14ac:dyDescent="0.25"/>
  <sheetData>
    <row r="1" spans="1:5" x14ac:dyDescent="0.25">
      <c r="A1" s="2" t="s">
        <v>2</v>
      </c>
      <c r="B1" s="2" t="s">
        <v>1</v>
      </c>
      <c r="C1" s="2" t="s">
        <v>27</v>
      </c>
      <c r="D1" s="2" t="s">
        <v>28</v>
      </c>
      <c r="E1" s="2" t="s">
        <v>29</v>
      </c>
    </row>
    <row r="2" spans="1:5" x14ac:dyDescent="0.25">
      <c r="A2" t="s">
        <v>31</v>
      </c>
      <c r="B2" t="s">
        <v>64</v>
      </c>
      <c r="D2">
        <v>7</v>
      </c>
    </row>
    <row r="3" spans="1:5" x14ac:dyDescent="0.25">
      <c r="A3" t="s">
        <v>33</v>
      </c>
      <c r="B3" t="s">
        <v>66</v>
      </c>
      <c r="D3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I12"/>
  <sheetViews>
    <sheetView workbookViewId="0">
      <selection activeCell="K1" sqref="K1"/>
    </sheetView>
  </sheetViews>
  <sheetFormatPr baseColWidth="10" defaultRowHeight="15" x14ac:dyDescent="0.25"/>
  <cols>
    <col min="3" max="3" width="19" customWidth="1"/>
  </cols>
  <sheetData>
    <row r="1" spans="3:9" x14ac:dyDescent="0.25">
      <c r="C1" s="3" t="s">
        <v>3</v>
      </c>
      <c r="D1" s="3" t="s">
        <v>30</v>
      </c>
      <c r="G1" s="3" t="s">
        <v>5</v>
      </c>
      <c r="H1" s="1"/>
      <c r="I1" s="3" t="s">
        <v>6</v>
      </c>
    </row>
    <row r="2" spans="3:9" x14ac:dyDescent="0.25">
      <c r="C2" t="s">
        <v>64</v>
      </c>
      <c r="D2" t="s">
        <v>31</v>
      </c>
      <c r="G2" t="s">
        <v>7</v>
      </c>
      <c r="I2" t="s">
        <v>17</v>
      </c>
    </row>
    <row r="3" spans="3:9" x14ac:dyDescent="0.25">
      <c r="C3" t="s">
        <v>65</v>
      </c>
      <c r="D3" t="s">
        <v>32</v>
      </c>
      <c r="G3" t="s">
        <v>8</v>
      </c>
      <c r="I3" t="s">
        <v>18</v>
      </c>
    </row>
    <row r="4" spans="3:9" x14ac:dyDescent="0.25">
      <c r="C4" t="s">
        <v>66</v>
      </c>
      <c r="D4" t="s">
        <v>33</v>
      </c>
      <c r="G4" t="s">
        <v>9</v>
      </c>
      <c r="I4" t="s">
        <v>19</v>
      </c>
    </row>
    <row r="5" spans="3:9" x14ac:dyDescent="0.25">
      <c r="C5" t="s">
        <v>67</v>
      </c>
      <c r="D5" t="s">
        <v>34</v>
      </c>
      <c r="G5" t="s">
        <v>10</v>
      </c>
      <c r="I5" t="s">
        <v>20</v>
      </c>
    </row>
    <row r="6" spans="3:9" x14ac:dyDescent="0.25">
      <c r="C6" t="s">
        <v>68</v>
      </c>
      <c r="D6" t="s">
        <v>35</v>
      </c>
      <c r="G6" t="s">
        <v>11</v>
      </c>
      <c r="I6" t="s">
        <v>21</v>
      </c>
    </row>
    <row r="7" spans="3:9" x14ac:dyDescent="0.25">
      <c r="C7" t="s">
        <v>69</v>
      </c>
      <c r="D7" t="s">
        <v>36</v>
      </c>
      <c r="G7" t="s">
        <v>12</v>
      </c>
      <c r="I7" t="s">
        <v>22</v>
      </c>
    </row>
    <row r="8" spans="3:9" x14ac:dyDescent="0.25">
      <c r="C8" t="s">
        <v>70</v>
      </c>
      <c r="D8" t="s">
        <v>37</v>
      </c>
      <c r="G8" t="s">
        <v>13</v>
      </c>
      <c r="I8" t="s">
        <v>23</v>
      </c>
    </row>
    <row r="9" spans="3:9" x14ac:dyDescent="0.25">
      <c r="C9" t="s">
        <v>71</v>
      </c>
      <c r="D9" t="s">
        <v>38</v>
      </c>
      <c r="G9" t="s">
        <v>14</v>
      </c>
      <c r="I9" t="s">
        <v>24</v>
      </c>
    </row>
    <row r="10" spans="3:9" x14ac:dyDescent="0.25">
      <c r="C10" t="s">
        <v>72</v>
      </c>
      <c r="D10" t="s">
        <v>39</v>
      </c>
      <c r="G10" t="s">
        <v>15</v>
      </c>
      <c r="I10" t="s">
        <v>25</v>
      </c>
    </row>
    <row r="11" spans="3:9" x14ac:dyDescent="0.25">
      <c r="C11" t="s">
        <v>73</v>
      </c>
      <c r="D11" t="s">
        <v>40</v>
      </c>
      <c r="G11" t="s">
        <v>16</v>
      </c>
      <c r="I11" t="s">
        <v>26</v>
      </c>
    </row>
    <row r="12" spans="3:9" x14ac:dyDescent="0.25">
      <c r="C12" t="s">
        <v>74</v>
      </c>
      <c r="D12" t="s">
        <v>63</v>
      </c>
    </row>
  </sheetData>
  <dataValidations count="1">
    <dataValidation type="list" allowBlank="1" showInputMessage="1" showErrorMessage="1" sqref="C1">
      <formula1>Articles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Reports</vt:lpstr>
      <vt:lpstr>Journal</vt:lpstr>
      <vt:lpstr>Stocks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2015-05-14T11:24:35Z</dcterms:created>
  <dcterms:modified xsi:type="dcterms:W3CDTF">2015-05-29T11:24:59Z</dcterms:modified>
</cp:coreProperties>
</file>