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95" windowHeight="8895" tabRatio="951"/>
  </bookViews>
  <sheets>
    <sheet name="Récap" sheetId="1" r:id="rId1"/>
    <sheet name="BDD" sheetId="13" r:id="rId2"/>
    <sheet name="Appart1" sheetId="2" r:id="rId3"/>
    <sheet name="Appart2" sheetId="3" r:id="rId4"/>
    <sheet name="Appart3" sheetId="5" r:id="rId5"/>
    <sheet name="Appart4" sheetId="6" r:id="rId6"/>
    <sheet name="Appart5" sheetId="7" r:id="rId7"/>
    <sheet name="Appart6" sheetId="8" r:id="rId8"/>
    <sheet name="Appart7" sheetId="9" r:id="rId9"/>
    <sheet name="Appart8" sheetId="10" r:id="rId10"/>
    <sheet name="Appart9" sheetId="11" r:id="rId11"/>
    <sheet name="Appart10" sheetId="12" r:id="rId12"/>
  </sheets>
  <definedNames>
    <definedName name="_xlnm._FilterDatabase" localSheetId="1" hidden="1">BDD!$A$1:$D$34</definedName>
    <definedName name="MesValeurs">Récap!$H$5:$H$9</definedName>
    <definedName name="Mois">Récap!$A$2:$A$13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3" i="1"/>
  <c r="C21" i="1"/>
  <c r="F22" i="1"/>
  <c r="F23" i="1"/>
  <c r="F21" i="1"/>
  <c r="B21" i="1"/>
  <c r="E22" i="1" l="1"/>
  <c r="E23" i="1"/>
  <c r="E21" i="1"/>
  <c r="B22" i="1"/>
  <c r="B23" i="1"/>
  <c r="C11" i="1"/>
  <c r="C10" i="1"/>
  <c r="C9" i="1"/>
  <c r="C8" i="1"/>
  <c r="C7" i="1"/>
  <c r="C6" i="1"/>
  <c r="C5" i="1"/>
  <c r="C4" i="1"/>
  <c r="C3" i="1"/>
  <c r="C2" i="1"/>
  <c r="D8" i="1"/>
  <c r="D6" i="1"/>
  <c r="D7" i="1"/>
  <c r="D11" i="1"/>
  <c r="D2" i="1"/>
  <c r="D3" i="1"/>
  <c r="D5" i="1"/>
  <c r="D10" i="1"/>
  <c r="D9" i="1"/>
  <c r="D4" i="1"/>
</calcChain>
</file>

<file path=xl/sharedStrings.xml><?xml version="1.0" encoding="utf-8"?>
<sst xmlns="http://schemas.openxmlformats.org/spreadsheetml/2006/main" count="156" uniqueCount="26">
  <si>
    <t>A</t>
  </si>
  <si>
    <t>B</t>
  </si>
  <si>
    <t>Appart1</t>
  </si>
  <si>
    <t>Appart2</t>
  </si>
  <si>
    <t>Appart3</t>
  </si>
  <si>
    <t>Appart4</t>
  </si>
  <si>
    <t>Appart5</t>
  </si>
  <si>
    <t>Appart6</t>
  </si>
  <si>
    <t>Appart7</t>
  </si>
  <si>
    <t>Appart8</t>
  </si>
  <si>
    <t>Appart9</t>
  </si>
  <si>
    <t>Appart10</t>
  </si>
  <si>
    <t>Local</t>
  </si>
  <si>
    <t>Surface</t>
  </si>
  <si>
    <t>Type local</t>
  </si>
  <si>
    <t>C</t>
  </si>
  <si>
    <t>Surface par appartement
(nom feuille en dur)</t>
  </si>
  <si>
    <t>Surface par appartement
(nom feuille dans colonne A)</t>
  </si>
  <si>
    <t>Surface par type de local
(Appart1 seulement)</t>
  </si>
  <si>
    <t>Surface par type de local
(tous les apparts avec nom de feuille en dur)</t>
  </si>
  <si>
    <t>Surface par type de local
(tous les apparts avec nom de feuille dans colonne A)</t>
  </si>
  <si>
    <t>Liste des appartements
(Liste variable)</t>
  </si>
  <si>
    <t>Nombre de local de ce type
(Appart1 seulement)</t>
  </si>
  <si>
    <t>Nombre de local de ce type
(tous les apparts avec nom de feuille en dur)</t>
  </si>
  <si>
    <t>Appart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</si>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</sst>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180976</xdr:colOff>
      <xdr:row>14</xdr:row>
      <xdr:rowOff>123825</xdr:rowOff>
    </xdr:from>
    <xdr:to>
      <xdr:col>1</xdr:col>
      <xdr:colOff>1447800</xdr:colOff>
      <xdr:row>16</xdr:row>
      <xdr:rowOff>38100</xdr:rowOff>
    </xdr:to>
    <xdr:sp macro="[0]!MiseAjour" textlink="">
      <xdr:nvSpPr>
        <xdr:cNvPr id="2" name="ZoneTexte 1"/>
        <xdr:cNvSpPr txBox="1"/>
      </xdr:nvSpPr>
      <xdr:spPr>
        <a:xfrm>
          <a:off x="1638301" y="2981325"/>
          <a:ext cx="1266824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 BDD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3"/>
  <sheetViews>
    <sheetView tabSelected="1" workbookViewId="0">
      <selection activeCell="D20" sqref="D20"/>
    </sheetView>
  </sheetViews>
  <sheetFormatPr baseColWidth="10" defaultRowHeight="15" x14ac:dyDescent="0.25"/>
  <cols>
    <col min="1" max="1" width="21.85546875" bestFit="1" customWidth="1"/>
    <col min="2" max="2" width="23.140625" bestFit="1" customWidth="1"/>
    <col min="3" max="3" width="30.42578125" customWidth="1"/>
    <col min="4" max="4" width="29.140625" bestFit="1" customWidth="1"/>
    <col min="5" max="6" width="27.5703125" customWidth="1"/>
  </cols>
  <sheetData>
    <row r="1" spans="1:4" ht="30" x14ac:dyDescent="0.25">
      <c r="A1" s="10" t="s">
        <v>21</v>
      </c>
      <c r="C1" s="4" t="s">
        <v>16</v>
      </c>
      <c r="D1" s="4" t="s">
        <v>17</v>
      </c>
    </row>
    <row r="2" spans="1:4" x14ac:dyDescent="0.25">
      <c r="A2" s="8" t="s">
        <v>2</v>
      </c>
      <c r="C2" s="9">
        <f>SUM(Appart1!B:B)</f>
        <v>85</v>
      </c>
      <c r="D2" s="9">
        <f t="shared" ref="D2:D11" ca="1" si="0">SUM(INDIRECT(A2&amp;"!B:B"))</f>
        <v>85</v>
      </c>
    </row>
    <row r="3" spans="1:4" x14ac:dyDescent="0.25">
      <c r="A3" s="8" t="s">
        <v>3</v>
      </c>
      <c r="C3" s="9">
        <f>SUM(Appart2!B:B)</f>
        <v>58</v>
      </c>
      <c r="D3" s="9">
        <f t="shared" ca="1" si="0"/>
        <v>58</v>
      </c>
    </row>
    <row r="4" spans="1:4" x14ac:dyDescent="0.25">
      <c r="A4" s="8" t="s">
        <v>4</v>
      </c>
      <c r="C4" s="9">
        <f>SUM(Appart3!B:B)</f>
        <v>53</v>
      </c>
      <c r="D4" s="9">
        <f t="shared" ca="1" si="0"/>
        <v>53</v>
      </c>
    </row>
    <row r="5" spans="1:4" x14ac:dyDescent="0.25">
      <c r="A5" s="8" t="s">
        <v>5</v>
      </c>
      <c r="C5" s="9">
        <f>SUM(Appart4!B:B)</f>
        <v>50</v>
      </c>
      <c r="D5" s="9">
        <f t="shared" ca="1" si="0"/>
        <v>50</v>
      </c>
    </row>
    <row r="6" spans="1:4" x14ac:dyDescent="0.25">
      <c r="A6" s="8" t="s">
        <v>6</v>
      </c>
      <c r="C6" s="9">
        <f>SUM(Appart5!B:B)</f>
        <v>29</v>
      </c>
      <c r="D6" s="9">
        <f t="shared" ca="1" si="0"/>
        <v>29</v>
      </c>
    </row>
    <row r="7" spans="1:4" x14ac:dyDescent="0.25">
      <c r="A7" s="8" t="s">
        <v>7</v>
      </c>
      <c r="C7" s="9">
        <f>SUM(Appart6!B:B)</f>
        <v>48</v>
      </c>
      <c r="D7" s="9">
        <f t="shared" ca="1" si="0"/>
        <v>48</v>
      </c>
    </row>
    <row r="8" spans="1:4" x14ac:dyDescent="0.25">
      <c r="A8" s="8" t="s">
        <v>8</v>
      </c>
      <c r="C8" s="9">
        <f>SUM(Appart7!B:B)</f>
        <v>49</v>
      </c>
      <c r="D8" s="9">
        <f t="shared" ca="1" si="0"/>
        <v>49</v>
      </c>
    </row>
    <row r="9" spans="1:4" x14ac:dyDescent="0.25">
      <c r="A9" s="8" t="s">
        <v>9</v>
      </c>
      <c r="C9" s="9">
        <f>SUM(Appart8!B:B)</f>
        <v>6</v>
      </c>
      <c r="D9" s="9">
        <f t="shared" ca="1" si="0"/>
        <v>6</v>
      </c>
    </row>
    <row r="10" spans="1:4" x14ac:dyDescent="0.25">
      <c r="A10" s="8" t="s">
        <v>10</v>
      </c>
      <c r="C10" s="9">
        <f>SUM(Appart9!B:B)</f>
        <v>72</v>
      </c>
      <c r="D10" s="9">
        <f t="shared" ca="1" si="0"/>
        <v>72</v>
      </c>
    </row>
    <row r="11" spans="1:4" x14ac:dyDescent="0.25">
      <c r="A11" s="8" t="s">
        <v>11</v>
      </c>
      <c r="C11" s="9">
        <f>SUM(Appart10!B:B)</f>
        <v>30</v>
      </c>
      <c r="D11" s="9">
        <f t="shared" ca="1" si="0"/>
        <v>30</v>
      </c>
    </row>
    <row r="20" spans="1:6" s="2" customFormat="1" ht="45" x14ac:dyDescent="0.25">
      <c r="A20" s="3" t="s">
        <v>14</v>
      </c>
      <c r="B20" s="6" t="s">
        <v>18</v>
      </c>
      <c r="C20" s="7" t="s">
        <v>19</v>
      </c>
      <c r="D20" s="7" t="s">
        <v>20</v>
      </c>
      <c r="E20" s="6" t="s">
        <v>22</v>
      </c>
      <c r="F20" s="7" t="s">
        <v>23</v>
      </c>
    </row>
    <row r="21" spans="1:6" x14ac:dyDescent="0.25">
      <c r="A21" s="1" t="s">
        <v>0</v>
      </c>
      <c r="B21" s="9">
        <f>SUMIF(Appart1!C:C,A21,Appart1!B:B)</f>
        <v>35</v>
      </c>
      <c r="C21" s="5">
        <f>SUMIF(BDD!D:D,Récap!A21,BDD!C:C)</f>
        <v>231</v>
      </c>
      <c r="D21" s="5"/>
      <c r="E21" s="9">
        <f>COUNTIF(Appart1!C:C,A21)</f>
        <v>3</v>
      </c>
      <c r="F21" s="5">
        <f>COUNTIF(BDD!D:D,"="&amp;A21)</f>
        <v>15</v>
      </c>
    </row>
    <row r="22" spans="1:6" x14ac:dyDescent="0.25">
      <c r="A22" s="1" t="s">
        <v>1</v>
      </c>
      <c r="B22" s="9">
        <f>SUMIF(Appart1!C:C,A22,Appart1!B:B)</f>
        <v>38</v>
      </c>
      <c r="C22" s="5">
        <f>SUMIF(BDD!D:D,Récap!A22,BDD!C:C)</f>
        <v>175</v>
      </c>
      <c r="D22" s="5" t="s">
        <v>25</v>
      </c>
      <c r="E22" s="9">
        <f>COUNTIF(Appart1!C:C,A22)</f>
        <v>2</v>
      </c>
      <c r="F22" s="5">
        <f>COUNTIF(BDD!D:D,"="&amp;A22)</f>
        <v>11</v>
      </c>
    </row>
    <row r="23" spans="1:6" x14ac:dyDescent="0.25">
      <c r="A23" s="1" t="s">
        <v>15</v>
      </c>
      <c r="B23" s="9">
        <f>SUMIF(Appart1!C:C,A23,Appart1!B:B)</f>
        <v>12</v>
      </c>
      <c r="C23" s="5">
        <f>SUMIF(BDD!D:D,Récap!A23,BDD!C:C)</f>
        <v>74</v>
      </c>
      <c r="D23" s="5"/>
      <c r="E23" s="9">
        <f>COUNTIF(Appart1!C:C,A23)</f>
        <v>1</v>
      </c>
      <c r="F23" s="5">
        <f>COUNTIF(BDD!D:D,"="&amp;A23)</f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7"/>
  <sheetViews>
    <sheetView workbookViewId="0">
      <selection activeCell="H12" sqref="H12"/>
    </sheetView>
  </sheetViews>
  <sheetFormatPr baseColWidth="10" defaultRowHeight="15" x14ac:dyDescent="0.25"/>
  <cols>
    <col min="1" max="4" width="11.42578125" style="1"/>
  </cols>
  <sheetData>
    <row r="1" spans="1:4" x14ac:dyDescent="0.25">
      <c r="A1" s="11" t="s">
        <v>24</v>
      </c>
      <c r="B1" s="11" t="s">
        <v>12</v>
      </c>
      <c r="C1" s="11" t="s">
        <v>13</v>
      </c>
      <c r="D1" s="11" t="s">
        <v>14</v>
      </c>
    </row>
    <row r="2" spans="1:4" x14ac:dyDescent="0.25">
      <c r="A2" t="s">
        <v>2</v>
      </c>
      <c r="B2">
        <v>101</v>
      </c>
      <c r="C2" s="1">
        <v>12</v>
      </c>
      <c r="D2" s="1" t="s">
        <v>0</v>
      </c>
    </row>
    <row r="3" spans="1:4" x14ac:dyDescent="0.25">
      <c r="A3" t="s">
        <v>2</v>
      </c>
      <c r="B3">
        <v>102</v>
      </c>
      <c r="C3" s="1">
        <v>14</v>
      </c>
      <c r="D3" s="1" t="s">
        <v>0</v>
      </c>
    </row>
    <row r="4" spans="1:4" x14ac:dyDescent="0.25">
      <c r="A4" t="s">
        <v>2</v>
      </c>
      <c r="B4">
        <v>103</v>
      </c>
      <c r="C4" s="1">
        <v>16</v>
      </c>
      <c r="D4" s="1" t="s">
        <v>1</v>
      </c>
    </row>
    <row r="5" spans="1:4" x14ac:dyDescent="0.25">
      <c r="A5" t="s">
        <v>2</v>
      </c>
      <c r="B5">
        <v>104</v>
      </c>
      <c r="C5" s="1">
        <v>9</v>
      </c>
      <c r="D5" s="1" t="s">
        <v>0</v>
      </c>
    </row>
    <row r="6" spans="1:4" x14ac:dyDescent="0.25">
      <c r="A6" t="s">
        <v>2</v>
      </c>
      <c r="B6">
        <v>105</v>
      </c>
      <c r="C6" s="1">
        <v>12</v>
      </c>
      <c r="D6" s="1" t="s">
        <v>15</v>
      </c>
    </row>
    <row r="7" spans="1:4" x14ac:dyDescent="0.25">
      <c r="A7" t="s">
        <v>2</v>
      </c>
      <c r="B7">
        <v>106</v>
      </c>
      <c r="C7" s="1">
        <v>22</v>
      </c>
      <c r="D7" s="1" t="s">
        <v>1</v>
      </c>
    </row>
    <row r="8" spans="1:4" x14ac:dyDescent="0.25">
      <c r="A8" t="s">
        <v>3</v>
      </c>
      <c r="B8">
        <v>101</v>
      </c>
      <c r="C8" s="1">
        <v>24</v>
      </c>
      <c r="D8" s="1" t="s">
        <v>0</v>
      </c>
    </row>
    <row r="9" spans="1:4" x14ac:dyDescent="0.25">
      <c r="A9" t="s">
        <v>3</v>
      </c>
      <c r="B9">
        <v>102</v>
      </c>
      <c r="C9" s="1">
        <v>23</v>
      </c>
      <c r="D9" s="1" t="s">
        <v>0</v>
      </c>
    </row>
    <row r="10" spans="1:4" x14ac:dyDescent="0.25">
      <c r="A10" t="s">
        <v>3</v>
      </c>
      <c r="B10">
        <v>103</v>
      </c>
      <c r="C10" s="1">
        <v>11</v>
      </c>
      <c r="D10" s="1" t="s">
        <v>1</v>
      </c>
    </row>
    <row r="11" spans="1:4" x14ac:dyDescent="0.25">
      <c r="A11" t="s">
        <v>4</v>
      </c>
      <c r="B11">
        <v>101</v>
      </c>
      <c r="C11" s="1">
        <v>25</v>
      </c>
      <c r="D11" s="1" t="s">
        <v>0</v>
      </c>
    </row>
    <row r="12" spans="1:4" x14ac:dyDescent="0.25">
      <c r="A12" t="s">
        <v>4</v>
      </c>
      <c r="B12">
        <v>102</v>
      </c>
      <c r="C12" s="1">
        <v>10</v>
      </c>
      <c r="D12" s="1" t="s">
        <v>15</v>
      </c>
    </row>
    <row r="13" spans="1:4" x14ac:dyDescent="0.25">
      <c r="A13" t="s">
        <v>4</v>
      </c>
      <c r="B13">
        <v>103</v>
      </c>
      <c r="C13" s="1">
        <v>18</v>
      </c>
      <c r="D13" s="1" t="s">
        <v>1</v>
      </c>
    </row>
    <row r="14" spans="1:4" x14ac:dyDescent="0.25">
      <c r="A14" t="s">
        <v>5</v>
      </c>
      <c r="B14">
        <v>101</v>
      </c>
      <c r="C14" s="1">
        <v>17</v>
      </c>
      <c r="D14" s="1" t="s">
        <v>0</v>
      </c>
    </row>
    <row r="15" spans="1:4" x14ac:dyDescent="0.25">
      <c r="A15" t="s">
        <v>5</v>
      </c>
      <c r="B15">
        <v>102</v>
      </c>
      <c r="C15" s="1">
        <v>22</v>
      </c>
      <c r="D15" s="1" t="s">
        <v>0</v>
      </c>
    </row>
    <row r="16" spans="1:4" x14ac:dyDescent="0.25">
      <c r="A16" t="s">
        <v>5</v>
      </c>
      <c r="B16">
        <v>103</v>
      </c>
      <c r="C16" s="1">
        <v>11</v>
      </c>
      <c r="D16" s="1" t="s">
        <v>1</v>
      </c>
    </row>
    <row r="17" spans="1:4" x14ac:dyDescent="0.25">
      <c r="A17" t="s">
        <v>6</v>
      </c>
      <c r="B17">
        <v>101</v>
      </c>
      <c r="C17" s="1">
        <v>9</v>
      </c>
      <c r="D17" s="1" t="s">
        <v>1</v>
      </c>
    </row>
    <row r="18" spans="1:4" x14ac:dyDescent="0.25">
      <c r="A18" t="s">
        <v>6</v>
      </c>
      <c r="B18">
        <v>102</v>
      </c>
      <c r="C18" s="1">
        <v>12</v>
      </c>
      <c r="D18" s="1" t="s">
        <v>0</v>
      </c>
    </row>
    <row r="19" spans="1:4" x14ac:dyDescent="0.25">
      <c r="A19" t="s">
        <v>6</v>
      </c>
      <c r="B19">
        <v>103</v>
      </c>
      <c r="C19" s="1">
        <v>8</v>
      </c>
      <c r="D19" s="1" t="s">
        <v>1</v>
      </c>
    </row>
    <row r="20" spans="1:4" x14ac:dyDescent="0.25">
      <c r="A20" t="s">
        <v>7</v>
      </c>
      <c r="B20">
        <v>101</v>
      </c>
      <c r="C20" s="1">
        <v>12</v>
      </c>
      <c r="D20" s="1" t="s">
        <v>0</v>
      </c>
    </row>
    <row r="21" spans="1:4" x14ac:dyDescent="0.25">
      <c r="A21" t="s">
        <v>7</v>
      </c>
      <c r="B21">
        <v>102</v>
      </c>
      <c r="C21" s="1">
        <v>16</v>
      </c>
      <c r="D21" s="1" t="s">
        <v>0</v>
      </c>
    </row>
    <row r="22" spans="1:4" x14ac:dyDescent="0.25">
      <c r="A22" t="s">
        <v>7</v>
      </c>
      <c r="B22">
        <v>103</v>
      </c>
      <c r="C22" s="1">
        <v>20</v>
      </c>
      <c r="D22" s="1" t="s">
        <v>15</v>
      </c>
    </row>
    <row r="23" spans="1:4" x14ac:dyDescent="0.25">
      <c r="A23" t="s">
        <v>8</v>
      </c>
      <c r="B23">
        <v>101</v>
      </c>
      <c r="C23" s="1">
        <v>7</v>
      </c>
      <c r="D23" s="1" t="s">
        <v>15</v>
      </c>
    </row>
    <row r="24" spans="1:4" x14ac:dyDescent="0.25">
      <c r="A24" t="s">
        <v>8</v>
      </c>
      <c r="B24">
        <v>102</v>
      </c>
      <c r="C24" s="1">
        <v>14</v>
      </c>
      <c r="D24" s="1" t="s">
        <v>0</v>
      </c>
    </row>
    <row r="25" spans="1:4" x14ac:dyDescent="0.25">
      <c r="A25" t="s">
        <v>8</v>
      </c>
      <c r="B25">
        <v>103</v>
      </c>
      <c r="C25" s="1">
        <v>28</v>
      </c>
      <c r="D25" s="1" t="s">
        <v>1</v>
      </c>
    </row>
    <row r="26" spans="1:4" x14ac:dyDescent="0.25">
      <c r="A26" t="s">
        <v>9</v>
      </c>
      <c r="B26">
        <v>101</v>
      </c>
      <c r="C26" s="1">
        <v>1</v>
      </c>
      <c r="D26" s="1" t="s">
        <v>1</v>
      </c>
    </row>
    <row r="27" spans="1:4" x14ac:dyDescent="0.25">
      <c r="A27" t="s">
        <v>9</v>
      </c>
      <c r="B27">
        <v>102</v>
      </c>
      <c r="C27" s="1">
        <v>2</v>
      </c>
      <c r="D27" s="1" t="s">
        <v>0</v>
      </c>
    </row>
    <row r="28" spans="1:4" x14ac:dyDescent="0.25">
      <c r="A28" t="s">
        <v>9</v>
      </c>
      <c r="B28">
        <v>103</v>
      </c>
      <c r="C28" s="1">
        <v>3</v>
      </c>
      <c r="D28" s="1" t="s">
        <v>15</v>
      </c>
    </row>
    <row r="29" spans="1:4" x14ac:dyDescent="0.25">
      <c r="A29" t="s">
        <v>10</v>
      </c>
      <c r="B29">
        <v>101</v>
      </c>
      <c r="C29" s="1">
        <v>12</v>
      </c>
      <c r="D29" s="1" t="s">
        <v>15</v>
      </c>
    </row>
    <row r="30" spans="1:4" x14ac:dyDescent="0.25">
      <c r="A30" t="s">
        <v>10</v>
      </c>
      <c r="B30">
        <v>102</v>
      </c>
      <c r="C30" s="1">
        <v>24</v>
      </c>
      <c r="D30" s="1" t="s">
        <v>0</v>
      </c>
    </row>
    <row r="31" spans="1:4" x14ac:dyDescent="0.25">
      <c r="A31" t="s">
        <v>10</v>
      </c>
      <c r="B31">
        <v>103</v>
      </c>
      <c r="C31" s="1">
        <v>36</v>
      </c>
      <c r="D31" s="1" t="s">
        <v>1</v>
      </c>
    </row>
    <row r="32" spans="1:4" x14ac:dyDescent="0.25">
      <c r="A32" t="s">
        <v>11</v>
      </c>
      <c r="B32">
        <v>101</v>
      </c>
      <c r="C32" s="1">
        <v>5</v>
      </c>
      <c r="D32" s="1" t="s">
        <v>0</v>
      </c>
    </row>
    <row r="33" spans="1:4" x14ac:dyDescent="0.25">
      <c r="A33" t="s">
        <v>11</v>
      </c>
      <c r="B33">
        <v>102</v>
      </c>
      <c r="C33" s="1">
        <v>10</v>
      </c>
      <c r="D33" s="1" t="s">
        <v>15</v>
      </c>
    </row>
    <row r="34" spans="1:4" x14ac:dyDescent="0.25">
      <c r="A34" t="s">
        <v>11</v>
      </c>
      <c r="B34">
        <v>103</v>
      </c>
      <c r="C34" s="1">
        <v>15</v>
      </c>
      <c r="D34" s="1" t="s">
        <v>1</v>
      </c>
    </row>
    <row r="35" spans="1:4" x14ac:dyDescent="0.25">
      <c r="A35"/>
      <c r="B35"/>
    </row>
    <row r="36" spans="1:4" x14ac:dyDescent="0.25">
      <c r="A36"/>
      <c r="B36"/>
    </row>
    <row r="37" spans="1:4" x14ac:dyDescent="0.25">
      <c r="A37"/>
      <c r="B37"/>
    </row>
    <row r="38" spans="1:4" x14ac:dyDescent="0.25">
      <c r="A38"/>
      <c r="B38"/>
    </row>
    <row r="39" spans="1:4" x14ac:dyDescent="0.25">
      <c r="A39"/>
      <c r="B39"/>
    </row>
    <row r="40" spans="1:4" x14ac:dyDescent="0.25">
      <c r="A40"/>
      <c r="B40"/>
    </row>
    <row r="41" spans="1:4" x14ac:dyDescent="0.25">
      <c r="A41"/>
      <c r="B41"/>
    </row>
    <row r="42" spans="1:4" x14ac:dyDescent="0.25">
      <c r="A42"/>
      <c r="B42"/>
    </row>
    <row r="43" spans="1:4" x14ac:dyDescent="0.25">
      <c r="A43"/>
      <c r="B43"/>
    </row>
    <row r="44" spans="1:4" x14ac:dyDescent="0.25">
      <c r="A44"/>
      <c r="B44"/>
    </row>
    <row r="45" spans="1:4" x14ac:dyDescent="0.25">
      <c r="A45"/>
      <c r="B45"/>
    </row>
    <row r="46" spans="1:4" x14ac:dyDescent="0.25">
      <c r="A46"/>
      <c r="B46"/>
    </row>
    <row r="47" spans="1:4" x14ac:dyDescent="0.25">
      <c r="A47"/>
      <c r="B47"/>
    </row>
    <row r="48" spans="1:4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</sheetData>
  <autoFilter ref="A1:D3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E27" sqref="E27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12</v>
      </c>
      <c r="C2" s="1" t="s">
        <v>0</v>
      </c>
    </row>
    <row r="3" spans="1:3" x14ac:dyDescent="0.25">
      <c r="A3">
        <v>102</v>
      </c>
      <c r="B3">
        <v>14</v>
      </c>
      <c r="C3" s="1" t="s">
        <v>0</v>
      </c>
    </row>
    <row r="4" spans="1:3" x14ac:dyDescent="0.25">
      <c r="A4">
        <v>103</v>
      </c>
      <c r="B4">
        <v>16</v>
      </c>
      <c r="C4" s="1" t="s">
        <v>1</v>
      </c>
    </row>
    <row r="5" spans="1:3" x14ac:dyDescent="0.25">
      <c r="A5">
        <v>104</v>
      </c>
      <c r="B5">
        <v>9</v>
      </c>
      <c r="C5" s="1" t="s">
        <v>0</v>
      </c>
    </row>
    <row r="6" spans="1:3" x14ac:dyDescent="0.25">
      <c r="A6">
        <v>105</v>
      </c>
      <c r="B6">
        <v>12</v>
      </c>
      <c r="C6" s="1" t="s">
        <v>15</v>
      </c>
    </row>
    <row r="7" spans="1:3" x14ac:dyDescent="0.25">
      <c r="A7">
        <v>106</v>
      </c>
      <c r="B7">
        <v>22</v>
      </c>
      <c r="C7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workbookViewId="0">
      <selection activeCell="A2" sqref="A2:C4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24</v>
      </c>
      <c r="C2" s="1" t="s">
        <v>0</v>
      </c>
    </row>
    <row r="3" spans="1:3" x14ac:dyDescent="0.25">
      <c r="A3">
        <v>102</v>
      </c>
      <c r="B3">
        <v>23</v>
      </c>
      <c r="C3" s="1" t="s">
        <v>0</v>
      </c>
    </row>
    <row r="4" spans="1:3" x14ac:dyDescent="0.25">
      <c r="A4">
        <v>103</v>
      </c>
      <c r="B4">
        <v>11</v>
      </c>
      <c r="C4" s="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A2" sqref="A2:C4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25</v>
      </c>
      <c r="C2" s="1" t="s">
        <v>0</v>
      </c>
    </row>
    <row r="3" spans="1:3" x14ac:dyDescent="0.25">
      <c r="A3">
        <v>102</v>
      </c>
      <c r="B3">
        <v>10</v>
      </c>
      <c r="C3" s="1" t="s">
        <v>15</v>
      </c>
    </row>
    <row r="4" spans="1:3" x14ac:dyDescent="0.25">
      <c r="A4">
        <v>103</v>
      </c>
      <c r="B4">
        <v>18</v>
      </c>
      <c r="C4" s="1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"/>
  <sheetViews>
    <sheetView workbookViewId="0">
      <selection activeCell="A2" sqref="A2:C4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17</v>
      </c>
      <c r="C2" s="1" t="s">
        <v>0</v>
      </c>
    </row>
    <row r="3" spans="1:3" x14ac:dyDescent="0.25">
      <c r="A3">
        <v>102</v>
      </c>
      <c r="B3">
        <v>22</v>
      </c>
      <c r="C3" s="1" t="s">
        <v>0</v>
      </c>
    </row>
    <row r="4" spans="1:3" x14ac:dyDescent="0.25">
      <c r="A4">
        <v>103</v>
      </c>
      <c r="B4">
        <v>11</v>
      </c>
      <c r="C4" s="1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"/>
  <sheetViews>
    <sheetView workbookViewId="0">
      <selection activeCell="A2" sqref="A2:C4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9</v>
      </c>
      <c r="C2" s="1" t="s">
        <v>1</v>
      </c>
    </row>
    <row r="3" spans="1:3" x14ac:dyDescent="0.25">
      <c r="A3">
        <v>102</v>
      </c>
      <c r="B3">
        <v>12</v>
      </c>
      <c r="C3" s="1" t="s">
        <v>0</v>
      </c>
    </row>
    <row r="4" spans="1:3" x14ac:dyDescent="0.25">
      <c r="A4">
        <v>103</v>
      </c>
      <c r="B4">
        <v>8</v>
      </c>
      <c r="C4" s="1" t="s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4"/>
  <sheetViews>
    <sheetView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12</v>
      </c>
      <c r="C2" s="1" t="s">
        <v>0</v>
      </c>
    </row>
    <row r="3" spans="1:3" x14ac:dyDescent="0.25">
      <c r="A3">
        <v>102</v>
      </c>
      <c r="B3">
        <v>16</v>
      </c>
      <c r="C3" s="1" t="s">
        <v>0</v>
      </c>
    </row>
    <row r="4" spans="1:3" x14ac:dyDescent="0.25">
      <c r="A4">
        <v>103</v>
      </c>
      <c r="B4">
        <v>20</v>
      </c>
      <c r="C4" s="1" t="s">
        <v>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4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7</v>
      </c>
      <c r="C2" s="1" t="s">
        <v>15</v>
      </c>
    </row>
    <row r="3" spans="1:3" x14ac:dyDescent="0.25">
      <c r="A3">
        <v>102</v>
      </c>
      <c r="B3">
        <v>14</v>
      </c>
      <c r="C3" s="1" t="s">
        <v>0</v>
      </c>
    </row>
    <row r="4" spans="1:3" x14ac:dyDescent="0.25">
      <c r="A4">
        <v>103</v>
      </c>
      <c r="B4">
        <v>28</v>
      </c>
      <c r="C4" s="1" t="s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4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1</v>
      </c>
      <c r="C2" s="1" t="s">
        <v>1</v>
      </c>
    </row>
    <row r="3" spans="1:3" x14ac:dyDescent="0.25">
      <c r="A3">
        <v>102</v>
      </c>
      <c r="B3">
        <v>2</v>
      </c>
      <c r="C3" s="1" t="s">
        <v>0</v>
      </c>
    </row>
    <row r="4" spans="1:3" x14ac:dyDescent="0.25">
      <c r="A4">
        <v>103</v>
      </c>
      <c r="B4">
        <v>3</v>
      </c>
      <c r="C4" s="1" t="s">
        <v>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4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12</v>
      </c>
      <c r="C2" s="1" t="s">
        <v>15</v>
      </c>
    </row>
    <row r="3" spans="1:3" x14ac:dyDescent="0.25">
      <c r="A3">
        <v>102</v>
      </c>
      <c r="B3">
        <v>24</v>
      </c>
      <c r="C3" s="1" t="s">
        <v>0</v>
      </c>
    </row>
    <row r="4" spans="1:3" x14ac:dyDescent="0.25">
      <c r="A4">
        <v>103</v>
      </c>
      <c r="B4">
        <v>36</v>
      </c>
      <c r="C4" s="1" t="s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4"/>
  <sheetViews>
    <sheetView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>
        <v>101</v>
      </c>
      <c r="B2">
        <v>5</v>
      </c>
      <c r="C2" s="1" t="s">
        <v>0</v>
      </c>
    </row>
    <row r="3" spans="1:3" x14ac:dyDescent="0.25">
      <c r="A3">
        <v>102</v>
      </c>
      <c r="B3">
        <v>10</v>
      </c>
      <c r="C3" s="1" t="s">
        <v>15</v>
      </c>
    </row>
    <row r="4" spans="1:3" x14ac:dyDescent="0.25">
      <c r="A4">
        <v>103</v>
      </c>
      <c r="B4">
        <v>15</v>
      </c>
      <c r="C4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Récap</vt:lpstr>
      <vt:lpstr>BDD</vt:lpstr>
      <vt:lpstr>Appart1</vt:lpstr>
      <vt:lpstr>Appart2</vt:lpstr>
      <vt:lpstr>Appart3</vt:lpstr>
      <vt:lpstr>Appart4</vt:lpstr>
      <vt:lpstr>Appart5</vt:lpstr>
      <vt:lpstr>Appart6</vt:lpstr>
      <vt:lpstr>Appart7</vt:lpstr>
      <vt:lpstr>Appart8</vt:lpstr>
      <vt:lpstr>Appart9</vt:lpstr>
      <vt:lpstr>Appart10</vt:lpstr>
      <vt:lpstr>MesValeurs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HALET</dc:creator>
  <cp:lastModifiedBy>gmb</cp:lastModifiedBy>
  <dcterms:created xsi:type="dcterms:W3CDTF">2016-05-24T15:01:39Z</dcterms:created>
  <dcterms:modified xsi:type="dcterms:W3CDTF">2016-05-24T19:22:00Z</dcterms:modified>
</cp:coreProperties>
</file>