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10" windowHeight="8625" tabRatio="759" firstSheet="1" activeTab="1"/>
  </bookViews>
  <sheets>
    <sheet name="Matrice" sheetId="1" state="hidden" r:id="rId1"/>
    <sheet name="Menu" sheetId="2" r:id="rId2"/>
    <sheet name="R 09-2017" sheetId="8" r:id="rId3"/>
    <sheet name="R 2017" sheetId="9" state="hidden" r:id="rId4"/>
    <sheet name="R 10-2017" sheetId="13" r:id="rId5"/>
    <sheet name="F 01-09-2017" sheetId="7" r:id="rId6"/>
    <sheet name="F 29-08-2017" sheetId="3" state="hidden" r:id="rId7"/>
    <sheet name="RecapM" sheetId="4" state="hidden" r:id="rId8"/>
    <sheet name="RecapA" sheetId="6" state="hidden" r:id="rId9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5" i="13" l="1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D1" i="13"/>
  <c r="D1" i="9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D1" i="8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4" i="7"/>
  <c r="B35" i="7"/>
  <c r="B38" i="7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D1" i="6"/>
  <c r="D1" i="4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4" i="3"/>
  <c r="B35" i="3"/>
  <c r="B38" i="3"/>
  <c r="E1" i="3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4" i="1"/>
  <c r="B35" i="1"/>
  <c r="B38" i="1"/>
  <c r="E1" i="1"/>
</calcChain>
</file>

<file path=xl/sharedStrings.xml><?xml version="1.0" encoding="utf-8"?>
<sst xmlns="http://schemas.openxmlformats.org/spreadsheetml/2006/main" count="93" uniqueCount="33">
  <si>
    <t>Feuille de caisse</t>
  </si>
  <si>
    <t xml:space="preserve">Date : </t>
  </si>
  <si>
    <t>Encaissements</t>
  </si>
  <si>
    <t>Total Z</t>
  </si>
  <si>
    <t>Cartes bleues</t>
  </si>
  <si>
    <t xml:space="preserve">Total jour </t>
  </si>
  <si>
    <t>Dépenses</t>
  </si>
  <si>
    <t>Détail</t>
  </si>
  <si>
    <t>Montant</t>
  </si>
  <si>
    <t>Détails des espèces</t>
  </si>
  <si>
    <t>Quantité</t>
  </si>
  <si>
    <t xml:space="preserve">Fond de Caisse : </t>
  </si>
  <si>
    <t xml:space="preserve">Total CA : </t>
  </si>
  <si>
    <t>Total :</t>
  </si>
  <si>
    <t>Total Dépenses</t>
  </si>
  <si>
    <t xml:space="preserve">Signature : </t>
  </si>
  <si>
    <t>Nom :</t>
  </si>
  <si>
    <t>Jour</t>
  </si>
  <si>
    <t>CA</t>
  </si>
  <si>
    <t>Mois</t>
  </si>
  <si>
    <t>Recap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</si>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</sst>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yyyy"/>
  </numFmts>
  <fonts count="16" x14ac:knownFonts="1">
    <font>
      <sz val="12"/>
      <color theme="1"/>
      <name val="Calibri"/>
      <family val="2"/>
      <scheme val="minor"/>
    </font>
    <font>
      <b/>
      <sz val="16"/>
      <name val="Times New Roman"/>
      <family val="1"/>
    </font>
    <font>
      <b/>
      <sz val="16"/>
      <color theme="1"/>
      <name val="Times New Roman"/>
    </font>
    <font>
      <b/>
      <sz val="16"/>
      <color rgb="FF363636"/>
      <name val="Times New Roman"/>
    </font>
    <font>
      <b/>
      <sz val="14"/>
      <name val="Times New Roman"/>
      <family val="1"/>
    </font>
    <font>
      <sz val="14"/>
      <name val="Times New Roman"/>
      <family val="1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Times New Roman"/>
    </font>
    <font>
      <b/>
      <sz val="12"/>
      <name val="Times New Roman"/>
    </font>
    <font>
      <sz val="12"/>
      <name val="Times New Roman"/>
    </font>
    <font>
      <b/>
      <sz val="12"/>
      <color theme="1"/>
      <name val="Times New Roman"/>
    </font>
    <font>
      <b/>
      <sz val="14"/>
      <color rgb="FF000000"/>
      <name val="Times New Roman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9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56">
    <xf numFmtId="0" fontId="0" fillId="0" borderId="0" xfId="0"/>
    <xf numFmtId="0" fontId="1" fillId="0" borderId="0" xfId="0" applyFont="1"/>
    <xf numFmtId="0" fontId="2" fillId="0" borderId="0" xfId="0" applyFont="1"/>
    <xf numFmtId="14" fontId="3" fillId="0" borderId="0" xfId="0" applyNumberFormat="1" applyFont="1"/>
    <xf numFmtId="0" fontId="9" fillId="0" borderId="0" xfId="0" applyFont="1"/>
    <xf numFmtId="0" fontId="10" fillId="0" borderId="1" xfId="0" applyFont="1" applyBorder="1"/>
    <xf numFmtId="0" fontId="10" fillId="0" borderId="2" xfId="0" applyFont="1" applyBorder="1"/>
    <xf numFmtId="0" fontId="10" fillId="0" borderId="3" xfId="0" applyFont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0" borderId="4" xfId="0" applyFont="1" applyBorder="1"/>
    <xf numFmtId="0" fontId="10" fillId="0" borderId="0" xfId="0" applyFont="1" applyBorder="1"/>
    <xf numFmtId="2" fontId="10" fillId="0" borderId="5" xfId="0" applyNumberFormat="1" applyFont="1" applyBorder="1" applyAlignment="1">
      <alignment horizontal="right"/>
    </xf>
    <xf numFmtId="0" fontId="10" fillId="2" borderId="0" xfId="0" applyFont="1" applyFill="1" applyBorder="1"/>
    <xf numFmtId="0" fontId="10" fillId="0" borderId="5" xfId="0" applyFont="1" applyFill="1" applyBorder="1" applyAlignment="1">
      <alignment horizontal="right"/>
    </xf>
    <xf numFmtId="0" fontId="11" fillId="0" borderId="4" xfId="0" applyFont="1" applyBorder="1"/>
    <xf numFmtId="0" fontId="11" fillId="0" borderId="6" xfId="0" applyFont="1" applyBorder="1"/>
    <xf numFmtId="0" fontId="11" fillId="0" borderId="7" xfId="0" applyFont="1" applyBorder="1"/>
    <xf numFmtId="0" fontId="11" fillId="2" borderId="7" xfId="0" applyFont="1" applyFill="1" applyBorder="1"/>
    <xf numFmtId="0" fontId="12" fillId="0" borderId="0" xfId="0" applyFont="1"/>
    <xf numFmtId="0" fontId="10" fillId="0" borderId="9" xfId="0" applyFont="1" applyBorder="1"/>
    <xf numFmtId="0" fontId="10" fillId="0" borderId="14" xfId="0" applyFont="1" applyBorder="1"/>
    <xf numFmtId="0" fontId="10" fillId="0" borderId="15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left"/>
    </xf>
    <xf numFmtId="0" fontId="11" fillId="0" borderId="19" xfId="0" applyFont="1" applyBorder="1"/>
    <xf numFmtId="0" fontId="11" fillId="0" borderId="18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11" fillId="0" borderId="21" xfId="0" applyFont="1" applyBorder="1" applyAlignment="1">
      <alignment horizontal="left"/>
    </xf>
    <xf numFmtId="0" fontId="11" fillId="0" borderId="22" xfId="0" applyFont="1" applyBorder="1"/>
    <xf numFmtId="0" fontId="11" fillId="0" borderId="23" xfId="0" applyFont="1" applyBorder="1" applyAlignment="1">
      <alignment horizontal="center"/>
    </xf>
    <xf numFmtId="0" fontId="11" fillId="0" borderId="24" xfId="0" applyFont="1" applyBorder="1" applyAlignment="1">
      <alignment horizontal="center"/>
    </xf>
    <xf numFmtId="0" fontId="10" fillId="0" borderId="0" xfId="0" applyFont="1"/>
    <xf numFmtId="0" fontId="10" fillId="0" borderId="26" xfId="0" applyFont="1" applyBorder="1"/>
    <xf numFmtId="0" fontId="10" fillId="0" borderId="27" xfId="0" applyFont="1" applyBorder="1"/>
    <xf numFmtId="0" fontId="10" fillId="0" borderId="10" xfId="0" applyFont="1" applyBorder="1"/>
    <xf numFmtId="0" fontId="10" fillId="0" borderId="11" xfId="0" applyFont="1" applyBorder="1"/>
    <xf numFmtId="0" fontId="11" fillId="0" borderId="12" xfId="0" applyFont="1" applyBorder="1"/>
    <xf numFmtId="0" fontId="10" fillId="0" borderId="6" xfId="0" applyFont="1" applyBorder="1"/>
    <xf numFmtId="0" fontId="10" fillId="0" borderId="13" xfId="0" applyFont="1" applyBorder="1"/>
    <xf numFmtId="0" fontId="13" fillId="0" borderId="0" xfId="0" applyFont="1"/>
    <xf numFmtId="0" fontId="10" fillId="0" borderId="25" xfId="0" applyFont="1" applyBorder="1"/>
    <xf numFmtId="0" fontId="5" fillId="0" borderId="25" xfId="0" applyFont="1" applyBorder="1"/>
    <xf numFmtId="0" fontId="4" fillId="0" borderId="25" xfId="0" applyFont="1" applyBorder="1"/>
    <xf numFmtId="2" fontId="11" fillId="0" borderId="8" xfId="0" applyNumberFormat="1" applyFont="1" applyBorder="1" applyAlignment="1">
      <alignment horizontal="right"/>
    </xf>
    <xf numFmtId="0" fontId="11" fillId="0" borderId="8" xfId="0" applyFont="1" applyFill="1" applyBorder="1" applyAlignment="1">
      <alignment horizontal="right"/>
    </xf>
    <xf numFmtId="0" fontId="4" fillId="0" borderId="26" xfId="0" applyFont="1" applyBorder="1"/>
    <xf numFmtId="2" fontId="4" fillId="0" borderId="27" xfId="0" applyNumberFormat="1" applyFont="1" applyBorder="1"/>
    <xf numFmtId="0" fontId="1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vertical="center"/>
    </xf>
    <xf numFmtId="164" fontId="0" fillId="0" borderId="0" xfId="0" applyNumberFormat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17" fontId="14" fillId="0" borderId="0" xfId="0" applyNumberFormat="1" applyFont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673100</xdr:colOff>
      <xdr:row>26</xdr:row>
      <xdr:rowOff>0</xdr:rowOff>
    </xdr:from>
    <xdr:to>
      <xdr:col>4</xdr:col>
      <xdr:colOff>1029284</xdr:colOff>
      <xdr:row>33</xdr:row>
      <xdr:rowOff>38100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78200" y="5321300"/>
          <a:ext cx="2007184" cy="1397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8</xdr:row>
      <xdr:rowOff>0</xdr:rowOff>
    </xdr:from>
    <xdr:to>
      <xdr:col>5</xdr:col>
      <xdr:colOff>352425</xdr:colOff>
      <xdr:row>9</xdr:row>
      <xdr:rowOff>85724</xdr:rowOff>
    </xdr:to>
    <xdr:sp macro="[0]!FicheDuJour" textlink="">
      <xdr:nvSpPr>
        <xdr:cNvPr id="2" name="ZoneTexte 1"/>
        <xdr:cNvSpPr txBox="1"/>
      </xdr:nvSpPr>
      <xdr:spPr>
        <a:xfrm>
          <a:off x="3352800" y="1600200"/>
          <a:ext cx="119062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 du jour</a:t>
          </a:r>
        </a:p>
      </xdr:txBody>
    </xdr:sp>
    <xdr:clientData fPrintsWithSheet="0"/>
  </xdr:twoCellAnchor>
  <xdr:twoCellAnchor editAs="absolute">
    <xdr:from>
      <xdr:col>4</xdr:col>
      <xdr:colOff>0</xdr:colOff>
      <xdr:row>10</xdr:row>
      <xdr:rowOff>180975</xdr:rowOff>
    </xdr:from>
    <xdr:to>
      <xdr:col>5</xdr:col>
      <xdr:colOff>352425</xdr:colOff>
      <xdr:row>12</xdr:row>
      <xdr:rowOff>66674</xdr:rowOff>
    </xdr:to>
    <xdr:sp macro="[0]!AutreFiche" textlink="">
      <xdr:nvSpPr>
        <xdr:cNvPr id="3" name="ZoneTexte 2"/>
        <xdr:cNvSpPr txBox="1"/>
      </xdr:nvSpPr>
      <xdr:spPr>
        <a:xfrm>
          <a:off x="3352800" y="2181225"/>
          <a:ext cx="119062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Autre fiche</a:t>
          </a:r>
        </a:p>
      </xdr:txBody>
    </xdr:sp>
    <xdr:clientData fPrintsWithSheet="0"/>
  </xdr:twoCellAnchor>
  <xdr:twoCellAnchor editAs="absolute">
    <xdr:from>
      <xdr:col>3</xdr:col>
      <xdr:colOff>828675</xdr:colOff>
      <xdr:row>14</xdr:row>
      <xdr:rowOff>0</xdr:rowOff>
    </xdr:from>
    <xdr:to>
      <xdr:col>5</xdr:col>
      <xdr:colOff>342900</xdr:colOff>
      <xdr:row>15</xdr:row>
      <xdr:rowOff>85724</xdr:rowOff>
    </xdr:to>
    <xdr:sp macro="[0]!FicheMensuelle" textlink="">
      <xdr:nvSpPr>
        <xdr:cNvPr id="4" name="ZoneTexte 3"/>
        <xdr:cNvSpPr txBox="1"/>
      </xdr:nvSpPr>
      <xdr:spPr>
        <a:xfrm>
          <a:off x="3343275" y="2800350"/>
          <a:ext cx="119062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</a:t>
          </a:r>
          <a:r>
            <a:rPr lang="fr-FR" sz="1100" baseline="0">
              <a:solidFill>
                <a:srgbClr val="0000FF"/>
              </a:solidFill>
            </a:rPr>
            <a:t> mensuelle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4</xdr:col>
      <xdr:colOff>19050</xdr:colOff>
      <xdr:row>16</xdr:row>
      <xdr:rowOff>180975</xdr:rowOff>
    </xdr:from>
    <xdr:to>
      <xdr:col>5</xdr:col>
      <xdr:colOff>371475</xdr:colOff>
      <xdr:row>18</xdr:row>
      <xdr:rowOff>66674</xdr:rowOff>
    </xdr:to>
    <xdr:sp macro="[0]!RecapMensuel" textlink="">
      <xdr:nvSpPr>
        <xdr:cNvPr id="5" name="ZoneTexte 4"/>
        <xdr:cNvSpPr txBox="1"/>
      </xdr:nvSpPr>
      <xdr:spPr>
        <a:xfrm>
          <a:off x="3371850" y="3381375"/>
          <a:ext cx="119062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673100</xdr:colOff>
      <xdr:row>26</xdr:row>
      <xdr:rowOff>0</xdr:rowOff>
    </xdr:from>
    <xdr:to>
      <xdr:col>4</xdr:col>
      <xdr:colOff>1029284</xdr:colOff>
      <xdr:row>33</xdr:row>
      <xdr:rowOff>38100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87725" y="5362575"/>
          <a:ext cx="2032584" cy="145732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673100</xdr:colOff>
      <xdr:row>26</xdr:row>
      <xdr:rowOff>0</xdr:rowOff>
    </xdr:from>
    <xdr:to>
      <xdr:col>4</xdr:col>
      <xdr:colOff>1029284</xdr:colOff>
      <xdr:row>33</xdr:row>
      <xdr:rowOff>38100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87725" y="5362575"/>
          <a:ext cx="2032584" cy="14573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0"/>
  <sheetViews>
    <sheetView workbookViewId="0">
      <selection activeCell="H14" sqref="H14"/>
    </sheetView>
  </sheetViews>
  <sheetFormatPr baseColWidth="10" defaultRowHeight="15.75" x14ac:dyDescent="0.25"/>
  <cols>
    <col min="1" max="1" width="24.625" customWidth="1"/>
    <col min="5" max="5" width="16.125" customWidth="1"/>
    <col min="7" max="8" width="10.875" customWidth="1"/>
  </cols>
  <sheetData>
    <row r="1" spans="1:5" ht="20.25" x14ac:dyDescent="0.3">
      <c r="A1" s="1" t="s">
        <v>0</v>
      </c>
      <c r="D1" s="2" t="s">
        <v>1</v>
      </c>
      <c r="E1" s="3">
        <f ca="1">TODAY()-1</f>
        <v>42978</v>
      </c>
    </row>
    <row r="2" spans="1:5" ht="16.5" thickBot="1" x14ac:dyDescent="0.3"/>
    <row r="3" spans="1:5" ht="16.5" thickBot="1" x14ac:dyDescent="0.3">
      <c r="A3" s="5" t="s">
        <v>2</v>
      </c>
      <c r="B3" s="6"/>
      <c r="C3" s="7" t="s">
        <v>5</v>
      </c>
      <c r="D3" s="8"/>
      <c r="E3" s="7" t="s">
        <v>3</v>
      </c>
    </row>
    <row r="4" spans="1:5" x14ac:dyDescent="0.25">
      <c r="A4" s="9"/>
      <c r="B4" s="10"/>
      <c r="C4" s="11"/>
      <c r="D4" s="12"/>
      <c r="E4" s="13"/>
    </row>
    <row r="5" spans="1:5" ht="16.5" thickBot="1" x14ac:dyDescent="0.3">
      <c r="A5" s="15" t="s">
        <v>4</v>
      </c>
      <c r="B5" s="16"/>
      <c r="C5" s="44"/>
      <c r="D5" s="17"/>
      <c r="E5" s="45"/>
    </row>
    <row r="6" spans="1:5" ht="16.5" thickBot="1" x14ac:dyDescent="0.3">
      <c r="A6" s="18"/>
      <c r="B6" s="18"/>
      <c r="C6" s="18"/>
      <c r="D6" s="18"/>
      <c r="E6" s="18"/>
    </row>
    <row r="7" spans="1:5" x14ac:dyDescent="0.25">
      <c r="A7" s="19" t="s">
        <v>9</v>
      </c>
      <c r="B7" s="20"/>
      <c r="C7" s="21" t="s">
        <v>10</v>
      </c>
      <c r="D7" s="22"/>
      <c r="E7" s="21" t="s">
        <v>8</v>
      </c>
    </row>
    <row r="8" spans="1:5" x14ac:dyDescent="0.25">
      <c r="A8" s="23">
        <v>500</v>
      </c>
      <c r="B8" s="24"/>
      <c r="C8" s="25"/>
      <c r="D8" s="26"/>
      <c r="E8" s="25">
        <f>A8*C8</f>
        <v>0</v>
      </c>
    </row>
    <row r="9" spans="1:5" x14ac:dyDescent="0.25">
      <c r="A9" s="23">
        <v>200</v>
      </c>
      <c r="B9" s="24"/>
      <c r="C9" s="25"/>
      <c r="D9" s="26"/>
      <c r="E9" s="25">
        <f t="shared" ref="E9:E22" si="0">A9*C9</f>
        <v>0</v>
      </c>
    </row>
    <row r="10" spans="1:5" x14ac:dyDescent="0.25">
      <c r="A10" s="23">
        <v>100</v>
      </c>
      <c r="B10" s="24"/>
      <c r="C10" s="25"/>
      <c r="D10" s="26"/>
      <c r="E10" s="25">
        <f t="shared" si="0"/>
        <v>0</v>
      </c>
    </row>
    <row r="11" spans="1:5" x14ac:dyDescent="0.25">
      <c r="A11" s="23">
        <v>50</v>
      </c>
      <c r="B11" s="24"/>
      <c r="C11" s="25"/>
      <c r="D11" s="26"/>
      <c r="E11" s="25">
        <f t="shared" si="0"/>
        <v>0</v>
      </c>
    </row>
    <row r="12" spans="1:5" x14ac:dyDescent="0.25">
      <c r="A12" s="23">
        <v>20</v>
      </c>
      <c r="B12" s="24"/>
      <c r="C12" s="27"/>
      <c r="D12" s="26"/>
      <c r="E12" s="25">
        <f t="shared" si="0"/>
        <v>0</v>
      </c>
    </row>
    <row r="13" spans="1:5" x14ac:dyDescent="0.25">
      <c r="A13" s="23">
        <v>10</v>
      </c>
      <c r="B13" s="24"/>
      <c r="C13" s="25"/>
      <c r="D13" s="26"/>
      <c r="E13" s="25">
        <f t="shared" si="0"/>
        <v>0</v>
      </c>
    </row>
    <row r="14" spans="1:5" x14ac:dyDescent="0.25">
      <c r="A14" s="23">
        <v>5</v>
      </c>
      <c r="B14" s="24"/>
      <c r="C14" s="25"/>
      <c r="D14" s="26"/>
      <c r="E14" s="25">
        <f t="shared" si="0"/>
        <v>0</v>
      </c>
    </row>
    <row r="15" spans="1:5" x14ac:dyDescent="0.25">
      <c r="A15" s="23">
        <v>2</v>
      </c>
      <c r="B15" s="24"/>
      <c r="C15" s="25"/>
      <c r="D15" s="26"/>
      <c r="E15" s="25">
        <f t="shared" si="0"/>
        <v>0</v>
      </c>
    </row>
    <row r="16" spans="1:5" x14ac:dyDescent="0.25">
      <c r="A16" s="23">
        <v>1</v>
      </c>
      <c r="B16" s="24"/>
      <c r="C16" s="25"/>
      <c r="D16" s="26"/>
      <c r="E16" s="25">
        <f t="shared" si="0"/>
        <v>0</v>
      </c>
    </row>
    <row r="17" spans="1:5" x14ac:dyDescent="0.25">
      <c r="A17" s="23">
        <v>0.5</v>
      </c>
      <c r="B17" s="24"/>
      <c r="C17" s="25"/>
      <c r="D17" s="26"/>
      <c r="E17" s="25">
        <f t="shared" si="0"/>
        <v>0</v>
      </c>
    </row>
    <row r="18" spans="1:5" x14ac:dyDescent="0.25">
      <c r="A18" s="23">
        <v>0.2</v>
      </c>
      <c r="B18" s="24"/>
      <c r="C18" s="25"/>
      <c r="D18" s="26"/>
      <c r="E18" s="25">
        <f t="shared" si="0"/>
        <v>0</v>
      </c>
    </row>
    <row r="19" spans="1:5" x14ac:dyDescent="0.25">
      <c r="A19" s="23">
        <v>0.1</v>
      </c>
      <c r="B19" s="24"/>
      <c r="C19" s="25"/>
      <c r="D19" s="26"/>
      <c r="E19" s="25">
        <f t="shared" si="0"/>
        <v>0</v>
      </c>
    </row>
    <row r="20" spans="1:5" x14ac:dyDescent="0.25">
      <c r="A20" s="23">
        <v>0.05</v>
      </c>
      <c r="B20" s="24"/>
      <c r="C20" s="25"/>
      <c r="D20" s="26"/>
      <c r="E20" s="25">
        <f t="shared" si="0"/>
        <v>0</v>
      </c>
    </row>
    <row r="21" spans="1:5" x14ac:dyDescent="0.25">
      <c r="A21" s="23">
        <v>0.02</v>
      </c>
      <c r="B21" s="24"/>
      <c r="C21" s="25"/>
      <c r="D21" s="26"/>
      <c r="E21" s="25">
        <f t="shared" si="0"/>
        <v>0</v>
      </c>
    </row>
    <row r="22" spans="1:5" ht="16.5" thickBot="1" x14ac:dyDescent="0.3">
      <c r="A22" s="28">
        <v>0.01</v>
      </c>
      <c r="B22" s="29"/>
      <c r="C22" s="30"/>
      <c r="D22" s="31"/>
      <c r="E22" s="30">
        <f t="shared" si="0"/>
        <v>0</v>
      </c>
    </row>
    <row r="23" spans="1:5" ht="16.5" thickBot="1" x14ac:dyDescent="0.3">
      <c r="A23" s="32"/>
      <c r="B23" s="32"/>
      <c r="C23" s="32"/>
      <c r="D23" s="32"/>
      <c r="E23" s="32"/>
    </row>
    <row r="24" spans="1:5" ht="17.25" thickTop="1" thickBot="1" x14ac:dyDescent="0.3">
      <c r="A24" s="32"/>
      <c r="B24" s="32"/>
      <c r="C24" s="32"/>
      <c r="D24" s="33" t="s">
        <v>13</v>
      </c>
      <c r="E24" s="34">
        <f>SUM(E8:E23)</f>
        <v>0</v>
      </c>
    </row>
    <row r="25" spans="1:5" ht="17.25" thickTop="1" thickBot="1" x14ac:dyDescent="0.3">
      <c r="A25" s="18"/>
      <c r="B25" s="18"/>
      <c r="C25" s="18"/>
      <c r="D25" s="18"/>
      <c r="E25" s="18"/>
    </row>
    <row r="26" spans="1:5" ht="16.5" thickBot="1" x14ac:dyDescent="0.3">
      <c r="A26" s="19" t="s">
        <v>6</v>
      </c>
      <c r="B26" s="35"/>
      <c r="C26" s="18"/>
      <c r="D26" s="18"/>
      <c r="E26" s="18"/>
    </row>
    <row r="27" spans="1:5" ht="16.5" thickBot="1" x14ac:dyDescent="0.3">
      <c r="A27" s="5" t="s">
        <v>7</v>
      </c>
      <c r="B27" s="36" t="s">
        <v>8</v>
      </c>
      <c r="C27" s="18"/>
      <c r="D27" s="18"/>
      <c r="E27" s="18"/>
    </row>
    <row r="28" spans="1:5" x14ac:dyDescent="0.25">
      <c r="A28" s="14"/>
      <c r="B28" s="37"/>
      <c r="C28" s="18"/>
      <c r="D28" s="18"/>
      <c r="E28" s="18"/>
    </row>
    <row r="29" spans="1:5" x14ac:dyDescent="0.25">
      <c r="A29" s="14"/>
      <c r="B29" s="37"/>
      <c r="C29" s="18"/>
      <c r="D29" s="18"/>
      <c r="E29" s="18"/>
    </row>
    <row r="30" spans="1:5" x14ac:dyDescent="0.25">
      <c r="A30" s="14"/>
      <c r="B30" s="37"/>
      <c r="C30" s="18"/>
      <c r="D30" s="18"/>
      <c r="E30" s="18"/>
    </row>
    <row r="31" spans="1:5" x14ac:dyDescent="0.25">
      <c r="A31" s="14"/>
      <c r="B31" s="37"/>
      <c r="C31" s="18"/>
      <c r="D31" s="18"/>
      <c r="E31" s="18"/>
    </row>
    <row r="32" spans="1:5" x14ac:dyDescent="0.25">
      <c r="A32" s="14"/>
      <c r="B32" s="37"/>
      <c r="C32" s="18"/>
      <c r="D32" s="18"/>
      <c r="E32" s="18"/>
    </row>
    <row r="33" spans="1:5" ht="16.5" thickBot="1" x14ac:dyDescent="0.3">
      <c r="A33" s="38"/>
      <c r="B33" s="39"/>
      <c r="C33" s="18"/>
      <c r="D33" s="18"/>
      <c r="E33" s="18"/>
    </row>
    <row r="34" spans="1:5" ht="16.5" thickBot="1" x14ac:dyDescent="0.3">
      <c r="A34" s="32"/>
      <c r="B34" s="32"/>
      <c r="C34" s="18"/>
      <c r="D34" s="18"/>
      <c r="E34" s="18"/>
    </row>
    <row r="35" spans="1:5" ht="17.25" thickTop="1" thickBot="1" x14ac:dyDescent="0.3">
      <c r="A35" s="41" t="s">
        <v>14</v>
      </c>
      <c r="B35" s="41">
        <f>SUM(B28:B33)</f>
        <v>0</v>
      </c>
      <c r="C35" s="18"/>
      <c r="D35" s="18"/>
      <c r="E35" s="18"/>
    </row>
    <row r="36" spans="1:5" ht="20.25" thickTop="1" thickBot="1" x14ac:dyDescent="0.35">
      <c r="A36" s="42" t="s">
        <v>11</v>
      </c>
      <c r="B36" s="43">
        <v>400</v>
      </c>
      <c r="C36" s="4"/>
      <c r="D36" s="4"/>
      <c r="E36" s="4"/>
    </row>
    <row r="37" spans="1:5" ht="20.25" thickTop="1" thickBot="1" x14ac:dyDescent="0.35">
      <c r="A37" s="4"/>
      <c r="B37" s="4"/>
      <c r="C37" s="4"/>
      <c r="D37" s="4"/>
      <c r="E37" s="4"/>
    </row>
    <row r="38" spans="1:5" ht="20.25" thickTop="1" thickBot="1" x14ac:dyDescent="0.35">
      <c r="A38" s="46" t="s">
        <v>12</v>
      </c>
      <c r="B38" s="47">
        <f>C5+E24+B35-B36</f>
        <v>-400</v>
      </c>
      <c r="C38" s="4"/>
      <c r="D38" s="18" t="s">
        <v>16</v>
      </c>
      <c r="E38" s="4"/>
    </row>
    <row r="39" spans="1:5" ht="16.5" thickTop="1" x14ac:dyDescent="0.25"/>
    <row r="40" spans="1:5" ht="18.75" x14ac:dyDescent="0.3">
      <c r="D40" s="40" t="s">
        <v>15</v>
      </c>
    </row>
  </sheetData>
  <phoneticPr fontId="6" type="noConversion"/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workbookViewId="0">
      <selection activeCell="B6" sqref="B6"/>
    </sheetView>
  </sheetViews>
  <sheetFormatPr baseColWidth="10" defaultRowHeight="15.75" x14ac:dyDescent="0.25"/>
  <sheetData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35"/>
  <sheetViews>
    <sheetView workbookViewId="0">
      <selection activeCell="B24" sqref="B24"/>
    </sheetView>
  </sheetViews>
  <sheetFormatPr baseColWidth="10" defaultRowHeight="15.75" x14ac:dyDescent="0.25"/>
  <cols>
    <col min="1" max="1" width="11" style="49"/>
    <col min="2" max="2" width="18.125" style="49" customWidth="1"/>
    <col min="3" max="16384" width="11" style="49"/>
  </cols>
  <sheetData>
    <row r="1" spans="1:4" ht="23.25" x14ac:dyDescent="0.25">
      <c r="A1" s="52" t="s">
        <v>20</v>
      </c>
      <c r="B1" s="55">
        <v>42979</v>
      </c>
      <c r="D1" s="51">
        <f>SUM(B5:B35)</f>
        <v>0</v>
      </c>
    </row>
    <row r="4" spans="1:4" x14ac:dyDescent="0.25">
      <c r="A4" s="50" t="s">
        <v>17</v>
      </c>
      <c r="B4" s="50" t="s">
        <v>18</v>
      </c>
    </row>
    <row r="5" spans="1:4" x14ac:dyDescent="0.25">
      <c r="A5" s="53">
        <f>B1</f>
        <v>42979</v>
      </c>
    </row>
    <row r="6" spans="1:4" x14ac:dyDescent="0.25">
      <c r="A6" s="53">
        <f>A5+1</f>
        <v>42980</v>
      </c>
    </row>
    <row r="7" spans="1:4" x14ac:dyDescent="0.25">
      <c r="A7" s="53">
        <f t="shared" ref="A7:A32" si="0">A6+1</f>
        <v>42981</v>
      </c>
    </row>
    <row r="8" spans="1:4" x14ac:dyDescent="0.25">
      <c r="A8" s="53">
        <f t="shared" si="0"/>
        <v>42982</v>
      </c>
    </row>
    <row r="9" spans="1:4" x14ac:dyDescent="0.25">
      <c r="A9" s="53">
        <f t="shared" si="0"/>
        <v>42983</v>
      </c>
    </row>
    <row r="10" spans="1:4" x14ac:dyDescent="0.25">
      <c r="A10" s="53">
        <f t="shared" si="0"/>
        <v>42984</v>
      </c>
    </row>
    <row r="11" spans="1:4" x14ac:dyDescent="0.25">
      <c r="A11" s="53">
        <f t="shared" si="0"/>
        <v>42985</v>
      </c>
    </row>
    <row r="12" spans="1:4" x14ac:dyDescent="0.25">
      <c r="A12" s="53">
        <f t="shared" si="0"/>
        <v>42986</v>
      </c>
    </row>
    <row r="13" spans="1:4" x14ac:dyDescent="0.25">
      <c r="A13" s="53">
        <f t="shared" si="0"/>
        <v>42987</v>
      </c>
    </row>
    <row r="14" spans="1:4" x14ac:dyDescent="0.25">
      <c r="A14" s="53">
        <f t="shared" si="0"/>
        <v>42988</v>
      </c>
    </row>
    <row r="15" spans="1:4" x14ac:dyDescent="0.25">
      <c r="A15" s="53">
        <f t="shared" si="0"/>
        <v>42989</v>
      </c>
    </row>
    <row r="16" spans="1:4" x14ac:dyDescent="0.25">
      <c r="A16" s="53">
        <f t="shared" si="0"/>
        <v>42990</v>
      </c>
    </row>
    <row r="17" spans="1:1" x14ac:dyDescent="0.25">
      <c r="A17" s="53">
        <f t="shared" si="0"/>
        <v>42991</v>
      </c>
    </row>
    <row r="18" spans="1:1" x14ac:dyDescent="0.25">
      <c r="A18" s="53">
        <f t="shared" si="0"/>
        <v>42992</v>
      </c>
    </row>
    <row r="19" spans="1:1" x14ac:dyDescent="0.25">
      <c r="A19" s="53">
        <f t="shared" si="0"/>
        <v>42993</v>
      </c>
    </row>
    <row r="20" spans="1:1" x14ac:dyDescent="0.25">
      <c r="A20" s="53">
        <f t="shared" si="0"/>
        <v>42994</v>
      </c>
    </row>
    <row r="21" spans="1:1" x14ac:dyDescent="0.25">
      <c r="A21" s="53">
        <f t="shared" si="0"/>
        <v>42995</v>
      </c>
    </row>
    <row r="22" spans="1:1" x14ac:dyDescent="0.25">
      <c r="A22" s="53">
        <f t="shared" si="0"/>
        <v>42996</v>
      </c>
    </row>
    <row r="23" spans="1:1" x14ac:dyDescent="0.25">
      <c r="A23" s="53">
        <f t="shared" si="0"/>
        <v>42997</v>
      </c>
    </row>
    <row r="24" spans="1:1" x14ac:dyDescent="0.25">
      <c r="A24" s="53">
        <f t="shared" si="0"/>
        <v>42998</v>
      </c>
    </row>
    <row r="25" spans="1:1" x14ac:dyDescent="0.25">
      <c r="A25" s="53">
        <f t="shared" si="0"/>
        <v>42999</v>
      </c>
    </row>
    <row r="26" spans="1:1" x14ac:dyDescent="0.25">
      <c r="A26" s="53">
        <f t="shared" si="0"/>
        <v>43000</v>
      </c>
    </row>
    <row r="27" spans="1:1" x14ac:dyDescent="0.25">
      <c r="A27" s="53">
        <f t="shared" si="0"/>
        <v>43001</v>
      </c>
    </row>
    <row r="28" spans="1:1" x14ac:dyDescent="0.25">
      <c r="A28" s="53">
        <f t="shared" si="0"/>
        <v>43002</v>
      </c>
    </row>
    <row r="29" spans="1:1" x14ac:dyDescent="0.25">
      <c r="A29" s="53">
        <f t="shared" si="0"/>
        <v>43003</v>
      </c>
    </row>
    <row r="30" spans="1:1" x14ac:dyDescent="0.25">
      <c r="A30" s="53">
        <f t="shared" si="0"/>
        <v>43004</v>
      </c>
    </row>
    <row r="31" spans="1:1" x14ac:dyDescent="0.25">
      <c r="A31" s="53">
        <f t="shared" si="0"/>
        <v>43005</v>
      </c>
    </row>
    <row r="32" spans="1:1" x14ac:dyDescent="0.25">
      <c r="A32" s="53">
        <f t="shared" si="0"/>
        <v>43006</v>
      </c>
    </row>
    <row r="33" spans="1:1" x14ac:dyDescent="0.25">
      <c r="A33" s="53">
        <f>IF(A32= "","",IF(MONTH(A32+1)= MONTH($B$1),A32+1,""))</f>
        <v>43007</v>
      </c>
    </row>
    <row r="34" spans="1:1" x14ac:dyDescent="0.25">
      <c r="A34" s="53">
        <f>IF(A33= "","",IF(MONTH(A33+1)= MONTH($B$1),A33+1,""))</f>
        <v>43008</v>
      </c>
    </row>
    <row r="35" spans="1:1" x14ac:dyDescent="0.25">
      <c r="A35" s="53" t="str">
        <f>IF(A34= "","",IF(MONTH(A34+1)= MONTH($B$1),A34+1,""))</f>
        <v/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35"/>
  <sheetViews>
    <sheetView workbookViewId="0">
      <selection activeCell="A32" sqref="A32"/>
    </sheetView>
  </sheetViews>
  <sheetFormatPr baseColWidth="10" defaultRowHeight="15.75" x14ac:dyDescent="0.25"/>
  <cols>
    <col min="1" max="1" width="11" style="49"/>
    <col min="2" max="2" width="16.5" style="49" customWidth="1"/>
    <col min="3" max="16384" width="11" style="49"/>
  </cols>
  <sheetData>
    <row r="1" spans="1:4" ht="23.25" x14ac:dyDescent="0.25">
      <c r="A1" s="48" t="s">
        <v>20</v>
      </c>
      <c r="B1" s="54">
        <v>42979</v>
      </c>
      <c r="D1" s="51">
        <f>SUM(B5:B16)</f>
        <v>0</v>
      </c>
    </row>
    <row r="4" spans="1:4" x14ac:dyDescent="0.25">
      <c r="A4" s="50" t="s">
        <v>19</v>
      </c>
      <c r="B4" s="50" t="s">
        <v>18</v>
      </c>
    </row>
    <row r="5" spans="1:4" ht="30" customHeight="1" x14ac:dyDescent="0.25">
      <c r="A5" s="51" t="s">
        <v>21</v>
      </c>
    </row>
    <row r="6" spans="1:4" ht="30" customHeight="1" x14ac:dyDescent="0.25">
      <c r="A6" s="51" t="s">
        <v>22</v>
      </c>
    </row>
    <row r="7" spans="1:4" ht="30" customHeight="1" x14ac:dyDescent="0.25">
      <c r="A7" s="51" t="s">
        <v>23</v>
      </c>
    </row>
    <row r="8" spans="1:4" ht="30" customHeight="1" x14ac:dyDescent="0.25">
      <c r="A8" s="51" t="s">
        <v>24</v>
      </c>
    </row>
    <row r="9" spans="1:4" ht="30" customHeight="1" x14ac:dyDescent="0.25">
      <c r="A9" s="51" t="s">
        <v>25</v>
      </c>
    </row>
    <row r="10" spans="1:4" ht="30" customHeight="1" x14ac:dyDescent="0.25">
      <c r="A10" s="51" t="s">
        <v>26</v>
      </c>
    </row>
    <row r="11" spans="1:4" ht="30" customHeight="1" x14ac:dyDescent="0.25">
      <c r="A11" s="51" t="s">
        <v>27</v>
      </c>
    </row>
    <row r="12" spans="1:4" ht="30" customHeight="1" x14ac:dyDescent="0.25">
      <c r="A12" s="51" t="s">
        <v>28</v>
      </c>
    </row>
    <row r="13" spans="1:4" ht="30" customHeight="1" x14ac:dyDescent="0.25">
      <c r="A13" s="51" t="s">
        <v>29</v>
      </c>
    </row>
    <row r="14" spans="1:4" ht="30" customHeight="1" x14ac:dyDescent="0.25">
      <c r="A14" s="51" t="s">
        <v>30</v>
      </c>
    </row>
    <row r="15" spans="1:4" ht="30" customHeight="1" x14ac:dyDescent="0.25">
      <c r="A15" s="51" t="s">
        <v>31</v>
      </c>
    </row>
    <row r="16" spans="1:4" ht="30" customHeight="1" x14ac:dyDescent="0.25">
      <c r="A16" s="51" t="s">
        <v>32</v>
      </c>
    </row>
    <row r="17" spans="1:1" x14ac:dyDescent="0.25">
      <c r="A17" s="51"/>
    </row>
    <row r="18" spans="1:1" x14ac:dyDescent="0.25">
      <c r="A18" s="51"/>
    </row>
    <row r="19" spans="1:1" x14ac:dyDescent="0.25">
      <c r="A19" s="51"/>
    </row>
    <row r="20" spans="1:1" x14ac:dyDescent="0.25">
      <c r="A20" s="51"/>
    </row>
    <row r="21" spans="1:1" x14ac:dyDescent="0.25">
      <c r="A21" s="51"/>
    </row>
    <row r="22" spans="1:1" x14ac:dyDescent="0.25">
      <c r="A22" s="51"/>
    </row>
    <row r="23" spans="1:1" x14ac:dyDescent="0.25">
      <c r="A23" s="51"/>
    </row>
    <row r="24" spans="1:1" x14ac:dyDescent="0.25">
      <c r="A24" s="51"/>
    </row>
    <row r="25" spans="1:1" x14ac:dyDescent="0.25">
      <c r="A25" s="51"/>
    </row>
    <row r="26" spans="1:1" x14ac:dyDescent="0.25">
      <c r="A26" s="51"/>
    </row>
    <row r="27" spans="1:1" x14ac:dyDescent="0.25">
      <c r="A27" s="51"/>
    </row>
    <row r="28" spans="1:1" x14ac:dyDescent="0.25">
      <c r="A28" s="51"/>
    </row>
    <row r="29" spans="1:1" x14ac:dyDescent="0.25">
      <c r="A29" s="51"/>
    </row>
    <row r="30" spans="1:1" x14ac:dyDescent="0.25">
      <c r="A30" s="51"/>
    </row>
    <row r="31" spans="1:1" x14ac:dyDescent="0.25">
      <c r="A31" s="51"/>
    </row>
    <row r="32" spans="1:1" x14ac:dyDescent="0.25">
      <c r="A32" s="51"/>
    </row>
    <row r="33" spans="1:1" x14ac:dyDescent="0.25">
      <c r="A33" s="51"/>
    </row>
    <row r="34" spans="1:1" x14ac:dyDescent="0.25">
      <c r="A34" s="51"/>
    </row>
    <row r="35" spans="1:1" x14ac:dyDescent="0.25">
      <c r="A35" s="5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35"/>
  <sheetViews>
    <sheetView workbookViewId="0">
      <selection activeCell="B9" sqref="B9"/>
    </sheetView>
  </sheetViews>
  <sheetFormatPr baseColWidth="10" defaultRowHeight="15.75" x14ac:dyDescent="0.25"/>
  <cols>
    <col min="1" max="1" width="11" style="49"/>
    <col min="2" max="2" width="18.125" style="49" customWidth="1"/>
    <col min="3" max="16384" width="11" style="49"/>
  </cols>
  <sheetData>
    <row r="1" spans="1:4" ht="23.25" x14ac:dyDescent="0.25">
      <c r="A1" s="52" t="s">
        <v>20</v>
      </c>
      <c r="B1" s="55">
        <v>43009</v>
      </c>
      <c r="D1" s="51">
        <f>SUM(B5:B35)</f>
        <v>0</v>
      </c>
    </row>
    <row r="4" spans="1:4" x14ac:dyDescent="0.25">
      <c r="A4" s="50" t="s">
        <v>17</v>
      </c>
      <c r="B4" s="50" t="s">
        <v>18</v>
      </c>
    </row>
    <row r="5" spans="1:4" x14ac:dyDescent="0.25">
      <c r="A5" s="53">
        <f>B1</f>
        <v>43009</v>
      </c>
    </row>
    <row r="6" spans="1:4" x14ac:dyDescent="0.25">
      <c r="A6" s="53">
        <f>A5+1</f>
        <v>43010</v>
      </c>
    </row>
    <row r="7" spans="1:4" x14ac:dyDescent="0.25">
      <c r="A7" s="53">
        <f t="shared" ref="A7:A32" si="0">A6+1</f>
        <v>43011</v>
      </c>
    </row>
    <row r="8" spans="1:4" x14ac:dyDescent="0.25">
      <c r="A8" s="53">
        <f t="shared" si="0"/>
        <v>43012</v>
      </c>
    </row>
    <row r="9" spans="1:4" x14ac:dyDescent="0.25">
      <c r="A9" s="53">
        <f t="shared" si="0"/>
        <v>43013</v>
      </c>
    </row>
    <row r="10" spans="1:4" x14ac:dyDescent="0.25">
      <c r="A10" s="53">
        <f t="shared" si="0"/>
        <v>43014</v>
      </c>
    </row>
    <row r="11" spans="1:4" x14ac:dyDescent="0.25">
      <c r="A11" s="53">
        <f t="shared" si="0"/>
        <v>43015</v>
      </c>
    </row>
    <row r="12" spans="1:4" x14ac:dyDescent="0.25">
      <c r="A12" s="53">
        <f t="shared" si="0"/>
        <v>43016</v>
      </c>
    </row>
    <row r="13" spans="1:4" x14ac:dyDescent="0.25">
      <c r="A13" s="53">
        <f t="shared" si="0"/>
        <v>43017</v>
      </c>
    </row>
    <row r="14" spans="1:4" x14ac:dyDescent="0.25">
      <c r="A14" s="53">
        <f t="shared" si="0"/>
        <v>43018</v>
      </c>
    </row>
    <row r="15" spans="1:4" x14ac:dyDescent="0.25">
      <c r="A15" s="53">
        <f t="shared" si="0"/>
        <v>43019</v>
      </c>
    </row>
    <row r="16" spans="1:4" x14ac:dyDescent="0.25">
      <c r="A16" s="53">
        <f t="shared" si="0"/>
        <v>43020</v>
      </c>
    </row>
    <row r="17" spans="1:1" x14ac:dyDescent="0.25">
      <c r="A17" s="53">
        <f t="shared" si="0"/>
        <v>43021</v>
      </c>
    </row>
    <row r="18" spans="1:1" x14ac:dyDescent="0.25">
      <c r="A18" s="53">
        <f t="shared" si="0"/>
        <v>43022</v>
      </c>
    </row>
    <row r="19" spans="1:1" x14ac:dyDescent="0.25">
      <c r="A19" s="53">
        <f t="shared" si="0"/>
        <v>43023</v>
      </c>
    </row>
    <row r="20" spans="1:1" x14ac:dyDescent="0.25">
      <c r="A20" s="53">
        <f t="shared" si="0"/>
        <v>43024</v>
      </c>
    </row>
    <row r="21" spans="1:1" x14ac:dyDescent="0.25">
      <c r="A21" s="53">
        <f t="shared" si="0"/>
        <v>43025</v>
      </c>
    </row>
    <row r="22" spans="1:1" x14ac:dyDescent="0.25">
      <c r="A22" s="53">
        <f t="shared" si="0"/>
        <v>43026</v>
      </c>
    </row>
    <row r="23" spans="1:1" x14ac:dyDescent="0.25">
      <c r="A23" s="53">
        <f t="shared" si="0"/>
        <v>43027</v>
      </c>
    </row>
    <row r="24" spans="1:1" x14ac:dyDescent="0.25">
      <c r="A24" s="53">
        <f t="shared" si="0"/>
        <v>43028</v>
      </c>
    </row>
    <row r="25" spans="1:1" x14ac:dyDescent="0.25">
      <c r="A25" s="53">
        <f t="shared" si="0"/>
        <v>43029</v>
      </c>
    </row>
    <row r="26" spans="1:1" x14ac:dyDescent="0.25">
      <c r="A26" s="53">
        <f t="shared" si="0"/>
        <v>43030</v>
      </c>
    </row>
    <row r="27" spans="1:1" x14ac:dyDescent="0.25">
      <c r="A27" s="53">
        <f t="shared" si="0"/>
        <v>43031</v>
      </c>
    </row>
    <row r="28" spans="1:1" x14ac:dyDescent="0.25">
      <c r="A28" s="53">
        <f t="shared" si="0"/>
        <v>43032</v>
      </c>
    </row>
    <row r="29" spans="1:1" x14ac:dyDescent="0.25">
      <c r="A29" s="53">
        <f t="shared" si="0"/>
        <v>43033</v>
      </c>
    </row>
    <row r="30" spans="1:1" x14ac:dyDescent="0.25">
      <c r="A30" s="53">
        <f t="shared" si="0"/>
        <v>43034</v>
      </c>
    </row>
    <row r="31" spans="1:1" x14ac:dyDescent="0.25">
      <c r="A31" s="53">
        <f t="shared" si="0"/>
        <v>43035</v>
      </c>
    </row>
    <row r="32" spans="1:1" x14ac:dyDescent="0.25">
      <c r="A32" s="53">
        <f t="shared" si="0"/>
        <v>43036</v>
      </c>
    </row>
    <row r="33" spans="1:1" x14ac:dyDescent="0.25">
      <c r="A33" s="53">
        <f>IF(A32= "","",IF(MONTH(A32+1)= MONTH($B$1),A32+1,""))</f>
        <v>43037</v>
      </c>
    </row>
    <row r="34" spans="1:1" x14ac:dyDescent="0.25">
      <c r="A34" s="53">
        <f>IF(A33= "","",IF(MONTH(A33+1)= MONTH($B$1),A33+1,""))</f>
        <v>43038</v>
      </c>
    </row>
    <row r="35" spans="1:1" x14ac:dyDescent="0.25">
      <c r="A35" s="53">
        <f>IF(A34= "","",IF(MONTH(A34+1)= MONTH($B$1),A34+1,""))</f>
        <v>43039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0"/>
  <sheetViews>
    <sheetView workbookViewId="0">
      <selection activeCell="A10" sqref="A10"/>
    </sheetView>
  </sheetViews>
  <sheetFormatPr baseColWidth="10" defaultRowHeight="15.75" x14ac:dyDescent="0.25"/>
  <cols>
    <col min="1" max="1" width="24.625" customWidth="1"/>
    <col min="5" max="5" width="16.125" customWidth="1"/>
    <col min="7" max="8" width="10.875" customWidth="1"/>
  </cols>
  <sheetData>
    <row r="1" spans="1:5" ht="20.25" x14ac:dyDescent="0.3">
      <c r="A1" s="1" t="s">
        <v>0</v>
      </c>
      <c r="D1" s="2" t="s">
        <v>1</v>
      </c>
      <c r="E1" s="3">
        <v>42979</v>
      </c>
    </row>
    <row r="2" spans="1:5" ht="16.5" thickBot="1" x14ac:dyDescent="0.3"/>
    <row r="3" spans="1:5" ht="16.5" thickBot="1" x14ac:dyDescent="0.3">
      <c r="A3" s="5" t="s">
        <v>2</v>
      </c>
      <c r="B3" s="6"/>
      <c r="C3" s="7" t="s">
        <v>5</v>
      </c>
      <c r="D3" s="8"/>
      <c r="E3" s="7" t="s">
        <v>3</v>
      </c>
    </row>
    <row r="4" spans="1:5" x14ac:dyDescent="0.25">
      <c r="A4" s="9"/>
      <c r="B4" s="10"/>
      <c r="C4" s="11"/>
      <c r="D4" s="12"/>
      <c r="E4" s="13"/>
    </row>
    <row r="5" spans="1:5" ht="16.5" thickBot="1" x14ac:dyDescent="0.3">
      <c r="A5" s="15" t="s">
        <v>4</v>
      </c>
      <c r="B5" s="16"/>
      <c r="C5" s="44"/>
      <c r="D5" s="17"/>
      <c r="E5" s="45"/>
    </row>
    <row r="6" spans="1:5" ht="16.5" thickBot="1" x14ac:dyDescent="0.3">
      <c r="A6" s="18"/>
      <c r="B6" s="18"/>
      <c r="C6" s="18"/>
      <c r="D6" s="18"/>
      <c r="E6" s="18"/>
    </row>
    <row r="7" spans="1:5" x14ac:dyDescent="0.25">
      <c r="A7" s="19" t="s">
        <v>9</v>
      </c>
      <c r="B7" s="20"/>
      <c r="C7" s="21" t="s">
        <v>10</v>
      </c>
      <c r="D7" s="22"/>
      <c r="E7" s="21" t="s">
        <v>8</v>
      </c>
    </row>
    <row r="8" spans="1:5" x14ac:dyDescent="0.25">
      <c r="A8" s="23">
        <v>500</v>
      </c>
      <c r="B8" s="24"/>
      <c r="C8" s="25"/>
      <c r="D8" s="26"/>
      <c r="E8" s="25">
        <f>A8*C8</f>
        <v>0</v>
      </c>
    </row>
    <row r="9" spans="1:5" x14ac:dyDescent="0.25">
      <c r="A9" s="23">
        <v>200</v>
      </c>
      <c r="B9" s="24"/>
      <c r="C9" s="25"/>
      <c r="D9" s="26"/>
      <c r="E9" s="25">
        <f t="shared" ref="E9:E22" si="0">A9*C9</f>
        <v>0</v>
      </c>
    </row>
    <row r="10" spans="1:5" x14ac:dyDescent="0.25">
      <c r="A10" s="23">
        <v>100</v>
      </c>
      <c r="B10" s="24"/>
      <c r="C10" s="25"/>
      <c r="D10" s="26"/>
      <c r="E10" s="25">
        <f t="shared" si="0"/>
        <v>0</v>
      </c>
    </row>
    <row r="11" spans="1:5" x14ac:dyDescent="0.25">
      <c r="A11" s="23">
        <v>50</v>
      </c>
      <c r="B11" s="24"/>
      <c r="C11" s="25"/>
      <c r="D11" s="26"/>
      <c r="E11" s="25">
        <f t="shared" si="0"/>
        <v>0</v>
      </c>
    </row>
    <row r="12" spans="1:5" x14ac:dyDescent="0.25">
      <c r="A12" s="23">
        <v>20</v>
      </c>
      <c r="B12" s="24"/>
      <c r="C12" s="27"/>
      <c r="D12" s="26"/>
      <c r="E12" s="25">
        <f t="shared" si="0"/>
        <v>0</v>
      </c>
    </row>
    <row r="13" spans="1:5" x14ac:dyDescent="0.25">
      <c r="A13" s="23">
        <v>10</v>
      </c>
      <c r="B13" s="24"/>
      <c r="C13" s="25"/>
      <c r="D13" s="26"/>
      <c r="E13" s="25">
        <f t="shared" si="0"/>
        <v>0</v>
      </c>
    </row>
    <row r="14" spans="1:5" x14ac:dyDescent="0.25">
      <c r="A14" s="23">
        <v>5</v>
      </c>
      <c r="B14" s="24"/>
      <c r="C14" s="25"/>
      <c r="D14" s="26"/>
      <c r="E14" s="25">
        <f t="shared" si="0"/>
        <v>0</v>
      </c>
    </row>
    <row r="15" spans="1:5" x14ac:dyDescent="0.25">
      <c r="A15" s="23">
        <v>2</v>
      </c>
      <c r="B15" s="24"/>
      <c r="C15" s="25"/>
      <c r="D15" s="26"/>
      <c r="E15" s="25">
        <f t="shared" si="0"/>
        <v>0</v>
      </c>
    </row>
    <row r="16" spans="1:5" x14ac:dyDescent="0.25">
      <c r="A16" s="23">
        <v>1</v>
      </c>
      <c r="B16" s="24"/>
      <c r="C16" s="25"/>
      <c r="D16" s="26"/>
      <c r="E16" s="25">
        <f t="shared" si="0"/>
        <v>0</v>
      </c>
    </row>
    <row r="17" spans="1:5" x14ac:dyDescent="0.25">
      <c r="A17" s="23">
        <v>0.5</v>
      </c>
      <c r="B17" s="24"/>
      <c r="C17" s="25"/>
      <c r="D17" s="26"/>
      <c r="E17" s="25">
        <f t="shared" si="0"/>
        <v>0</v>
      </c>
    </row>
    <row r="18" spans="1:5" x14ac:dyDescent="0.25">
      <c r="A18" s="23">
        <v>0.2</v>
      </c>
      <c r="B18" s="24"/>
      <c r="C18" s="25"/>
      <c r="D18" s="26"/>
      <c r="E18" s="25">
        <f t="shared" si="0"/>
        <v>0</v>
      </c>
    </row>
    <row r="19" spans="1:5" x14ac:dyDescent="0.25">
      <c r="A19" s="23">
        <v>0.1</v>
      </c>
      <c r="B19" s="24"/>
      <c r="C19" s="25"/>
      <c r="D19" s="26"/>
      <c r="E19" s="25">
        <f t="shared" si="0"/>
        <v>0</v>
      </c>
    </row>
    <row r="20" spans="1:5" x14ac:dyDescent="0.25">
      <c r="A20" s="23">
        <v>0.05</v>
      </c>
      <c r="B20" s="24"/>
      <c r="C20" s="25"/>
      <c r="D20" s="26"/>
      <c r="E20" s="25">
        <f t="shared" si="0"/>
        <v>0</v>
      </c>
    </row>
    <row r="21" spans="1:5" x14ac:dyDescent="0.25">
      <c r="A21" s="23">
        <v>0.02</v>
      </c>
      <c r="B21" s="24"/>
      <c r="C21" s="25"/>
      <c r="D21" s="26"/>
      <c r="E21" s="25">
        <f t="shared" si="0"/>
        <v>0</v>
      </c>
    </row>
    <row r="22" spans="1:5" ht="16.5" thickBot="1" x14ac:dyDescent="0.3">
      <c r="A22" s="28">
        <v>0.01</v>
      </c>
      <c r="B22" s="29"/>
      <c r="C22" s="30"/>
      <c r="D22" s="31"/>
      <c r="E22" s="30">
        <f t="shared" si="0"/>
        <v>0</v>
      </c>
    </row>
    <row r="23" spans="1:5" ht="16.5" thickBot="1" x14ac:dyDescent="0.3">
      <c r="A23" s="32"/>
      <c r="B23" s="32"/>
      <c r="C23" s="32"/>
      <c r="D23" s="32"/>
      <c r="E23" s="32"/>
    </row>
    <row r="24" spans="1:5" ht="17.25" thickTop="1" thickBot="1" x14ac:dyDescent="0.3">
      <c r="A24" s="32"/>
      <c r="B24" s="32"/>
      <c r="C24" s="32"/>
      <c r="D24" s="33" t="s">
        <v>13</v>
      </c>
      <c r="E24" s="34">
        <f>SUM(E8:E23)</f>
        <v>0</v>
      </c>
    </row>
    <row r="25" spans="1:5" ht="17.25" thickTop="1" thickBot="1" x14ac:dyDescent="0.3">
      <c r="A25" s="18"/>
      <c r="B25" s="18"/>
      <c r="C25" s="18"/>
      <c r="D25" s="18"/>
      <c r="E25" s="18"/>
    </row>
    <row r="26" spans="1:5" ht="16.5" thickBot="1" x14ac:dyDescent="0.3">
      <c r="A26" s="19" t="s">
        <v>6</v>
      </c>
      <c r="B26" s="35"/>
      <c r="C26" s="18"/>
      <c r="D26" s="18"/>
      <c r="E26" s="18"/>
    </row>
    <row r="27" spans="1:5" ht="16.5" thickBot="1" x14ac:dyDescent="0.3">
      <c r="A27" s="5" t="s">
        <v>7</v>
      </c>
      <c r="B27" s="36" t="s">
        <v>8</v>
      </c>
      <c r="C27" s="18"/>
      <c r="D27" s="18"/>
      <c r="E27" s="18"/>
    </row>
    <row r="28" spans="1:5" x14ac:dyDescent="0.25">
      <c r="A28" s="14"/>
      <c r="B28" s="37"/>
      <c r="C28" s="18"/>
      <c r="D28" s="18"/>
      <c r="E28" s="18"/>
    </row>
    <row r="29" spans="1:5" x14ac:dyDescent="0.25">
      <c r="A29" s="14"/>
      <c r="B29" s="37"/>
      <c r="C29" s="18"/>
      <c r="D29" s="18"/>
      <c r="E29" s="18"/>
    </row>
    <row r="30" spans="1:5" x14ac:dyDescent="0.25">
      <c r="A30" s="14"/>
      <c r="B30" s="37"/>
      <c r="C30" s="18"/>
      <c r="D30" s="18"/>
      <c r="E30" s="18"/>
    </row>
    <row r="31" spans="1:5" x14ac:dyDescent="0.25">
      <c r="A31" s="14"/>
      <c r="B31" s="37"/>
      <c r="C31" s="18"/>
      <c r="D31" s="18"/>
      <c r="E31" s="18"/>
    </row>
    <row r="32" spans="1:5" x14ac:dyDescent="0.25">
      <c r="A32" s="14"/>
      <c r="B32" s="37"/>
      <c r="C32" s="18"/>
      <c r="D32" s="18"/>
      <c r="E32" s="18"/>
    </row>
    <row r="33" spans="1:5" ht="16.5" thickBot="1" x14ac:dyDescent="0.3">
      <c r="A33" s="38"/>
      <c r="B33" s="39"/>
      <c r="C33" s="18"/>
      <c r="D33" s="18"/>
      <c r="E33" s="18"/>
    </row>
    <row r="34" spans="1:5" ht="16.5" thickBot="1" x14ac:dyDescent="0.3">
      <c r="A34" s="32"/>
      <c r="B34" s="32"/>
      <c r="C34" s="18"/>
      <c r="D34" s="18"/>
      <c r="E34" s="18"/>
    </row>
    <row r="35" spans="1:5" ht="17.25" thickTop="1" thickBot="1" x14ac:dyDescent="0.3">
      <c r="A35" s="41" t="s">
        <v>14</v>
      </c>
      <c r="B35" s="41">
        <f>SUM(B28:B33)</f>
        <v>0</v>
      </c>
      <c r="C35" s="18"/>
      <c r="D35" s="18"/>
      <c r="E35" s="18"/>
    </row>
    <row r="36" spans="1:5" ht="20.25" thickTop="1" thickBot="1" x14ac:dyDescent="0.35">
      <c r="A36" s="42" t="s">
        <v>11</v>
      </c>
      <c r="B36" s="43">
        <v>400</v>
      </c>
      <c r="C36" s="4"/>
      <c r="D36" s="4"/>
      <c r="E36" s="4"/>
    </row>
    <row r="37" spans="1:5" ht="20.25" thickTop="1" thickBot="1" x14ac:dyDescent="0.35">
      <c r="A37" s="4"/>
      <c r="B37" s="4"/>
      <c r="C37" s="4"/>
      <c r="D37" s="4"/>
      <c r="E37" s="4"/>
    </row>
    <row r="38" spans="1:5" ht="20.25" thickTop="1" thickBot="1" x14ac:dyDescent="0.35">
      <c r="A38" s="46" t="s">
        <v>12</v>
      </c>
      <c r="B38" s="47">
        <f>C5+E24+B35-B36</f>
        <v>-400</v>
      </c>
      <c r="C38" s="4"/>
      <c r="D38" s="18" t="s">
        <v>16</v>
      </c>
      <c r="E38" s="4"/>
    </row>
    <row r="39" spans="1:5" ht="16.5" thickTop="1" x14ac:dyDescent="0.25"/>
    <row r="40" spans="1:5" ht="18.75" x14ac:dyDescent="0.3">
      <c r="D40" s="40" t="s">
        <v>15</v>
      </c>
    </row>
  </sheetData>
  <pageMargins left="0.75" right="0.75" top="1" bottom="1" header="0.5" footer="0.5"/>
  <pageSetup paperSize="9" orientation="portrait" horizontalDpi="4294967295" verticalDpi="4294967295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0"/>
  <sheetViews>
    <sheetView workbookViewId="0">
      <selection activeCell="A32" sqref="A32"/>
    </sheetView>
  </sheetViews>
  <sheetFormatPr baseColWidth="10" defaultRowHeight="15.75" x14ac:dyDescent="0.25"/>
  <cols>
    <col min="1" max="1" width="24.625" customWidth="1"/>
    <col min="5" max="5" width="16.125" customWidth="1"/>
    <col min="7" max="8" width="10.875" customWidth="1"/>
  </cols>
  <sheetData>
    <row r="1" spans="1:5" ht="20.25" x14ac:dyDescent="0.3">
      <c r="A1" s="1" t="s">
        <v>0</v>
      </c>
      <c r="D1" s="2" t="s">
        <v>1</v>
      </c>
      <c r="E1" s="3">
        <f ca="1">TODAY()-1</f>
        <v>42978</v>
      </c>
    </row>
    <row r="2" spans="1:5" ht="16.5" thickBot="1" x14ac:dyDescent="0.3"/>
    <row r="3" spans="1:5" ht="16.5" thickBot="1" x14ac:dyDescent="0.3">
      <c r="A3" s="5" t="s">
        <v>2</v>
      </c>
      <c r="B3" s="6"/>
      <c r="C3" s="7" t="s">
        <v>5</v>
      </c>
      <c r="D3" s="8"/>
      <c r="E3" s="7" t="s">
        <v>3</v>
      </c>
    </row>
    <row r="4" spans="1:5" x14ac:dyDescent="0.25">
      <c r="A4" s="9"/>
      <c r="B4" s="10"/>
      <c r="C4" s="11"/>
      <c r="D4" s="12"/>
      <c r="E4" s="13"/>
    </row>
    <row r="5" spans="1:5" ht="16.5" thickBot="1" x14ac:dyDescent="0.3">
      <c r="A5" s="15" t="s">
        <v>4</v>
      </c>
      <c r="B5" s="16"/>
      <c r="C5" s="44"/>
      <c r="D5" s="17"/>
      <c r="E5" s="45"/>
    </row>
    <row r="6" spans="1:5" ht="16.5" thickBot="1" x14ac:dyDescent="0.3">
      <c r="A6" s="18"/>
      <c r="B6" s="18"/>
      <c r="C6" s="18"/>
      <c r="D6" s="18"/>
      <c r="E6" s="18"/>
    </row>
    <row r="7" spans="1:5" x14ac:dyDescent="0.25">
      <c r="A7" s="19" t="s">
        <v>9</v>
      </c>
      <c r="B7" s="20"/>
      <c r="C7" s="21" t="s">
        <v>10</v>
      </c>
      <c r="D7" s="22"/>
      <c r="E7" s="21" t="s">
        <v>8</v>
      </c>
    </row>
    <row r="8" spans="1:5" x14ac:dyDescent="0.25">
      <c r="A8" s="23">
        <v>500</v>
      </c>
      <c r="B8" s="24"/>
      <c r="C8" s="25"/>
      <c r="D8" s="26"/>
      <c r="E8" s="25">
        <f>A8*C8</f>
        <v>0</v>
      </c>
    </row>
    <row r="9" spans="1:5" x14ac:dyDescent="0.25">
      <c r="A9" s="23">
        <v>200</v>
      </c>
      <c r="B9" s="24"/>
      <c r="C9" s="25"/>
      <c r="D9" s="26"/>
      <c r="E9" s="25">
        <f t="shared" ref="E9:E22" si="0">A9*C9</f>
        <v>0</v>
      </c>
    </row>
    <row r="10" spans="1:5" x14ac:dyDescent="0.25">
      <c r="A10" s="23">
        <v>100</v>
      </c>
      <c r="B10" s="24"/>
      <c r="C10" s="25"/>
      <c r="D10" s="26"/>
      <c r="E10" s="25">
        <f t="shared" si="0"/>
        <v>0</v>
      </c>
    </row>
    <row r="11" spans="1:5" x14ac:dyDescent="0.25">
      <c r="A11" s="23">
        <v>50</v>
      </c>
      <c r="B11" s="24"/>
      <c r="C11" s="25"/>
      <c r="D11" s="26"/>
      <c r="E11" s="25">
        <f t="shared" si="0"/>
        <v>0</v>
      </c>
    </row>
    <row r="12" spans="1:5" x14ac:dyDescent="0.25">
      <c r="A12" s="23">
        <v>20</v>
      </c>
      <c r="B12" s="24"/>
      <c r="C12" s="27"/>
      <c r="D12" s="26"/>
      <c r="E12" s="25">
        <f t="shared" si="0"/>
        <v>0</v>
      </c>
    </row>
    <row r="13" spans="1:5" x14ac:dyDescent="0.25">
      <c r="A13" s="23">
        <v>10</v>
      </c>
      <c r="B13" s="24"/>
      <c r="C13" s="25"/>
      <c r="D13" s="26"/>
      <c r="E13" s="25">
        <f t="shared" si="0"/>
        <v>0</v>
      </c>
    </row>
    <row r="14" spans="1:5" x14ac:dyDescent="0.25">
      <c r="A14" s="23">
        <v>5</v>
      </c>
      <c r="B14" s="24"/>
      <c r="C14" s="25"/>
      <c r="D14" s="26"/>
      <c r="E14" s="25">
        <f t="shared" si="0"/>
        <v>0</v>
      </c>
    </row>
    <row r="15" spans="1:5" x14ac:dyDescent="0.25">
      <c r="A15" s="23">
        <v>2</v>
      </c>
      <c r="B15" s="24"/>
      <c r="C15" s="25"/>
      <c r="D15" s="26"/>
      <c r="E15" s="25">
        <f t="shared" si="0"/>
        <v>0</v>
      </c>
    </row>
    <row r="16" spans="1:5" x14ac:dyDescent="0.25">
      <c r="A16" s="23">
        <v>1</v>
      </c>
      <c r="B16" s="24"/>
      <c r="C16" s="25"/>
      <c r="D16" s="26"/>
      <c r="E16" s="25">
        <f t="shared" si="0"/>
        <v>0</v>
      </c>
    </row>
    <row r="17" spans="1:5" x14ac:dyDescent="0.25">
      <c r="A17" s="23">
        <v>0.5</v>
      </c>
      <c r="B17" s="24"/>
      <c r="C17" s="25"/>
      <c r="D17" s="26"/>
      <c r="E17" s="25">
        <f t="shared" si="0"/>
        <v>0</v>
      </c>
    </row>
    <row r="18" spans="1:5" x14ac:dyDescent="0.25">
      <c r="A18" s="23">
        <v>0.2</v>
      </c>
      <c r="B18" s="24"/>
      <c r="C18" s="25"/>
      <c r="D18" s="26"/>
      <c r="E18" s="25">
        <f t="shared" si="0"/>
        <v>0</v>
      </c>
    </row>
    <row r="19" spans="1:5" x14ac:dyDescent="0.25">
      <c r="A19" s="23">
        <v>0.1</v>
      </c>
      <c r="B19" s="24"/>
      <c r="C19" s="25"/>
      <c r="D19" s="26"/>
      <c r="E19" s="25">
        <f t="shared" si="0"/>
        <v>0</v>
      </c>
    </row>
    <row r="20" spans="1:5" x14ac:dyDescent="0.25">
      <c r="A20" s="23">
        <v>0.05</v>
      </c>
      <c r="B20" s="24"/>
      <c r="C20" s="25"/>
      <c r="D20" s="26"/>
      <c r="E20" s="25">
        <f t="shared" si="0"/>
        <v>0</v>
      </c>
    </row>
    <row r="21" spans="1:5" x14ac:dyDescent="0.25">
      <c r="A21" s="23">
        <v>0.02</v>
      </c>
      <c r="B21" s="24"/>
      <c r="C21" s="25"/>
      <c r="D21" s="26"/>
      <c r="E21" s="25">
        <f t="shared" si="0"/>
        <v>0</v>
      </c>
    </row>
    <row r="22" spans="1:5" ht="16.5" thickBot="1" x14ac:dyDescent="0.3">
      <c r="A22" s="28">
        <v>0.01</v>
      </c>
      <c r="B22" s="29"/>
      <c r="C22" s="30"/>
      <c r="D22" s="31"/>
      <c r="E22" s="30">
        <f t="shared" si="0"/>
        <v>0</v>
      </c>
    </row>
    <row r="23" spans="1:5" ht="16.5" thickBot="1" x14ac:dyDescent="0.3">
      <c r="A23" s="32"/>
      <c r="B23" s="32"/>
      <c r="C23" s="32"/>
      <c r="D23" s="32"/>
      <c r="E23" s="32"/>
    </row>
    <row r="24" spans="1:5" ht="17.25" thickTop="1" thickBot="1" x14ac:dyDescent="0.3">
      <c r="A24" s="32"/>
      <c r="B24" s="32"/>
      <c r="C24" s="32"/>
      <c r="D24" s="33" t="s">
        <v>13</v>
      </c>
      <c r="E24" s="34">
        <f>SUM(E8:E23)</f>
        <v>0</v>
      </c>
    </row>
    <row r="25" spans="1:5" ht="17.25" thickTop="1" thickBot="1" x14ac:dyDescent="0.3">
      <c r="A25" s="18"/>
      <c r="B25" s="18"/>
      <c r="C25" s="18"/>
      <c r="D25" s="18"/>
      <c r="E25" s="18"/>
    </row>
    <row r="26" spans="1:5" ht="16.5" thickBot="1" x14ac:dyDescent="0.3">
      <c r="A26" s="19" t="s">
        <v>6</v>
      </c>
      <c r="B26" s="35"/>
      <c r="C26" s="18"/>
      <c r="D26" s="18"/>
      <c r="E26" s="18"/>
    </row>
    <row r="27" spans="1:5" ht="16.5" thickBot="1" x14ac:dyDescent="0.3">
      <c r="A27" s="5" t="s">
        <v>7</v>
      </c>
      <c r="B27" s="36" t="s">
        <v>8</v>
      </c>
      <c r="C27" s="18"/>
      <c r="D27" s="18"/>
      <c r="E27" s="18"/>
    </row>
    <row r="28" spans="1:5" x14ac:dyDescent="0.25">
      <c r="A28" s="14"/>
      <c r="B28" s="37"/>
      <c r="C28" s="18"/>
      <c r="D28" s="18"/>
      <c r="E28" s="18"/>
    </row>
    <row r="29" spans="1:5" x14ac:dyDescent="0.25">
      <c r="A29" s="14"/>
      <c r="B29" s="37"/>
      <c r="C29" s="18"/>
      <c r="D29" s="18"/>
      <c r="E29" s="18"/>
    </row>
    <row r="30" spans="1:5" x14ac:dyDescent="0.25">
      <c r="A30" s="14"/>
      <c r="B30" s="37"/>
      <c r="C30" s="18"/>
      <c r="D30" s="18"/>
      <c r="E30" s="18"/>
    </row>
    <row r="31" spans="1:5" x14ac:dyDescent="0.25">
      <c r="A31" s="14"/>
      <c r="B31" s="37"/>
      <c r="C31" s="18"/>
      <c r="D31" s="18"/>
      <c r="E31" s="18"/>
    </row>
    <row r="32" spans="1:5" x14ac:dyDescent="0.25">
      <c r="A32" s="14"/>
      <c r="B32" s="37"/>
      <c r="C32" s="18"/>
      <c r="D32" s="18"/>
      <c r="E32" s="18"/>
    </row>
    <row r="33" spans="1:5" ht="16.5" thickBot="1" x14ac:dyDescent="0.3">
      <c r="A33" s="38"/>
      <c r="B33" s="39"/>
      <c r="C33" s="18"/>
      <c r="D33" s="18"/>
      <c r="E33" s="18"/>
    </row>
    <row r="34" spans="1:5" ht="16.5" thickBot="1" x14ac:dyDescent="0.3">
      <c r="A34" s="32"/>
      <c r="B34" s="32"/>
      <c r="C34" s="18"/>
      <c r="D34" s="18"/>
      <c r="E34" s="18"/>
    </row>
    <row r="35" spans="1:5" ht="17.25" thickTop="1" thickBot="1" x14ac:dyDescent="0.3">
      <c r="A35" s="41" t="s">
        <v>14</v>
      </c>
      <c r="B35" s="41">
        <f>SUM(B28:B33)</f>
        <v>0</v>
      </c>
      <c r="C35" s="18"/>
      <c r="D35" s="18"/>
      <c r="E35" s="18"/>
    </row>
    <row r="36" spans="1:5" ht="20.25" thickTop="1" thickBot="1" x14ac:dyDescent="0.35">
      <c r="A36" s="42" t="s">
        <v>11</v>
      </c>
      <c r="B36" s="43">
        <v>400</v>
      </c>
      <c r="C36" s="4"/>
      <c r="D36" s="4"/>
      <c r="E36" s="4"/>
    </row>
    <row r="37" spans="1:5" ht="20.25" thickTop="1" thickBot="1" x14ac:dyDescent="0.35">
      <c r="A37" s="4"/>
      <c r="B37" s="4"/>
      <c r="C37" s="4"/>
      <c r="D37" s="4"/>
      <c r="E37" s="4"/>
    </row>
    <row r="38" spans="1:5" ht="20.25" thickTop="1" thickBot="1" x14ac:dyDescent="0.35">
      <c r="A38" s="46" t="s">
        <v>12</v>
      </c>
      <c r="B38" s="47">
        <f>C5+E24+B35-B36</f>
        <v>-400</v>
      </c>
      <c r="C38" s="4"/>
      <c r="D38" s="18" t="s">
        <v>16</v>
      </c>
      <c r="E38" s="4"/>
    </row>
    <row r="39" spans="1:5" ht="16.5" thickTop="1" x14ac:dyDescent="0.25"/>
    <row r="40" spans="1:5" ht="18.75" x14ac:dyDescent="0.3">
      <c r="D40" s="40" t="s">
        <v>15</v>
      </c>
    </row>
  </sheetData>
  <pageMargins left="0.75" right="0.75" top="1" bottom="1" header="0.5" footer="0.5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5"/>
  <sheetViews>
    <sheetView workbookViewId="0">
      <selection activeCell="A32" sqref="A32"/>
    </sheetView>
  </sheetViews>
  <sheetFormatPr baseColWidth="10" defaultRowHeight="15.75" x14ac:dyDescent="0.25"/>
  <cols>
    <col min="1" max="1" width="11" style="49"/>
    <col min="2" max="2" width="18.125" style="49" customWidth="1"/>
    <col min="3" max="16384" width="11" style="49"/>
  </cols>
  <sheetData>
    <row r="1" spans="1:4" ht="23.25" x14ac:dyDescent="0.25">
      <c r="A1" s="52" t="s">
        <v>20</v>
      </c>
      <c r="B1" s="55">
        <v>42736</v>
      </c>
      <c r="D1" s="51">
        <f>SUM(B5:B35)</f>
        <v>0</v>
      </c>
    </row>
    <row r="4" spans="1:4" x14ac:dyDescent="0.25">
      <c r="A4" s="50" t="s">
        <v>17</v>
      </c>
      <c r="B4" s="50" t="s">
        <v>18</v>
      </c>
    </row>
    <row r="5" spans="1:4" x14ac:dyDescent="0.25">
      <c r="A5" s="53">
        <f>B1</f>
        <v>42736</v>
      </c>
    </row>
    <row r="6" spans="1:4" x14ac:dyDescent="0.25">
      <c r="A6" s="53">
        <f>A5+1</f>
        <v>42737</v>
      </c>
    </row>
    <row r="7" spans="1:4" x14ac:dyDescent="0.25">
      <c r="A7" s="53">
        <f t="shared" ref="A7:A32" si="0">A6+1</f>
        <v>42738</v>
      </c>
    </row>
    <row r="8" spans="1:4" x14ac:dyDescent="0.25">
      <c r="A8" s="53">
        <f t="shared" si="0"/>
        <v>42739</v>
      </c>
    </row>
    <row r="9" spans="1:4" x14ac:dyDescent="0.25">
      <c r="A9" s="53">
        <f t="shared" si="0"/>
        <v>42740</v>
      </c>
    </row>
    <row r="10" spans="1:4" x14ac:dyDescent="0.25">
      <c r="A10" s="53">
        <f t="shared" si="0"/>
        <v>42741</v>
      </c>
    </row>
    <row r="11" spans="1:4" x14ac:dyDescent="0.25">
      <c r="A11" s="53">
        <f t="shared" si="0"/>
        <v>42742</v>
      </c>
    </row>
    <row r="12" spans="1:4" x14ac:dyDescent="0.25">
      <c r="A12" s="53">
        <f t="shared" si="0"/>
        <v>42743</v>
      </c>
    </row>
    <row r="13" spans="1:4" x14ac:dyDescent="0.25">
      <c r="A13" s="53">
        <f t="shared" si="0"/>
        <v>42744</v>
      </c>
    </row>
    <row r="14" spans="1:4" x14ac:dyDescent="0.25">
      <c r="A14" s="53">
        <f t="shared" si="0"/>
        <v>42745</v>
      </c>
    </row>
    <row r="15" spans="1:4" x14ac:dyDescent="0.25">
      <c r="A15" s="53">
        <f t="shared" si="0"/>
        <v>42746</v>
      </c>
    </row>
    <row r="16" spans="1:4" x14ac:dyDescent="0.25">
      <c r="A16" s="53">
        <f t="shared" si="0"/>
        <v>42747</v>
      </c>
    </row>
    <row r="17" spans="1:1" x14ac:dyDescent="0.25">
      <c r="A17" s="53">
        <f t="shared" si="0"/>
        <v>42748</v>
      </c>
    </row>
    <row r="18" spans="1:1" x14ac:dyDescent="0.25">
      <c r="A18" s="53">
        <f t="shared" si="0"/>
        <v>42749</v>
      </c>
    </row>
    <row r="19" spans="1:1" x14ac:dyDescent="0.25">
      <c r="A19" s="53">
        <f t="shared" si="0"/>
        <v>42750</v>
      </c>
    </row>
    <row r="20" spans="1:1" x14ac:dyDescent="0.25">
      <c r="A20" s="53">
        <f t="shared" si="0"/>
        <v>42751</v>
      </c>
    </row>
    <row r="21" spans="1:1" x14ac:dyDescent="0.25">
      <c r="A21" s="53">
        <f t="shared" si="0"/>
        <v>42752</v>
      </c>
    </row>
    <row r="22" spans="1:1" x14ac:dyDescent="0.25">
      <c r="A22" s="53">
        <f t="shared" si="0"/>
        <v>42753</v>
      </c>
    </row>
    <row r="23" spans="1:1" x14ac:dyDescent="0.25">
      <c r="A23" s="53">
        <f t="shared" si="0"/>
        <v>42754</v>
      </c>
    </row>
    <row r="24" spans="1:1" x14ac:dyDescent="0.25">
      <c r="A24" s="53">
        <f t="shared" si="0"/>
        <v>42755</v>
      </c>
    </row>
    <row r="25" spans="1:1" x14ac:dyDescent="0.25">
      <c r="A25" s="53">
        <f t="shared" si="0"/>
        <v>42756</v>
      </c>
    </row>
    <row r="26" spans="1:1" x14ac:dyDescent="0.25">
      <c r="A26" s="53">
        <f t="shared" si="0"/>
        <v>42757</v>
      </c>
    </row>
    <row r="27" spans="1:1" x14ac:dyDescent="0.25">
      <c r="A27" s="53">
        <f t="shared" si="0"/>
        <v>42758</v>
      </c>
    </row>
    <row r="28" spans="1:1" x14ac:dyDescent="0.25">
      <c r="A28" s="53">
        <f t="shared" si="0"/>
        <v>42759</v>
      </c>
    </row>
    <row r="29" spans="1:1" x14ac:dyDescent="0.25">
      <c r="A29" s="53">
        <f t="shared" si="0"/>
        <v>42760</v>
      </c>
    </row>
    <row r="30" spans="1:1" x14ac:dyDescent="0.25">
      <c r="A30" s="53">
        <f t="shared" si="0"/>
        <v>42761</v>
      </c>
    </row>
    <row r="31" spans="1:1" x14ac:dyDescent="0.25">
      <c r="A31" s="53">
        <f t="shared" si="0"/>
        <v>42762</v>
      </c>
    </row>
    <row r="32" spans="1:1" x14ac:dyDescent="0.25">
      <c r="A32" s="53">
        <f t="shared" si="0"/>
        <v>42763</v>
      </c>
    </row>
    <row r="33" spans="1:1" x14ac:dyDescent="0.25">
      <c r="A33" s="53">
        <f>IF(A32= "","",IF(MONTH(A32+1)= MONTH($B$1),A32+1,""))</f>
        <v>42764</v>
      </c>
    </row>
    <row r="34" spans="1:1" x14ac:dyDescent="0.25">
      <c r="A34" s="53">
        <f>IF(A33= "","",IF(MONTH(A33+1)= MONTH($B$1),A33+1,""))</f>
        <v>42765</v>
      </c>
    </row>
    <row r="35" spans="1:1" x14ac:dyDescent="0.25">
      <c r="A35" s="53">
        <f>IF(A34= "","",IF(MONTH(A34+1)= MONTH($B$1),A34+1,""))</f>
        <v>42766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35"/>
  <sheetViews>
    <sheetView workbookViewId="0">
      <selection activeCell="A32" sqref="A32"/>
    </sheetView>
  </sheetViews>
  <sheetFormatPr baseColWidth="10" defaultRowHeight="15.75" x14ac:dyDescent="0.25"/>
  <cols>
    <col min="1" max="1" width="11" style="49"/>
    <col min="2" max="2" width="16.5" style="49" customWidth="1"/>
    <col min="3" max="16384" width="11" style="49"/>
  </cols>
  <sheetData>
    <row r="1" spans="1:4" ht="23.25" x14ac:dyDescent="0.25">
      <c r="A1" s="48" t="s">
        <v>20</v>
      </c>
      <c r="B1" s="54">
        <v>42736</v>
      </c>
      <c r="D1" s="51">
        <f>SUM(B5:B16)</f>
        <v>0</v>
      </c>
    </row>
    <row r="4" spans="1:4" x14ac:dyDescent="0.25">
      <c r="A4" s="50" t="s">
        <v>19</v>
      </c>
      <c r="B4" s="50" t="s">
        <v>18</v>
      </c>
    </row>
    <row r="5" spans="1:4" ht="30" customHeight="1" x14ac:dyDescent="0.25">
      <c r="A5" s="51" t="s">
        <v>21</v>
      </c>
    </row>
    <row r="6" spans="1:4" ht="30" customHeight="1" x14ac:dyDescent="0.25">
      <c r="A6" s="51" t="s">
        <v>22</v>
      </c>
    </row>
    <row r="7" spans="1:4" ht="30" customHeight="1" x14ac:dyDescent="0.25">
      <c r="A7" s="51" t="s">
        <v>23</v>
      </c>
    </row>
    <row r="8" spans="1:4" ht="30" customHeight="1" x14ac:dyDescent="0.25">
      <c r="A8" s="51" t="s">
        <v>24</v>
      </c>
    </row>
    <row r="9" spans="1:4" ht="30" customHeight="1" x14ac:dyDescent="0.25">
      <c r="A9" s="51" t="s">
        <v>25</v>
      </c>
    </row>
    <row r="10" spans="1:4" ht="30" customHeight="1" x14ac:dyDescent="0.25">
      <c r="A10" s="51" t="s">
        <v>26</v>
      </c>
    </row>
    <row r="11" spans="1:4" ht="30" customHeight="1" x14ac:dyDescent="0.25">
      <c r="A11" s="51" t="s">
        <v>27</v>
      </c>
    </row>
    <row r="12" spans="1:4" ht="30" customHeight="1" x14ac:dyDescent="0.25">
      <c r="A12" s="51" t="s">
        <v>28</v>
      </c>
    </row>
    <row r="13" spans="1:4" ht="30" customHeight="1" x14ac:dyDescent="0.25">
      <c r="A13" s="51" t="s">
        <v>29</v>
      </c>
    </row>
    <row r="14" spans="1:4" ht="30" customHeight="1" x14ac:dyDescent="0.25">
      <c r="A14" s="51" t="s">
        <v>30</v>
      </c>
    </row>
    <row r="15" spans="1:4" ht="30" customHeight="1" x14ac:dyDescent="0.25">
      <c r="A15" s="51" t="s">
        <v>31</v>
      </c>
    </row>
    <row r="16" spans="1:4" ht="30" customHeight="1" x14ac:dyDescent="0.25">
      <c r="A16" s="51" t="s">
        <v>32</v>
      </c>
    </row>
    <row r="17" spans="1:1" x14ac:dyDescent="0.25">
      <c r="A17" s="51"/>
    </row>
    <row r="18" spans="1:1" x14ac:dyDescent="0.25">
      <c r="A18" s="51"/>
    </row>
    <row r="19" spans="1:1" x14ac:dyDescent="0.25">
      <c r="A19" s="51"/>
    </row>
    <row r="20" spans="1:1" x14ac:dyDescent="0.25">
      <c r="A20" s="51"/>
    </row>
    <row r="21" spans="1:1" x14ac:dyDescent="0.25">
      <c r="A21" s="51"/>
    </row>
    <row r="22" spans="1:1" x14ac:dyDescent="0.25">
      <c r="A22" s="51"/>
    </row>
    <row r="23" spans="1:1" x14ac:dyDescent="0.25">
      <c r="A23" s="51"/>
    </row>
    <row r="24" spans="1:1" x14ac:dyDescent="0.25">
      <c r="A24" s="51"/>
    </row>
    <row r="25" spans="1:1" x14ac:dyDescent="0.25">
      <c r="A25" s="51"/>
    </row>
    <row r="26" spans="1:1" x14ac:dyDescent="0.25">
      <c r="A26" s="51"/>
    </row>
    <row r="27" spans="1:1" x14ac:dyDescent="0.25">
      <c r="A27" s="51"/>
    </row>
    <row r="28" spans="1:1" x14ac:dyDescent="0.25">
      <c r="A28" s="51"/>
    </row>
    <row r="29" spans="1:1" x14ac:dyDescent="0.25">
      <c r="A29" s="51"/>
    </row>
    <row r="30" spans="1:1" x14ac:dyDescent="0.25">
      <c r="A30" s="51"/>
    </row>
    <row r="31" spans="1:1" x14ac:dyDescent="0.25">
      <c r="A31" s="51"/>
    </row>
    <row r="32" spans="1:1" x14ac:dyDescent="0.25">
      <c r="A32" s="51"/>
    </row>
    <row r="33" spans="1:1" x14ac:dyDescent="0.25">
      <c r="A33" s="51"/>
    </row>
    <row r="34" spans="1:1" x14ac:dyDescent="0.25">
      <c r="A34" s="51"/>
    </row>
    <row r="35" spans="1:1" x14ac:dyDescent="0.25">
      <c r="A35" s="5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Matrice</vt:lpstr>
      <vt:lpstr>Menu</vt:lpstr>
      <vt:lpstr>R 09-2017</vt:lpstr>
      <vt:lpstr>R 2017</vt:lpstr>
      <vt:lpstr>R 10-2017</vt:lpstr>
      <vt:lpstr>F 01-09-2017</vt:lpstr>
      <vt:lpstr>F 29-08-2017</vt:lpstr>
      <vt:lpstr>RecapM</vt:lpstr>
      <vt:lpstr>RecapA</vt:lpstr>
    </vt:vector>
  </TitlesOfParts>
  <Company>iConcept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cef fefef</dc:creator>
  <cp:lastModifiedBy>gmb</cp:lastModifiedBy>
  <cp:lastPrinted>2015-07-16T01:46:24Z</cp:lastPrinted>
  <dcterms:created xsi:type="dcterms:W3CDTF">2015-07-16T01:17:27Z</dcterms:created>
  <dcterms:modified xsi:type="dcterms:W3CDTF">2017-09-01T07:18:46Z</dcterms:modified>
</cp:coreProperties>
</file>