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57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7" i="1" l="1"/>
  <c r="M45" i="1"/>
  <c r="M46" i="1"/>
  <c r="M44" i="1"/>
  <c r="M36" i="1"/>
  <c r="M37" i="1"/>
  <c r="M38" i="1"/>
  <c r="M35" i="1"/>
  <c r="M27" i="1"/>
  <c r="M28" i="1"/>
  <c r="M29" i="1"/>
  <c r="M26" i="1"/>
  <c r="M20" i="1"/>
  <c r="M18" i="1"/>
  <c r="M19" i="1"/>
  <c r="M17" i="1"/>
  <c r="P27" i="1"/>
  <c r="P28" i="1"/>
  <c r="P29" i="1"/>
  <c r="P26" i="1"/>
  <c r="M8" i="1"/>
  <c r="M9" i="1"/>
  <c r="M10" i="1"/>
  <c r="M7" i="1"/>
  <c r="B7" i="1" l="1"/>
  <c r="F39" i="1" l="1"/>
  <c r="G39" i="1" s="1"/>
  <c r="H39" i="1" s="1"/>
  <c r="I39" i="1" s="1"/>
  <c r="J39" i="1" s="1"/>
  <c r="E39" i="1"/>
  <c r="D39" i="1"/>
  <c r="D30" i="1"/>
  <c r="E30" i="1" s="1"/>
  <c r="F30" i="1" s="1"/>
  <c r="G30" i="1" s="1"/>
  <c r="H30" i="1" s="1"/>
  <c r="I30" i="1" s="1"/>
  <c r="J30" i="1" s="1"/>
  <c r="D21" i="1"/>
  <c r="E21" i="1" s="1"/>
  <c r="F21" i="1" s="1"/>
  <c r="G21" i="1" s="1"/>
  <c r="H21" i="1" s="1"/>
  <c r="I21" i="1" s="1"/>
  <c r="J21" i="1" s="1"/>
  <c r="E3" i="1"/>
  <c r="F3" i="1" s="1"/>
  <c r="G3" i="1" s="1"/>
  <c r="H3" i="1" s="1"/>
  <c r="I3" i="1" s="1"/>
  <c r="J3" i="1" s="1"/>
  <c r="D12" i="1" s="1"/>
  <c r="E12" i="1" s="1"/>
  <c r="F12" i="1" s="1"/>
  <c r="G12" i="1" s="1"/>
  <c r="H12" i="1" s="1"/>
  <c r="I12" i="1" s="1"/>
  <c r="J12" i="1" s="1"/>
</calcChain>
</file>

<file path=xl/sharedStrings.xml><?xml version="1.0" encoding="utf-8"?>
<sst xmlns="http://schemas.openxmlformats.org/spreadsheetml/2006/main" count="166" uniqueCount="36">
  <si>
    <t>Poste</t>
  </si>
  <si>
    <t>Lundi</t>
  </si>
  <si>
    <t xml:space="preserve">Mardi </t>
  </si>
  <si>
    <t>Mercredi</t>
  </si>
  <si>
    <t>Jeudi</t>
  </si>
  <si>
    <t>Vendredi</t>
  </si>
  <si>
    <t>Samedi</t>
  </si>
  <si>
    <t>MEP</t>
  </si>
  <si>
    <t>Alice</t>
  </si>
  <si>
    <t>PM</t>
  </si>
  <si>
    <t>Maino</t>
  </si>
  <si>
    <t>CONGE</t>
  </si>
  <si>
    <t>Louise</t>
  </si>
  <si>
    <t>MATIN</t>
  </si>
  <si>
    <t>APREM</t>
  </si>
  <si>
    <t>TEMPS 
PLEIN</t>
  </si>
  <si>
    <t>STUDENT</t>
  </si>
  <si>
    <t>12H30 - 21H30</t>
  </si>
  <si>
    <t>7H - 14H</t>
  </si>
  <si>
    <t>15H45 - 21H30</t>
  </si>
  <si>
    <t>10H - 20H</t>
  </si>
  <si>
    <t>15H - 21H30</t>
  </si>
  <si>
    <t>Dimanche</t>
  </si>
  <si>
    <t>Heures</t>
  </si>
  <si>
    <t>alice</t>
  </si>
  <si>
    <t>Gaetan</t>
  </si>
  <si>
    <t>Paul</t>
  </si>
  <si>
    <t>But = savoir le nombre d'heure total de chaque étudiant</t>
  </si>
  <si>
    <t>Manuellement, cela donne pour la première semaine pour Alice la formule suivante ;</t>
  </si>
  <si>
    <t>Alice = 6,5H + 6,5H+5,25H</t>
  </si>
  <si>
    <t xml:space="preserve">On veut que excel regarde où est alice dans le tableau, et fasse, pour chaque semaine, le nombre de jour entre </t>
  </si>
  <si>
    <t>7 et 14H fois 7H, le nombre de jour entre 12h30 et 21h30 fois 8,5H, etc.</t>
  </si>
  <si>
    <t xml:space="preserve">Le nombre d'heure pour chaque plage horaire est en colonne "K". </t>
  </si>
  <si>
    <t>Le tout peut être agencé différement.</t>
  </si>
  <si>
    <t>Le résultat en tableau donnerait quelque chose de ce type (les totaux ne sont pas correct..)</t>
  </si>
  <si>
    <t>Mois de septembre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</si>
</sst>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Century"/>
      <family val="1"/>
    </font>
    <font>
      <sz val="11"/>
      <color theme="1"/>
      <name val="Century"/>
      <family val="1"/>
    </font>
    <font>
      <b/>
      <sz val="11"/>
      <color theme="1"/>
      <name val="Century"/>
      <family val="1"/>
    </font>
    <font>
      <b/>
      <sz val="8"/>
      <color theme="0"/>
      <name val="Century"/>
      <family val="1"/>
    </font>
    <font>
      <b/>
      <sz val="8"/>
      <color theme="1"/>
      <name val="Century"/>
      <family val="1"/>
    </font>
    <font>
      <b/>
      <sz val="7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2" borderId="5" xfId="0" applyFont="1" applyFill="1" applyBorder="1"/>
    <xf numFmtId="16" fontId="2" fillId="0" borderId="0" xfId="0" applyNumberFormat="1" applyFont="1" applyBorder="1" applyAlignment="1">
      <alignment horizontal="center"/>
    </xf>
    <xf numFmtId="0" fontId="5" fillId="2" borderId="8" xfId="0" applyFont="1" applyFill="1" applyBorder="1"/>
    <xf numFmtId="0" fontId="4" fillId="3" borderId="4" xfId="0" applyFont="1" applyFill="1" applyBorder="1" applyAlignment="1">
      <alignment horizontal="center" vertical="center"/>
    </xf>
    <xf numFmtId="16" fontId="1" fillId="0" borderId="0" xfId="0" applyNumberFormat="1" applyFont="1" applyBorder="1" applyAlignment="1"/>
    <xf numFmtId="16" fontId="1" fillId="0" borderId="3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5" xfId="0" applyFont="1" applyBorder="1"/>
    <xf numFmtId="0" fontId="5" fillId="0" borderId="8" xfId="0" applyFont="1" applyBorder="1"/>
    <xf numFmtId="0" fontId="5" fillId="2" borderId="1" xfId="0" applyFont="1" applyFill="1" applyBorder="1"/>
    <xf numFmtId="0" fontId="2" fillId="4" borderId="0" xfId="0" applyFont="1" applyFill="1"/>
    <xf numFmtId="0" fontId="1" fillId="4" borderId="0" xfId="0" applyFont="1" applyFill="1"/>
    <xf numFmtId="0" fontId="5" fillId="4" borderId="5" xfId="0" applyFont="1" applyFill="1" applyBorder="1"/>
    <xf numFmtId="0" fontId="1" fillId="4" borderId="5" xfId="0" applyFont="1" applyFill="1" applyBorder="1"/>
    <xf numFmtId="16" fontId="2" fillId="0" borderId="10" xfId="0" applyNumberFormat="1" applyFont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16" fontId="2" fillId="5" borderId="4" xfId="0" applyNumberFormat="1" applyFont="1" applyFill="1" applyBorder="1" applyAlignment="1">
      <alignment horizontal="center"/>
    </xf>
    <xf numFmtId="16" fontId="2" fillId="5" borderId="9" xfId="0" applyNumberFormat="1" applyFont="1" applyFill="1" applyBorder="1" applyAlignment="1">
      <alignment horizontal="center"/>
    </xf>
    <xf numFmtId="16" fontId="1" fillId="5" borderId="9" xfId="0" applyNumberFormat="1" applyFont="1" applyFill="1" applyBorder="1" applyAlignment="1"/>
    <xf numFmtId="16" fontId="1" fillId="0" borderId="4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16" fontId="1" fillId="5" borderId="3" xfId="0" applyNumberFormat="1" applyFont="1" applyFill="1" applyBorder="1" applyAlignment="1"/>
    <xf numFmtId="16" fontId="1" fillId="0" borderId="5" xfId="0" applyNumberFormat="1" applyFont="1" applyBorder="1" applyAlignment="1"/>
    <xf numFmtId="0" fontId="0" fillId="0" borderId="5" xfId="0" applyBorder="1"/>
    <xf numFmtId="0" fontId="0" fillId="0" borderId="8" xfId="0" applyBorder="1"/>
    <xf numFmtId="16" fontId="1" fillId="0" borderId="1" xfId="0" applyNumberFormat="1" applyFont="1" applyBorder="1" applyAlignment="1"/>
    <xf numFmtId="0" fontId="0" fillId="0" borderId="0" xfId="0" applyFill="1" applyBorder="1"/>
    <xf numFmtId="0" fontId="6" fillId="0" borderId="1" xfId="0" applyFont="1" applyBorder="1" applyAlignment="1">
      <alignment horizontal="center" vertical="center" textRotation="135" wrapText="1"/>
    </xf>
    <xf numFmtId="0" fontId="6" fillId="0" borderId="5" xfId="0" applyFont="1" applyBorder="1" applyAlignment="1">
      <alignment horizontal="center" vertical="center" textRotation="135"/>
    </xf>
    <xf numFmtId="0" fontId="6" fillId="0" borderId="8" xfId="0" applyFont="1" applyBorder="1" applyAlignment="1">
      <alignment horizontal="center" vertical="center" textRotation="135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textRotation="135" wrapText="1"/>
    </xf>
    <xf numFmtId="0" fontId="6" fillId="0" borderId="8" xfId="0" applyFont="1" applyBorder="1" applyAlignment="1">
      <alignment horizontal="center" vertical="center" textRotation="135" wrapText="1"/>
    </xf>
    <xf numFmtId="0" fontId="0" fillId="0" borderId="0" xfId="0" applyAlignment="1">
      <alignment horizontal="center"/>
    </xf>
    <xf numFmtId="0" fontId="0" fillId="6" borderId="0" xfId="0" applyFill="1"/>
    <xf numFmtId="0" fontId="2" fillId="6" borderId="0" xfId="0" applyFont="1" applyFill="1"/>
    <xf numFmtId="0" fontId="2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pane ySplit="3" topLeftCell="A22" activePane="bottomLeft" state="frozenSplit"/>
      <selection pane="bottomLeft" activeCell="R39" sqref="R39"/>
    </sheetView>
  </sheetViews>
  <sheetFormatPr baseColWidth="10" defaultRowHeight="15" x14ac:dyDescent="0.25"/>
  <cols>
    <col min="1" max="1" width="7.85546875" style="4" customWidth="1"/>
    <col min="2" max="2" width="14" style="1" bestFit="1" customWidth="1"/>
    <col min="3" max="3" width="7" style="1" customWidth="1"/>
    <col min="4" max="7" width="11" style="2" bestFit="1" customWidth="1"/>
    <col min="8" max="8" width="14.42578125" style="2" bestFit="1" customWidth="1"/>
    <col min="9" max="9" width="21.7109375" style="3" bestFit="1" customWidth="1"/>
    <col min="10" max="10" width="15.42578125" style="2" customWidth="1"/>
    <col min="11" max="11" width="8.42578125" style="2" customWidth="1"/>
    <col min="13" max="13" width="11.42578125" style="47"/>
    <col min="14" max="14" width="15.5703125" customWidth="1"/>
    <col min="15" max="15" width="12.28515625" style="4" bestFit="1" customWidth="1"/>
    <col min="16" max="16" width="12.140625" style="4" bestFit="1" customWidth="1"/>
    <col min="17" max="16384" width="11.42578125" style="4"/>
  </cols>
  <sheetData>
    <row r="1" spans="1:16" ht="15.75" thickBot="1" x14ac:dyDescent="0.3"/>
    <row r="2" spans="1:16" ht="15.75" thickBot="1" x14ac:dyDescent="0.3">
      <c r="C2" s="5" t="s">
        <v>0</v>
      </c>
      <c r="D2" s="6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11" t="s">
        <v>6</v>
      </c>
      <c r="J2" s="7" t="s">
        <v>22</v>
      </c>
      <c r="K2" s="2" t="s">
        <v>23</v>
      </c>
    </row>
    <row r="3" spans="1:16" ht="15.75" thickBot="1" x14ac:dyDescent="0.3">
      <c r="A3" s="18"/>
      <c r="B3" s="19"/>
      <c r="C3" s="21"/>
      <c r="D3" s="13">
        <v>42639</v>
      </c>
      <c r="E3" s="13">
        <f>D3+1</f>
        <v>42640</v>
      </c>
      <c r="F3" s="13">
        <f t="shared" ref="F3:I3" si="0">E3+1</f>
        <v>42641</v>
      </c>
      <c r="G3" s="13">
        <f t="shared" si="0"/>
        <v>42642</v>
      </c>
      <c r="H3" s="13">
        <f t="shared" si="0"/>
        <v>42643</v>
      </c>
      <c r="I3" s="30">
        <f t="shared" si="0"/>
        <v>42644</v>
      </c>
      <c r="J3" s="13">
        <f>I3+1</f>
        <v>42645</v>
      </c>
    </row>
    <row r="4" spans="1:16" ht="15.75" thickBot="1" x14ac:dyDescent="0.3">
      <c r="A4" s="39" t="s">
        <v>15</v>
      </c>
      <c r="B4" s="42" t="s">
        <v>11</v>
      </c>
      <c r="C4" s="44"/>
      <c r="D4" s="27"/>
      <c r="E4" s="28"/>
      <c r="F4" s="28"/>
      <c r="G4" s="28"/>
      <c r="H4" s="28"/>
      <c r="I4" s="29"/>
      <c r="J4" s="33"/>
    </row>
    <row r="5" spans="1:16" ht="15.75" thickBot="1" x14ac:dyDescent="0.3">
      <c r="A5" s="40"/>
      <c r="B5" s="42" t="s">
        <v>13</v>
      </c>
      <c r="C5" s="44"/>
      <c r="D5" s="22"/>
      <c r="E5" s="9"/>
      <c r="F5" s="9"/>
      <c r="G5" s="9"/>
      <c r="H5" s="9"/>
      <c r="I5" s="12"/>
      <c r="J5" s="34"/>
    </row>
    <row r="6" spans="1:16" ht="15.75" thickBot="1" x14ac:dyDescent="0.3">
      <c r="A6" s="41"/>
      <c r="B6" s="42" t="s">
        <v>14</v>
      </c>
      <c r="C6" s="44"/>
      <c r="D6" s="22"/>
      <c r="E6" s="9"/>
      <c r="F6" s="9"/>
      <c r="G6" s="9"/>
      <c r="H6" s="9"/>
      <c r="I6" s="12"/>
      <c r="J6" s="34"/>
    </row>
    <row r="7" spans="1:16" x14ac:dyDescent="0.25">
      <c r="A7" s="39" t="s">
        <v>16</v>
      </c>
      <c r="B7" s="14" t="str">
        <f>"7H - 14H"</f>
        <v>7H - 14H</v>
      </c>
      <c r="C7" s="17" t="s">
        <v>7</v>
      </c>
      <c r="D7" s="23" t="s">
        <v>8</v>
      </c>
      <c r="E7" s="24" t="s">
        <v>24</v>
      </c>
      <c r="F7" s="24"/>
      <c r="G7" s="24"/>
      <c r="H7" s="24" t="s">
        <v>10</v>
      </c>
      <c r="I7" s="24" t="s">
        <v>10</v>
      </c>
      <c r="J7" s="35"/>
      <c r="K7" s="2">
        <v>7</v>
      </c>
      <c r="L7" s="48" t="s">
        <v>8</v>
      </c>
      <c r="M7" s="50">
        <f>SUMPRODUCT((D$7:J$11=L7)*K$7:K$11)</f>
        <v>20.25</v>
      </c>
    </row>
    <row r="8" spans="1:16" x14ac:dyDescent="0.25">
      <c r="A8" s="45"/>
      <c r="B8" s="15" t="s">
        <v>17</v>
      </c>
      <c r="C8" s="8" t="s">
        <v>9</v>
      </c>
      <c r="D8" s="23"/>
      <c r="E8" s="24" t="s">
        <v>10</v>
      </c>
      <c r="F8" s="24" t="s">
        <v>12</v>
      </c>
      <c r="G8" s="38" t="s">
        <v>10</v>
      </c>
      <c r="H8" s="24" t="s">
        <v>25</v>
      </c>
      <c r="I8" s="24"/>
      <c r="J8" s="35"/>
      <c r="K8" s="2">
        <v>9</v>
      </c>
      <c r="L8" s="48" t="s">
        <v>12</v>
      </c>
      <c r="M8" s="50">
        <f>SUMPRODUCT((D$7:J$11=L8)*K$7:K$11)</f>
        <v>9</v>
      </c>
    </row>
    <row r="9" spans="1:16" x14ac:dyDescent="0.25">
      <c r="A9" s="45"/>
      <c r="B9" s="15" t="s">
        <v>19</v>
      </c>
      <c r="C9" s="8" t="s">
        <v>9</v>
      </c>
      <c r="D9" s="23" t="s">
        <v>25</v>
      </c>
      <c r="E9" s="24"/>
      <c r="F9" s="24"/>
      <c r="G9" s="24"/>
      <c r="H9" s="24" t="s">
        <v>8</v>
      </c>
      <c r="I9" s="24"/>
      <c r="J9" s="35"/>
      <c r="K9" s="2">
        <v>6.25</v>
      </c>
      <c r="L9" s="48" t="s">
        <v>10</v>
      </c>
      <c r="M9" s="50">
        <f>SUMPRODUCT((D$7:J$11=L9)*K$7:K$11)</f>
        <v>32</v>
      </c>
    </row>
    <row r="10" spans="1:16" x14ac:dyDescent="0.25">
      <c r="A10" s="45"/>
      <c r="B10" s="15" t="s">
        <v>20</v>
      </c>
      <c r="C10" s="8" t="s">
        <v>7</v>
      </c>
      <c r="D10" s="23"/>
      <c r="E10" s="24"/>
      <c r="F10" s="24"/>
      <c r="G10" s="24"/>
      <c r="H10" s="24"/>
      <c r="I10" s="24"/>
      <c r="J10" s="35"/>
      <c r="K10" s="2">
        <v>10</v>
      </c>
      <c r="L10" s="48" t="s">
        <v>25</v>
      </c>
      <c r="M10" s="50">
        <f>SUMPRODUCT((D$7:J$11=L10)*K$7:K$11)</f>
        <v>15.25</v>
      </c>
    </row>
    <row r="11" spans="1:16" ht="15.75" thickBot="1" x14ac:dyDescent="0.3">
      <c r="A11" s="46"/>
      <c r="B11" s="16" t="s">
        <v>21</v>
      </c>
      <c r="C11" s="10" t="s">
        <v>9</v>
      </c>
      <c r="D11" s="23"/>
      <c r="E11" s="24"/>
      <c r="F11" s="24"/>
      <c r="G11" s="24"/>
      <c r="H11" s="24"/>
      <c r="I11" s="24"/>
      <c r="J11" s="35"/>
      <c r="K11" s="2">
        <v>6.5</v>
      </c>
    </row>
    <row r="12" spans="1:16" ht="15.75" thickBot="1" x14ac:dyDescent="0.3">
      <c r="A12" s="18"/>
      <c r="B12" s="19"/>
      <c r="C12" s="20"/>
      <c r="D12" s="13">
        <f>J3+1</f>
        <v>42646</v>
      </c>
      <c r="E12" s="13">
        <f>D12+1</f>
        <v>42647</v>
      </c>
      <c r="F12" s="13">
        <f t="shared" ref="F12:J12" si="1">E12+1</f>
        <v>42648</v>
      </c>
      <c r="G12" s="13">
        <f t="shared" si="1"/>
        <v>42649</v>
      </c>
      <c r="H12" s="13">
        <f t="shared" si="1"/>
        <v>42650</v>
      </c>
      <c r="I12" s="30">
        <f t="shared" si="1"/>
        <v>42651</v>
      </c>
      <c r="J12" s="13">
        <f t="shared" si="1"/>
        <v>42652</v>
      </c>
      <c r="O12"/>
      <c r="P12"/>
    </row>
    <row r="13" spans="1:16" ht="15.75" thickBot="1" x14ac:dyDescent="0.3">
      <c r="A13" s="39" t="s">
        <v>15</v>
      </c>
      <c r="B13" s="42" t="s">
        <v>11</v>
      </c>
      <c r="C13" s="44"/>
      <c r="D13" s="27"/>
      <c r="E13" s="28"/>
      <c r="F13" s="28"/>
      <c r="G13" s="28"/>
      <c r="H13" s="28"/>
      <c r="I13" s="29"/>
      <c r="J13" s="33"/>
      <c r="O13"/>
      <c r="P13"/>
    </row>
    <row r="14" spans="1:16" ht="15.75" thickBot="1" x14ac:dyDescent="0.3">
      <c r="A14" s="40"/>
      <c r="B14" s="42" t="s">
        <v>13</v>
      </c>
      <c r="C14" s="44"/>
      <c r="D14" s="22"/>
      <c r="E14" s="9"/>
      <c r="F14" s="9"/>
      <c r="G14" s="9"/>
      <c r="H14" s="9"/>
      <c r="I14" s="12"/>
      <c r="J14" s="34"/>
      <c r="N14" t="s">
        <v>27</v>
      </c>
      <c r="O14"/>
      <c r="P14"/>
    </row>
    <row r="15" spans="1:16" ht="15.75" thickBot="1" x14ac:dyDescent="0.3">
      <c r="A15" s="41"/>
      <c r="B15" s="42" t="s">
        <v>14</v>
      </c>
      <c r="C15" s="44"/>
      <c r="D15" s="22"/>
      <c r="E15" s="9"/>
      <c r="F15" s="9"/>
      <c r="G15" s="9"/>
      <c r="H15" s="9"/>
      <c r="I15" s="12"/>
      <c r="J15" s="34"/>
      <c r="N15" t="s">
        <v>28</v>
      </c>
      <c r="O15"/>
      <c r="P15"/>
    </row>
    <row r="16" spans="1:16" x14ac:dyDescent="0.25">
      <c r="A16" s="39" t="s">
        <v>16</v>
      </c>
      <c r="B16" s="14" t="s">
        <v>18</v>
      </c>
      <c r="C16" s="17" t="s">
        <v>7</v>
      </c>
      <c r="D16" s="23"/>
      <c r="E16" s="24"/>
      <c r="F16" s="24"/>
      <c r="G16" s="24"/>
      <c r="H16" s="24"/>
      <c r="I16" s="24"/>
      <c r="J16" s="35"/>
      <c r="K16" s="2">
        <v>7</v>
      </c>
      <c r="N16" t="s">
        <v>29</v>
      </c>
      <c r="O16"/>
      <c r="P16"/>
    </row>
    <row r="17" spans="1:16" x14ac:dyDescent="0.25">
      <c r="A17" s="45"/>
      <c r="B17" s="15" t="s">
        <v>17</v>
      </c>
      <c r="C17" s="8" t="s">
        <v>9</v>
      </c>
      <c r="D17" s="23" t="s">
        <v>8</v>
      </c>
      <c r="E17" s="24" t="s">
        <v>8</v>
      </c>
      <c r="F17" s="24" t="s">
        <v>10</v>
      </c>
      <c r="G17" s="24" t="s">
        <v>8</v>
      </c>
      <c r="H17" s="24" t="s">
        <v>25</v>
      </c>
      <c r="I17" s="24"/>
      <c r="J17" s="35"/>
      <c r="K17" s="2">
        <v>9</v>
      </c>
      <c r="L17" s="48" t="s">
        <v>8</v>
      </c>
      <c r="M17" s="50">
        <f>SUMPRODUCT((D$16:J$20=L17)*K$16:K$20)</f>
        <v>47</v>
      </c>
      <c r="N17" t="s">
        <v>30</v>
      </c>
    </row>
    <row r="18" spans="1:16" x14ac:dyDescent="0.25">
      <c r="A18" s="45"/>
      <c r="B18" s="15" t="s">
        <v>19</v>
      </c>
      <c r="C18" s="8" t="s">
        <v>9</v>
      </c>
      <c r="D18" s="23"/>
      <c r="E18" s="24"/>
      <c r="F18" s="24"/>
      <c r="G18" s="24"/>
      <c r="H18" s="24"/>
      <c r="I18" s="24" t="s">
        <v>10</v>
      </c>
      <c r="J18" s="35"/>
      <c r="K18" s="2">
        <v>6.25</v>
      </c>
      <c r="L18" s="48" t="s">
        <v>12</v>
      </c>
      <c r="M18" s="50">
        <f t="shared" ref="M18:M20" si="2">SUMPRODUCT((D$16:J$20=L18)*K$16:K$20)</f>
        <v>0</v>
      </c>
      <c r="N18" t="s">
        <v>31</v>
      </c>
    </row>
    <row r="19" spans="1:16" x14ac:dyDescent="0.25">
      <c r="A19" s="45"/>
      <c r="B19" s="15" t="s">
        <v>20</v>
      </c>
      <c r="C19" s="8" t="s">
        <v>7</v>
      </c>
      <c r="D19" s="23" t="s">
        <v>10</v>
      </c>
      <c r="E19" s="24" t="s">
        <v>26</v>
      </c>
      <c r="F19" s="24" t="s">
        <v>8</v>
      </c>
      <c r="G19" s="24" t="s">
        <v>26</v>
      </c>
      <c r="H19" s="24" t="s">
        <v>8</v>
      </c>
      <c r="I19" s="24"/>
      <c r="J19" s="35"/>
      <c r="K19" s="2">
        <v>10</v>
      </c>
      <c r="L19" s="48" t="s">
        <v>10</v>
      </c>
      <c r="M19" s="50">
        <f t="shared" si="2"/>
        <v>25.25</v>
      </c>
      <c r="N19" t="s">
        <v>32</v>
      </c>
    </row>
    <row r="20" spans="1:16" ht="15.75" thickBot="1" x14ac:dyDescent="0.3">
      <c r="A20" s="46"/>
      <c r="B20" s="16" t="s">
        <v>21</v>
      </c>
      <c r="C20" s="10" t="s">
        <v>9</v>
      </c>
      <c r="D20" s="23"/>
      <c r="E20" s="24"/>
      <c r="F20" s="24"/>
      <c r="G20" s="24"/>
      <c r="H20" s="24"/>
      <c r="I20" s="24"/>
      <c r="J20" s="35"/>
      <c r="K20" s="2">
        <v>6.5</v>
      </c>
      <c r="L20" s="48" t="s">
        <v>25</v>
      </c>
      <c r="M20" s="50">
        <f>SUMPRODUCT((D$16:J$20=L20)*K$16:K$20)</f>
        <v>9</v>
      </c>
      <c r="N20" t="s">
        <v>33</v>
      </c>
    </row>
    <row r="21" spans="1:16" ht="15.75" thickBot="1" x14ac:dyDescent="0.3">
      <c r="A21" s="18"/>
      <c r="B21" s="19"/>
      <c r="C21" s="20"/>
      <c r="D21" s="13">
        <f>J12+1</f>
        <v>42653</v>
      </c>
      <c r="E21" s="13">
        <f>D21+1</f>
        <v>42654</v>
      </c>
      <c r="F21" s="13">
        <f t="shared" ref="F21:J21" si="3">E21+1</f>
        <v>42655</v>
      </c>
      <c r="G21" s="13">
        <f t="shared" si="3"/>
        <v>42656</v>
      </c>
      <c r="H21" s="13">
        <f t="shared" si="3"/>
        <v>42657</v>
      </c>
      <c r="I21" s="30">
        <f t="shared" si="3"/>
        <v>42658</v>
      </c>
      <c r="J21" s="13">
        <f t="shared" si="3"/>
        <v>42659</v>
      </c>
    </row>
    <row r="22" spans="1:16" ht="15.75" thickBot="1" x14ac:dyDescent="0.3">
      <c r="A22" s="39" t="s">
        <v>15</v>
      </c>
      <c r="B22" s="42" t="s">
        <v>11</v>
      </c>
      <c r="C22" s="44"/>
      <c r="D22" s="27"/>
      <c r="E22" s="28"/>
      <c r="F22" s="28"/>
      <c r="G22" s="28"/>
      <c r="H22" s="28"/>
      <c r="I22" s="29"/>
      <c r="J22" s="33"/>
      <c r="N22" t="s">
        <v>34</v>
      </c>
    </row>
    <row r="23" spans="1:16" ht="15.75" thickBot="1" x14ac:dyDescent="0.3">
      <c r="A23" s="40"/>
      <c r="B23" s="42" t="s">
        <v>13</v>
      </c>
      <c r="C23" s="44"/>
      <c r="D23" s="22"/>
      <c r="E23" s="9"/>
      <c r="F23" s="9"/>
      <c r="G23" s="9"/>
      <c r="H23" s="9"/>
      <c r="I23" s="12"/>
      <c r="J23" s="34"/>
    </row>
    <row r="24" spans="1:16" ht="15.75" thickBot="1" x14ac:dyDescent="0.3">
      <c r="A24" s="41"/>
      <c r="B24" s="42" t="s">
        <v>14</v>
      </c>
      <c r="C24" s="44"/>
      <c r="D24" s="22"/>
      <c r="E24" s="9"/>
      <c r="F24" s="9"/>
      <c r="G24" s="9"/>
      <c r="H24" s="9"/>
      <c r="I24" s="12"/>
      <c r="J24" s="34"/>
      <c r="O24" s="48" t="s">
        <v>35</v>
      </c>
      <c r="P24" s="49"/>
    </row>
    <row r="25" spans="1:16" x14ac:dyDescent="0.25">
      <c r="A25" s="39" t="s">
        <v>16</v>
      </c>
      <c r="B25" s="14" t="s">
        <v>18</v>
      </c>
      <c r="C25" s="17" t="s">
        <v>7</v>
      </c>
      <c r="D25" s="23" t="s">
        <v>12</v>
      </c>
      <c r="E25" s="24"/>
      <c r="F25" s="24" t="s">
        <v>25</v>
      </c>
      <c r="G25" s="24" t="s">
        <v>26</v>
      </c>
      <c r="H25" s="24"/>
      <c r="I25" s="24"/>
      <c r="J25" s="35"/>
      <c r="K25" s="2">
        <v>7</v>
      </c>
      <c r="O25" s="48"/>
      <c r="P25" s="50" t="s">
        <v>23</v>
      </c>
    </row>
    <row r="26" spans="1:16" x14ac:dyDescent="0.25">
      <c r="A26" s="45"/>
      <c r="B26" s="15" t="s">
        <v>17</v>
      </c>
      <c r="C26" s="8" t="s">
        <v>9</v>
      </c>
      <c r="D26" s="23"/>
      <c r="E26" s="24" t="s">
        <v>8</v>
      </c>
      <c r="F26" s="24"/>
      <c r="G26" s="24"/>
      <c r="H26" s="24"/>
      <c r="I26" s="24"/>
      <c r="J26" s="35"/>
      <c r="K26" s="2">
        <v>9</v>
      </c>
      <c r="L26" s="48" t="s">
        <v>8</v>
      </c>
      <c r="M26" s="50">
        <f>SUMPRODUCT((D$25:J$29=L26)*K$25:K$29)</f>
        <v>15.25</v>
      </c>
      <c r="O26" s="48" t="s">
        <v>8</v>
      </c>
      <c r="P26" s="50">
        <f>SUMPRODUCT((D$5:J$47=O26)*K$5:K$47)</f>
        <v>117.25</v>
      </c>
    </row>
    <row r="27" spans="1:16" x14ac:dyDescent="0.25">
      <c r="A27" s="45"/>
      <c r="B27" s="15" t="s">
        <v>19</v>
      </c>
      <c r="C27" s="8" t="s">
        <v>9</v>
      </c>
      <c r="D27" s="23" t="s">
        <v>26</v>
      </c>
      <c r="E27" s="24"/>
      <c r="F27" s="24" t="s">
        <v>10</v>
      </c>
      <c r="G27" s="24" t="s">
        <v>8</v>
      </c>
      <c r="H27" s="24" t="s">
        <v>12</v>
      </c>
      <c r="I27" s="24" t="s">
        <v>10</v>
      </c>
      <c r="J27" s="35"/>
      <c r="K27" s="2">
        <v>6.25</v>
      </c>
      <c r="L27" s="48" t="s">
        <v>12</v>
      </c>
      <c r="M27" s="50">
        <f t="shared" ref="M27:M29" si="4">SUMPRODUCT((D$25:J$29=L27)*K$25:K$29)</f>
        <v>13.25</v>
      </c>
      <c r="O27" s="48" t="s">
        <v>10</v>
      </c>
      <c r="P27" s="50">
        <f>SUMPRODUCT((D$5:J$47=O27)*K$5:K$47)</f>
        <v>98.25</v>
      </c>
    </row>
    <row r="28" spans="1:16" x14ac:dyDescent="0.25">
      <c r="A28" s="45"/>
      <c r="B28" s="15" t="s">
        <v>20</v>
      </c>
      <c r="C28" s="8" t="s">
        <v>7</v>
      </c>
      <c r="D28" s="23"/>
      <c r="E28" s="24"/>
      <c r="F28" s="24"/>
      <c r="G28" s="24"/>
      <c r="H28" s="24"/>
      <c r="I28" s="24"/>
      <c r="J28" s="35"/>
      <c r="K28" s="2">
        <v>10</v>
      </c>
      <c r="L28" s="48" t="s">
        <v>10</v>
      </c>
      <c r="M28" s="50">
        <f t="shared" si="4"/>
        <v>12.5</v>
      </c>
      <c r="O28" s="48" t="s">
        <v>12</v>
      </c>
      <c r="P28" s="50">
        <f>SUMPRODUCT((D$5:J$47=O28)*K$5:K$47)</f>
        <v>55.25</v>
      </c>
    </row>
    <row r="29" spans="1:16" ht="15.75" thickBot="1" x14ac:dyDescent="0.3">
      <c r="A29" s="46"/>
      <c r="B29" s="16" t="s">
        <v>21</v>
      </c>
      <c r="C29" s="10" t="s">
        <v>9</v>
      </c>
      <c r="D29" s="23"/>
      <c r="E29" s="24"/>
      <c r="F29" s="24"/>
      <c r="G29" s="24"/>
      <c r="H29" s="24"/>
      <c r="I29" s="24"/>
      <c r="J29" s="35"/>
      <c r="K29" s="2">
        <v>6.5</v>
      </c>
      <c r="L29" s="48" t="s">
        <v>25</v>
      </c>
      <c r="M29" s="50">
        <f t="shared" si="4"/>
        <v>7</v>
      </c>
      <c r="O29" s="48" t="s">
        <v>25</v>
      </c>
      <c r="P29" s="50">
        <f>SUMPRODUCT((D$5:J$47=O29)*K$5:K$47)</f>
        <v>65.5</v>
      </c>
    </row>
    <row r="30" spans="1:16" ht="15.75" thickBot="1" x14ac:dyDescent="0.3">
      <c r="A30" s="18"/>
      <c r="B30" s="19"/>
      <c r="C30" s="20"/>
      <c r="D30" s="13">
        <f>J21+1</f>
        <v>42660</v>
      </c>
      <c r="E30" s="13">
        <f>D30+1</f>
        <v>42661</v>
      </c>
      <c r="F30" s="13">
        <f t="shared" ref="F30:J30" si="5">E30+1</f>
        <v>42662</v>
      </c>
      <c r="G30" s="13">
        <f t="shared" si="5"/>
        <v>42663</v>
      </c>
      <c r="H30" s="13">
        <f t="shared" si="5"/>
        <v>42664</v>
      </c>
      <c r="I30" s="30">
        <f t="shared" si="5"/>
        <v>42665</v>
      </c>
      <c r="J30" s="13">
        <f t="shared" si="5"/>
        <v>42666</v>
      </c>
      <c r="O30" s="49"/>
      <c r="P30" s="49"/>
    </row>
    <row r="31" spans="1:16" ht="15.75" thickBot="1" x14ac:dyDescent="0.3">
      <c r="A31" s="39" t="s">
        <v>15</v>
      </c>
      <c r="B31" s="42" t="s">
        <v>11</v>
      </c>
      <c r="C31" s="44"/>
      <c r="D31" s="27"/>
      <c r="E31" s="28"/>
      <c r="F31" s="28"/>
      <c r="G31" s="28"/>
      <c r="H31" s="28"/>
      <c r="I31" s="29"/>
      <c r="J31" s="33"/>
    </row>
    <row r="32" spans="1:16" ht="15.75" thickBot="1" x14ac:dyDescent="0.3">
      <c r="A32" s="40"/>
      <c r="B32" s="42" t="s">
        <v>13</v>
      </c>
      <c r="C32" s="44"/>
      <c r="D32" s="22"/>
      <c r="E32" s="9"/>
      <c r="F32" s="9"/>
      <c r="G32" s="9"/>
      <c r="H32" s="9"/>
      <c r="I32" s="12"/>
      <c r="J32" s="34"/>
    </row>
    <row r="33" spans="1:13" ht="15.75" thickBot="1" x14ac:dyDescent="0.3">
      <c r="A33" s="41"/>
      <c r="B33" s="42" t="s">
        <v>14</v>
      </c>
      <c r="C33" s="44"/>
      <c r="D33" s="22"/>
      <c r="E33" s="9"/>
      <c r="F33" s="9"/>
      <c r="G33" s="9"/>
      <c r="H33" s="9"/>
      <c r="I33" s="12"/>
      <c r="J33" s="34"/>
    </row>
    <row r="34" spans="1:13" x14ac:dyDescent="0.25">
      <c r="A34" s="39" t="s">
        <v>16</v>
      </c>
      <c r="B34" s="14" t="s">
        <v>18</v>
      </c>
      <c r="C34" s="17" t="s">
        <v>7</v>
      </c>
      <c r="D34" s="23"/>
      <c r="E34" s="24"/>
      <c r="F34" s="24"/>
      <c r="G34" s="24"/>
      <c r="H34" s="24"/>
      <c r="I34" s="24"/>
      <c r="J34" s="35"/>
      <c r="K34" s="2">
        <v>7</v>
      </c>
    </row>
    <row r="35" spans="1:13" x14ac:dyDescent="0.25">
      <c r="A35" s="45"/>
      <c r="B35" s="15" t="s">
        <v>17</v>
      </c>
      <c r="C35" s="8" t="s">
        <v>9</v>
      </c>
      <c r="D35" s="23" t="s">
        <v>25</v>
      </c>
      <c r="E35" s="24" t="s">
        <v>8</v>
      </c>
      <c r="F35" s="24" t="s">
        <v>10</v>
      </c>
      <c r="G35" s="24"/>
      <c r="H35" s="24" t="s">
        <v>12</v>
      </c>
      <c r="I35" s="24"/>
      <c r="J35" s="35"/>
      <c r="K35" s="2">
        <v>9</v>
      </c>
      <c r="L35" s="48" t="s">
        <v>8</v>
      </c>
      <c r="M35" s="50">
        <f>SUMPRODUCT((D$34:J$38=L35)*K$34:K$38)</f>
        <v>15.25</v>
      </c>
    </row>
    <row r="36" spans="1:13" x14ac:dyDescent="0.25">
      <c r="A36" s="45"/>
      <c r="B36" s="15" t="s">
        <v>19</v>
      </c>
      <c r="C36" s="8" t="s">
        <v>9</v>
      </c>
      <c r="D36" s="23"/>
      <c r="E36" s="24"/>
      <c r="F36" s="24"/>
      <c r="G36" s="24" t="s">
        <v>8</v>
      </c>
      <c r="H36" s="24"/>
      <c r="I36" s="24" t="s">
        <v>10</v>
      </c>
      <c r="J36" s="35"/>
      <c r="K36" s="2">
        <v>6.25</v>
      </c>
      <c r="L36" s="48" t="s">
        <v>12</v>
      </c>
      <c r="M36" s="50">
        <f t="shared" ref="M36:M38" si="6">SUMPRODUCT((D$34:J$38=L36)*K$34:K$38)</f>
        <v>19</v>
      </c>
    </row>
    <row r="37" spans="1:13" x14ac:dyDescent="0.25">
      <c r="A37" s="45"/>
      <c r="B37" s="15" t="s">
        <v>20</v>
      </c>
      <c r="C37" s="8" t="s">
        <v>7</v>
      </c>
      <c r="D37" s="23" t="s">
        <v>12</v>
      </c>
      <c r="E37" s="24" t="s">
        <v>26</v>
      </c>
      <c r="F37" s="24"/>
      <c r="G37" s="24"/>
      <c r="H37" s="24" t="s">
        <v>25</v>
      </c>
      <c r="I37" s="24"/>
      <c r="J37" s="35"/>
      <c r="K37" s="2">
        <v>10</v>
      </c>
      <c r="L37" s="48" t="s">
        <v>10</v>
      </c>
      <c r="M37" s="50">
        <f t="shared" si="6"/>
        <v>15.25</v>
      </c>
    </row>
    <row r="38" spans="1:13" ht="15.75" thickBot="1" x14ac:dyDescent="0.3">
      <c r="A38" s="46"/>
      <c r="B38" s="16" t="s">
        <v>21</v>
      </c>
      <c r="C38" s="10" t="s">
        <v>9</v>
      </c>
      <c r="D38" s="23"/>
      <c r="E38" s="24"/>
      <c r="F38" s="24"/>
      <c r="G38" s="24"/>
      <c r="H38" s="24"/>
      <c r="I38" s="24"/>
      <c r="J38" s="36"/>
      <c r="K38" s="2">
        <v>6.5</v>
      </c>
      <c r="L38" s="48" t="s">
        <v>25</v>
      </c>
      <c r="M38" s="50">
        <f t="shared" si="6"/>
        <v>19</v>
      </c>
    </row>
    <row r="39" spans="1:13" ht="15.75" thickBot="1" x14ac:dyDescent="0.3">
      <c r="A39" s="18"/>
      <c r="B39" s="19"/>
      <c r="C39" s="20"/>
      <c r="D39" s="31">
        <f>J30+1</f>
        <v>42667</v>
      </c>
      <c r="E39" s="31">
        <f>D39+1</f>
        <v>42668</v>
      </c>
      <c r="F39" s="31">
        <f t="shared" ref="F39:J39" si="7">E39+1</f>
        <v>42669</v>
      </c>
      <c r="G39" s="31">
        <f t="shared" si="7"/>
        <v>42670</v>
      </c>
      <c r="H39" s="31">
        <f t="shared" si="7"/>
        <v>42671</v>
      </c>
      <c r="I39" s="31">
        <f t="shared" si="7"/>
        <v>42672</v>
      </c>
      <c r="J39" s="32">
        <f t="shared" si="7"/>
        <v>42673</v>
      </c>
    </row>
    <row r="40" spans="1:13" ht="15.75" thickBot="1" x14ac:dyDescent="0.3">
      <c r="A40" s="39" t="s">
        <v>15</v>
      </c>
      <c r="B40" s="42" t="s">
        <v>11</v>
      </c>
      <c r="C40" s="43"/>
      <c r="D40" s="27"/>
      <c r="E40" s="28"/>
      <c r="F40" s="28"/>
      <c r="G40" s="28"/>
      <c r="H40" s="28"/>
      <c r="I40" s="29"/>
      <c r="J40" s="33"/>
    </row>
    <row r="41" spans="1:13" ht="15.75" thickBot="1" x14ac:dyDescent="0.3">
      <c r="A41" s="40"/>
      <c r="B41" s="42" t="s">
        <v>13</v>
      </c>
      <c r="C41" s="44"/>
      <c r="D41" s="22"/>
      <c r="E41" s="9"/>
      <c r="F41" s="9"/>
      <c r="G41" s="9"/>
      <c r="H41" s="9"/>
      <c r="I41" s="12"/>
      <c r="J41" s="37"/>
    </row>
    <row r="42" spans="1:13" ht="15.75" thickBot="1" x14ac:dyDescent="0.3">
      <c r="A42" s="41"/>
      <c r="B42" s="42" t="s">
        <v>14</v>
      </c>
      <c r="C42" s="44"/>
      <c r="D42" s="22"/>
      <c r="E42" s="9"/>
      <c r="F42" s="9"/>
      <c r="G42" s="9"/>
      <c r="H42" s="9"/>
      <c r="I42" s="12"/>
      <c r="J42" s="34"/>
    </row>
    <row r="43" spans="1:13" x14ac:dyDescent="0.25">
      <c r="A43" s="39" t="s">
        <v>16</v>
      </c>
      <c r="B43" s="14" t="s">
        <v>18</v>
      </c>
      <c r="C43" s="17" t="s">
        <v>7</v>
      </c>
      <c r="D43" s="23"/>
      <c r="E43" s="24" t="s">
        <v>12</v>
      </c>
      <c r="F43" s="24" t="s">
        <v>8</v>
      </c>
      <c r="G43" s="24" t="s">
        <v>10</v>
      </c>
      <c r="H43" s="24" t="s">
        <v>12</v>
      </c>
      <c r="I43" s="24"/>
      <c r="J43" s="35"/>
      <c r="K43" s="2">
        <v>7</v>
      </c>
    </row>
    <row r="44" spans="1:13" x14ac:dyDescent="0.25">
      <c r="A44" s="45"/>
      <c r="B44" s="15" t="s">
        <v>17</v>
      </c>
      <c r="C44" s="8" t="s">
        <v>9</v>
      </c>
      <c r="D44" s="23"/>
      <c r="E44" s="24"/>
      <c r="F44" s="24"/>
      <c r="G44" s="24"/>
      <c r="H44" s="24"/>
      <c r="I44" s="24" t="s">
        <v>25</v>
      </c>
      <c r="J44" s="35"/>
      <c r="K44" s="2">
        <v>9</v>
      </c>
      <c r="L44" s="48" t="s">
        <v>8</v>
      </c>
      <c r="M44" s="50">
        <f>SUMPRODUCT((D$43:J$47=L44)*K$43:K$47)</f>
        <v>19.5</v>
      </c>
    </row>
    <row r="45" spans="1:13" x14ac:dyDescent="0.25">
      <c r="A45" s="45"/>
      <c r="B45" s="15" t="s">
        <v>19</v>
      </c>
      <c r="C45" s="8" t="s">
        <v>9</v>
      </c>
      <c r="D45" s="23" t="s">
        <v>8</v>
      </c>
      <c r="E45" s="24" t="s">
        <v>10</v>
      </c>
      <c r="F45" s="24" t="s">
        <v>25</v>
      </c>
      <c r="G45" s="24" t="s">
        <v>26</v>
      </c>
      <c r="H45" s="24" t="s">
        <v>8</v>
      </c>
      <c r="I45" s="24"/>
      <c r="J45" s="35"/>
      <c r="K45" s="2">
        <v>6.25</v>
      </c>
      <c r="L45" s="48" t="s">
        <v>12</v>
      </c>
      <c r="M45" s="50">
        <f t="shared" ref="M45:M47" si="8">SUMPRODUCT((D$43:J$47=L45)*K$43:K$47)</f>
        <v>14</v>
      </c>
    </row>
    <row r="46" spans="1:13" x14ac:dyDescent="0.25">
      <c r="A46" s="45"/>
      <c r="B46" s="15" t="s">
        <v>20</v>
      </c>
      <c r="C46" s="8" t="s">
        <v>7</v>
      </c>
      <c r="D46" s="23"/>
      <c r="E46" s="24"/>
      <c r="F46" s="24"/>
      <c r="G46" s="24"/>
      <c r="H46" s="24"/>
      <c r="I46" s="24"/>
      <c r="J46" s="35"/>
      <c r="K46" s="2">
        <v>10</v>
      </c>
      <c r="L46" s="48" t="s">
        <v>10</v>
      </c>
      <c r="M46" s="50">
        <f t="shared" si="8"/>
        <v>13.25</v>
      </c>
    </row>
    <row r="47" spans="1:13" ht="15.75" thickBot="1" x14ac:dyDescent="0.3">
      <c r="A47" s="46"/>
      <c r="B47" s="16" t="s">
        <v>21</v>
      </c>
      <c r="C47" s="10" t="s">
        <v>9</v>
      </c>
      <c r="D47" s="25"/>
      <c r="E47" s="26"/>
      <c r="F47" s="26"/>
      <c r="G47" s="26"/>
      <c r="H47" s="26"/>
      <c r="I47" s="26"/>
      <c r="J47" s="36"/>
      <c r="K47" s="2">
        <v>6.5</v>
      </c>
      <c r="L47" s="48" t="s">
        <v>25</v>
      </c>
      <c r="M47" s="50">
        <f>SUMPRODUCT((D$43:J$47=L47)*K$43:K$47)</f>
        <v>15.25</v>
      </c>
    </row>
  </sheetData>
  <mergeCells count="25">
    <mergeCell ref="A4:A6"/>
    <mergeCell ref="A7:A11"/>
    <mergeCell ref="B6:C6"/>
    <mergeCell ref="B5:C5"/>
    <mergeCell ref="B4:C4"/>
    <mergeCell ref="A13:A15"/>
    <mergeCell ref="B13:C13"/>
    <mergeCell ref="B14:C14"/>
    <mergeCell ref="B15:C15"/>
    <mergeCell ref="A16:A20"/>
    <mergeCell ref="A22:A24"/>
    <mergeCell ref="B22:C22"/>
    <mergeCell ref="B23:C23"/>
    <mergeCell ref="B24:C24"/>
    <mergeCell ref="A25:A29"/>
    <mergeCell ref="A31:A33"/>
    <mergeCell ref="B31:C31"/>
    <mergeCell ref="B32:C32"/>
    <mergeCell ref="B33:C33"/>
    <mergeCell ref="A34:A38"/>
    <mergeCell ref="A40:A42"/>
    <mergeCell ref="B40:C40"/>
    <mergeCell ref="B41:C41"/>
    <mergeCell ref="B42:C42"/>
    <mergeCell ref="A43:A47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Vandenbulcke</dc:creator>
  <cp:lastModifiedBy>gmb</cp:lastModifiedBy>
  <dcterms:created xsi:type="dcterms:W3CDTF">2016-08-19T14:36:25Z</dcterms:created>
  <dcterms:modified xsi:type="dcterms:W3CDTF">2016-08-22T09:40:23Z</dcterms:modified>
</cp:coreProperties>
</file>