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165" windowHeight="7470"/>
  </bookViews>
  <sheets>
    <sheet name="Menu" sheetId="7" r:id="rId1"/>
    <sheet name="AR VE 125" sheetId="24" state="hidden" r:id="rId2"/>
    <sheet name="AR VE 124" sheetId="23" state="hidden" r:id="rId3"/>
    <sheet name="AR VE 123" sheetId="21" state="hidden" r:id="rId4"/>
    <sheet name="LISTE" sheetId="6" state="hidden" r:id="rId5"/>
    <sheet name="FICHE TYPE" sheetId="4" state="hidden" r:id="rId6"/>
    <sheet name="Modèle" sheetId="9" state="hidden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1" l="1"/>
  <c r="D10" i="21"/>
  <c r="D15" i="23" l="1"/>
  <c r="D10" i="23"/>
  <c r="D15" i="9"/>
  <c r="D10" i="9"/>
</calcChain>
</file>

<file path=xl/sharedStrings.xml><?xml version="1.0" encoding="utf-8"?>
<sst xmlns="http://schemas.openxmlformats.org/spreadsheetml/2006/main" count="150" uniqueCount="41">
  <si>
    <t>IMMATRICULATION</t>
  </si>
  <si>
    <t>MARQUE</t>
  </si>
  <si>
    <t>MODELE</t>
  </si>
  <si>
    <t>Nbre de Roue</t>
  </si>
  <si>
    <t>CAPACITE</t>
  </si>
  <si>
    <t>DATE D'ACQUISITION</t>
  </si>
  <si>
    <t>SERVICES</t>
  </si>
  <si>
    <t xml:space="preserve">FICHE DE SUIVIE N°  </t>
  </si>
  <si>
    <t>KILOMETRAGE A L'ACQUISITION</t>
  </si>
  <si>
    <t>VIDANGE</t>
  </si>
  <si>
    <t>TYPE DE VIDANGE</t>
  </si>
  <si>
    <t>DATE</t>
  </si>
  <si>
    <t>PROCHAINE VIDANGE</t>
  </si>
  <si>
    <t>INSTINCTEUR</t>
  </si>
  <si>
    <t>TYPE D'INSTINCTEUR</t>
  </si>
  <si>
    <t>RECHANGE D'INSTINCTEUR</t>
  </si>
  <si>
    <t>CHAUFFEUR</t>
  </si>
  <si>
    <t>KILOMETRE PARCOURUE</t>
  </si>
  <si>
    <t>MONTANT TTC</t>
  </si>
  <si>
    <t>FONCTION TECHNICIEN</t>
  </si>
  <si>
    <t>SUIVI</t>
  </si>
  <si>
    <t>ENTRETIEN ET REPARATION</t>
  </si>
  <si>
    <t xml:space="preserve">Nbre de roues </t>
  </si>
  <si>
    <t>DATE DE VIDANGE</t>
  </si>
  <si>
    <t>DATE DE RECHANGE</t>
  </si>
  <si>
    <t>NATURE OPERATION ET DESIGNATION</t>
  </si>
  <si>
    <t>CAPACITE (places)</t>
  </si>
  <si>
    <t>PROCHAINE VIDANGE DANS (-)</t>
  </si>
  <si>
    <t>DATE DE LA DERNIERE VIDANGE</t>
  </si>
  <si>
    <t>SERVICE</t>
  </si>
  <si>
    <t>IMATRICULATION</t>
  </si>
  <si>
    <t>Nbr de Roues</t>
  </si>
  <si>
    <t xml:space="preserve">9Kg </t>
  </si>
  <si>
    <t>AR VE 123</t>
  </si>
  <si>
    <t>TOYOTA</t>
  </si>
  <si>
    <t>RAV 4</t>
  </si>
  <si>
    <t>Colonne1</t>
  </si>
  <si>
    <t>AR VE 124</t>
  </si>
  <si>
    <t>AR VE 125</t>
  </si>
  <si>
    <t>6Kg</t>
  </si>
  <si>
    <t>DTE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</si>
</sst>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Km&quot;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 Black"/>
      <family val="2"/>
    </font>
    <font>
      <sz val="11"/>
      <color theme="0"/>
      <name val="Arial Black"/>
      <family val="2"/>
    </font>
    <font>
      <sz val="11"/>
      <color theme="1"/>
      <name val="Arial Black"/>
      <family val="2"/>
    </font>
    <font>
      <b/>
      <sz val="11"/>
      <color theme="1"/>
      <name val="Arial Black"/>
      <family val="2"/>
    </font>
    <font>
      <sz val="11"/>
      <color theme="0"/>
      <name val="Calibri"/>
      <family val="2"/>
      <scheme val="minor"/>
    </font>
    <font>
      <sz val="10"/>
      <color theme="1"/>
      <name val="Arial Black"/>
      <family val="2"/>
    </font>
    <font>
      <sz val="10"/>
      <color theme="1"/>
      <name val="Calibri"/>
      <family val="2"/>
      <scheme val="minor"/>
    </font>
    <font>
      <sz val="8"/>
      <color theme="1"/>
      <name val="Arial Black"/>
      <family val="2"/>
    </font>
    <font>
      <b/>
      <sz val="8"/>
      <color theme="1"/>
      <name val="Arial Black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Arial Black"/>
      <family val="2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2" fillId="0" borderId="0" xfId="0" applyFont="1" applyAlignment="1">
      <alignment horizontal="left"/>
    </xf>
    <xf numFmtId="14" fontId="0" fillId="0" borderId="0" xfId="0" applyNumberFormat="1"/>
    <xf numFmtId="0" fontId="0" fillId="5" borderId="0" xfId="0" applyFill="1"/>
    <xf numFmtId="0" fontId="0" fillId="0" borderId="0" xfId="0"/>
    <xf numFmtId="0" fontId="1" fillId="7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6" fillId="3" borderId="0" xfId="0" applyFont="1" applyFill="1" applyProtection="1">
      <protection hidden="1"/>
    </xf>
    <xf numFmtId="0" fontId="4" fillId="3" borderId="0" xfId="0" applyFont="1" applyFill="1" applyProtection="1">
      <protection hidden="1"/>
    </xf>
    <xf numFmtId="0" fontId="6" fillId="3" borderId="0" xfId="0" applyFont="1" applyFill="1" applyAlignment="1" applyProtection="1">
      <alignment horizontal="left"/>
      <protection hidden="1"/>
    </xf>
    <xf numFmtId="0" fontId="7" fillId="3" borderId="0" xfId="0" applyFont="1" applyFill="1" applyAlignment="1" applyProtection="1">
      <alignment horizontal="left"/>
      <protection hidden="1"/>
    </xf>
    <xf numFmtId="14" fontId="7" fillId="3" borderId="0" xfId="0" applyNumberFormat="1" applyFont="1" applyFill="1" applyAlignment="1" applyProtection="1">
      <alignment horizontal="left"/>
      <protection hidden="1"/>
    </xf>
    <xf numFmtId="0" fontId="4" fillId="8" borderId="0" xfId="0" applyFont="1" applyFill="1" applyProtection="1">
      <protection hidden="1"/>
    </xf>
    <xf numFmtId="0" fontId="4" fillId="7" borderId="0" xfId="0" applyFont="1" applyFill="1" applyAlignment="1" applyProtection="1">
      <alignment horizontal="left"/>
      <protection hidden="1"/>
    </xf>
    <xf numFmtId="0" fontId="4" fillId="7" borderId="0" xfId="0" applyFont="1" applyFill="1" applyProtection="1">
      <protection hidden="1"/>
    </xf>
    <xf numFmtId="0" fontId="6" fillId="9" borderId="1" xfId="0" applyFont="1" applyFill="1" applyBorder="1" applyProtection="1">
      <protection locked="0"/>
    </xf>
    <xf numFmtId="0" fontId="6" fillId="9" borderId="1" xfId="0" applyFont="1" applyFill="1" applyBorder="1" applyAlignment="1" applyProtection="1">
      <alignment horizontal="right"/>
      <protection locked="0"/>
    </xf>
    <xf numFmtId="14" fontId="6" fillId="9" borderId="1" xfId="0" applyNumberFormat="1" applyFont="1" applyFill="1" applyBorder="1" applyProtection="1">
      <protection locked="0"/>
    </xf>
    <xf numFmtId="0" fontId="6" fillId="9" borderId="1" xfId="0" applyNumberFormat="1" applyFont="1" applyFill="1" applyBorder="1" applyProtection="1">
      <protection locked="0"/>
    </xf>
    <xf numFmtId="0" fontId="1" fillId="7" borderId="0" xfId="0" applyFont="1" applyFill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6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13" fillId="0" borderId="0" xfId="0" applyFont="1"/>
    <xf numFmtId="0" fontId="13" fillId="3" borderId="0" xfId="0" applyFont="1" applyFill="1" applyAlignment="1">
      <alignment horizontal="center"/>
    </xf>
    <xf numFmtId="0" fontId="0" fillId="10" borderId="0" xfId="0" applyFill="1"/>
    <xf numFmtId="0" fontId="13" fillId="11" borderId="0" xfId="0" applyFont="1" applyFill="1" applyAlignment="1">
      <alignment horizontal="center"/>
    </xf>
    <xf numFmtId="0" fontId="14" fillId="0" borderId="0" xfId="0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5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2" fontId="14" fillId="0" borderId="0" xfId="0" applyNumberFormat="1" applyFont="1" applyAlignment="1">
      <alignment horizontal="left"/>
    </xf>
    <xf numFmtId="14" fontId="13" fillId="0" borderId="0" xfId="0" applyNumberFormat="1" applyFont="1" applyAlignment="1">
      <alignment horizontal="left"/>
    </xf>
    <xf numFmtId="164" fontId="15" fillId="0" borderId="0" xfId="0" applyNumberFormat="1" applyFont="1" applyAlignment="1">
      <alignment horizontal="left"/>
    </xf>
    <xf numFmtId="14" fontId="15" fillId="0" borderId="0" xfId="0" applyNumberFormat="1" applyFont="1" applyAlignment="1">
      <alignment horizontal="left"/>
    </xf>
  </cellXfs>
  <cellStyles count="2">
    <cellStyle name="Normal" xfId="0" builtinId="0"/>
    <cellStyle name="Normal 2" xfId="1"/>
  </cellStyles>
  <dxfs count="47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numFmt numFmtId="19" formatCode="dd/mm/yyyy"/>
      <fill>
        <gradientFill type="path" left="0.5" right="0.5" top="0.5" bottom="0.5">
          <stop position="0">
            <color rgb="FFC00000"/>
          </stop>
          <stop position="1">
            <color theme="1" tint="5.0965910824915313E-2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numFmt numFmtId="19" formatCode="dd/mm/yyyy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numFmt numFmtId="19" formatCode="dd/mm/yyyy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numFmt numFmtId="19" formatCode="dd/mm/yyyy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numFmt numFmtId="19" formatCode="dd/mm/yyyy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  <color rgb="FFCC0000"/>
      <color rgb="FFC000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152400</xdr:colOff>
      <xdr:row>6</xdr:row>
      <xdr:rowOff>9524</xdr:rowOff>
    </xdr:from>
    <xdr:to>
      <xdr:col>7</xdr:col>
      <xdr:colOff>276225</xdr:colOff>
      <xdr:row>8</xdr:row>
      <xdr:rowOff>76199</xdr:rowOff>
    </xdr:to>
    <xdr:sp macro="[0]!FicheModèle" textlink="">
      <xdr:nvSpPr>
        <xdr:cNvPr id="2" name="ZoneTexte 1"/>
        <xdr:cNvSpPr txBox="1"/>
      </xdr:nvSpPr>
      <xdr:spPr>
        <a:xfrm>
          <a:off x="3962400" y="1152524"/>
          <a:ext cx="1647825" cy="4476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 Modèle</a:t>
          </a:r>
        </a:p>
      </xdr:txBody>
    </xdr:sp>
    <xdr:clientData fPrintsWithSheet="0"/>
  </xdr:twoCellAnchor>
  <xdr:twoCellAnchor editAs="absolute">
    <xdr:from>
      <xdr:col>5</xdr:col>
      <xdr:colOff>152400</xdr:colOff>
      <xdr:row>9</xdr:row>
      <xdr:rowOff>114299</xdr:rowOff>
    </xdr:from>
    <xdr:to>
      <xdr:col>7</xdr:col>
      <xdr:colOff>276225</xdr:colOff>
      <xdr:row>11</xdr:row>
      <xdr:rowOff>180974</xdr:rowOff>
    </xdr:to>
    <xdr:sp macro="[0]!ListeDesVéhicules" textlink="">
      <xdr:nvSpPr>
        <xdr:cNvPr id="3" name="ZoneTexte 2"/>
        <xdr:cNvSpPr txBox="1"/>
      </xdr:nvSpPr>
      <xdr:spPr>
        <a:xfrm>
          <a:off x="3962400" y="1828799"/>
          <a:ext cx="1647825" cy="4476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 des véhicules</a:t>
          </a:r>
        </a:p>
      </xdr:txBody>
    </xdr:sp>
    <xdr:clientData fPrintsWithSheet="0"/>
  </xdr:twoCellAnchor>
  <xdr:twoCellAnchor editAs="absolute">
    <xdr:from>
      <xdr:col>5</xdr:col>
      <xdr:colOff>152400</xdr:colOff>
      <xdr:row>13</xdr:row>
      <xdr:rowOff>28574</xdr:rowOff>
    </xdr:from>
    <xdr:to>
      <xdr:col>7</xdr:col>
      <xdr:colOff>276225</xdr:colOff>
      <xdr:row>15</xdr:row>
      <xdr:rowOff>95249</xdr:rowOff>
    </xdr:to>
    <xdr:sp macro="[0]!Véhicule" textlink="">
      <xdr:nvSpPr>
        <xdr:cNvPr id="4" name="ZoneTexte 3"/>
        <xdr:cNvSpPr txBox="1"/>
      </xdr:nvSpPr>
      <xdr:spPr>
        <a:xfrm>
          <a:off x="3962400" y="2505074"/>
          <a:ext cx="1647825" cy="4476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Véhicule</a:t>
          </a:r>
        </a:p>
      </xdr:txBody>
    </xdr:sp>
    <xdr:clientData fPrintsWithSheet="0"/>
  </xdr:twoCellAnchor>
  <xdr:twoCellAnchor editAs="absolute">
    <xdr:from>
      <xdr:col>5</xdr:col>
      <xdr:colOff>152400</xdr:colOff>
      <xdr:row>2</xdr:row>
      <xdr:rowOff>161924</xdr:rowOff>
    </xdr:from>
    <xdr:to>
      <xdr:col>7</xdr:col>
      <xdr:colOff>276225</xdr:colOff>
      <xdr:row>5</xdr:row>
      <xdr:rowOff>38099</xdr:rowOff>
    </xdr:to>
    <xdr:sp macro="[0]!CreationOuEntretien" textlink="">
      <xdr:nvSpPr>
        <xdr:cNvPr id="5" name="ZoneTexte 4"/>
        <xdr:cNvSpPr txBox="1"/>
      </xdr:nvSpPr>
      <xdr:spPr>
        <a:xfrm>
          <a:off x="3962400" y="542924"/>
          <a:ext cx="1647825" cy="4476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Création ou Entretien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581025</xdr:colOff>
      <xdr:row>0</xdr:row>
      <xdr:rowOff>28574</xdr:rowOff>
    </xdr:from>
    <xdr:to>
      <xdr:col>12</xdr:col>
      <xdr:colOff>276225</xdr:colOff>
      <xdr:row>2</xdr:row>
      <xdr:rowOff>0</xdr:rowOff>
    </xdr:to>
    <xdr:sp macro="" textlink="">
      <xdr:nvSpPr>
        <xdr:cNvPr id="2" name="ZoneTexte 1"/>
        <xdr:cNvSpPr txBox="1"/>
      </xdr:nvSpPr>
      <xdr:spPr>
        <a:xfrm>
          <a:off x="9086850" y="28574"/>
          <a:ext cx="2743200" cy="552451"/>
        </a:xfrm>
        <a:prstGeom prst="round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Double</a:t>
          </a:r>
          <a:r>
            <a:rPr lang="fr-FR" sz="1100" baseline="0">
              <a:solidFill>
                <a:srgbClr val="FF0000"/>
              </a:solidFill>
            </a:rPr>
            <a:t> clic sur une immatriculation pour</a:t>
          </a:r>
        </a:p>
        <a:p>
          <a:r>
            <a:rPr lang="fr-FR" sz="1100" baseline="0">
              <a:solidFill>
                <a:srgbClr val="FF0000"/>
              </a:solidFill>
            </a:rPr>
            <a:t>aller sur la fiche du véhicule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9525</xdr:rowOff>
    </xdr:from>
    <xdr:to>
      <xdr:col>4</xdr:col>
      <xdr:colOff>1</xdr:colOff>
      <xdr:row>4</xdr:row>
      <xdr:rowOff>85724</xdr:rowOff>
    </xdr:to>
    <xdr:sp macro="" textlink="">
      <xdr:nvSpPr>
        <xdr:cNvPr id="2" name="Rectangle avec coins arrondis en diagonale 1"/>
        <xdr:cNvSpPr/>
      </xdr:nvSpPr>
      <xdr:spPr>
        <a:xfrm>
          <a:off x="47626" y="9525"/>
          <a:ext cx="6415768" cy="1055913"/>
        </a:xfrm>
        <a:prstGeom prst="round2DiagRect">
          <a:avLst/>
        </a:prstGeom>
        <a:solidFill>
          <a:srgbClr val="0070C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000" b="1">
              <a:solidFill>
                <a:schemeClr val="bg1"/>
              </a:solidFill>
              <a:latin typeface="Arial Black" panose="020B0A04020102020204" pitchFamily="34" charset="0"/>
            </a:rPr>
            <a:t>FICHE DE </a:t>
          </a:r>
          <a:r>
            <a:rPr lang="fr-FR" sz="4000" b="1" baseline="0">
              <a:solidFill>
                <a:schemeClr val="bg1"/>
              </a:solidFill>
              <a:latin typeface="Arial Black" panose="020B0A04020102020204" pitchFamily="34" charset="0"/>
            </a:rPr>
            <a:t>VEHICULE</a:t>
          </a:r>
          <a:endParaRPr lang="fr-FR" sz="4000" b="1">
            <a:solidFill>
              <a:schemeClr val="bg1"/>
            </a:solidFill>
            <a:latin typeface="Arial Black" panose="020B0A04020102020204" pitchFamily="34" charset="0"/>
          </a:endParaRPr>
        </a:p>
      </xdr:txBody>
    </xdr:sp>
    <xdr:clientData/>
  </xdr:twoCellAnchor>
  <xdr:twoCellAnchor>
    <xdr:from>
      <xdr:col>4</xdr:col>
      <xdr:colOff>176892</xdr:colOff>
      <xdr:row>4</xdr:row>
      <xdr:rowOff>81644</xdr:rowOff>
    </xdr:from>
    <xdr:to>
      <xdr:col>7</xdr:col>
      <xdr:colOff>27215</xdr:colOff>
      <xdr:row>21</xdr:row>
      <xdr:rowOff>54430</xdr:rowOff>
    </xdr:to>
    <xdr:sp macro="" textlink="">
      <xdr:nvSpPr>
        <xdr:cNvPr id="3" name="Rectangle 2"/>
        <xdr:cNvSpPr/>
      </xdr:nvSpPr>
      <xdr:spPr>
        <a:xfrm>
          <a:off x="6912428" y="1061358"/>
          <a:ext cx="2054680" cy="4136572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408214</xdr:colOff>
      <xdr:row>5</xdr:row>
      <xdr:rowOff>149679</xdr:rowOff>
    </xdr:from>
    <xdr:to>
      <xdr:col>6</xdr:col>
      <xdr:colOff>503465</xdr:colOff>
      <xdr:row>8</xdr:row>
      <xdr:rowOff>0</xdr:rowOff>
    </xdr:to>
    <xdr:sp macro="[0]!Nouveau" textlink="">
      <xdr:nvSpPr>
        <xdr:cNvPr id="5" name="Rectangle avec coins rognés en diagonale 4"/>
        <xdr:cNvSpPr/>
      </xdr:nvSpPr>
      <xdr:spPr>
        <a:xfrm>
          <a:off x="6871607" y="1374322"/>
          <a:ext cx="1564822" cy="585107"/>
        </a:xfrm>
        <a:prstGeom prst="snip2Diag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latin typeface="Arial Black" panose="020B0A04020102020204" pitchFamily="34" charset="0"/>
            </a:rPr>
            <a:t>NOUVEAU</a:t>
          </a:r>
        </a:p>
      </xdr:txBody>
    </xdr:sp>
    <xdr:clientData/>
  </xdr:twoCellAnchor>
  <xdr:twoCellAnchor>
    <xdr:from>
      <xdr:col>4</xdr:col>
      <xdr:colOff>408214</xdr:colOff>
      <xdr:row>11</xdr:row>
      <xdr:rowOff>95252</xdr:rowOff>
    </xdr:from>
    <xdr:to>
      <xdr:col>6</xdr:col>
      <xdr:colOff>503465</xdr:colOff>
      <xdr:row>13</xdr:row>
      <xdr:rowOff>95251</xdr:rowOff>
    </xdr:to>
    <xdr:sp macro="[0]!Modifier" textlink="">
      <xdr:nvSpPr>
        <xdr:cNvPr id="8" name="Rectangle avec coins rognés en diagonale 7"/>
        <xdr:cNvSpPr/>
      </xdr:nvSpPr>
      <xdr:spPr>
        <a:xfrm>
          <a:off x="6871607" y="2789466"/>
          <a:ext cx="1564822" cy="489856"/>
        </a:xfrm>
        <a:prstGeom prst="snip2Diag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latin typeface="Arial Black" panose="020B0A04020102020204" pitchFamily="34" charset="0"/>
            </a:rPr>
            <a:t>ENREGISTRER</a:t>
          </a:r>
        </a:p>
      </xdr:txBody>
    </xdr:sp>
    <xdr:clientData/>
  </xdr:twoCellAnchor>
  <xdr:twoCellAnchor>
    <xdr:from>
      <xdr:col>4</xdr:col>
      <xdr:colOff>394607</xdr:colOff>
      <xdr:row>16</xdr:row>
      <xdr:rowOff>176893</xdr:rowOff>
    </xdr:from>
    <xdr:to>
      <xdr:col>6</xdr:col>
      <xdr:colOff>489858</xdr:colOff>
      <xdr:row>19</xdr:row>
      <xdr:rowOff>27214</xdr:rowOff>
    </xdr:to>
    <xdr:sp macro="" textlink="">
      <xdr:nvSpPr>
        <xdr:cNvPr id="9" name="Rectangle avec coins rognés en diagonale 8"/>
        <xdr:cNvSpPr/>
      </xdr:nvSpPr>
      <xdr:spPr>
        <a:xfrm>
          <a:off x="6858000" y="4095750"/>
          <a:ext cx="1564822" cy="585107"/>
        </a:xfrm>
        <a:prstGeom prst="snip2Diag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latin typeface="Arial Black" panose="020B0A04020102020204" pitchFamily="34" charset="0"/>
            </a:rPr>
            <a:t>RETOUR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3" name="Tableau7924" displayName="Tableau7924" ref="A18:G19" totalsRowShown="0" headerRowDxfId="18">
  <autoFilter ref="A18:G19"/>
  <tableColumns count="7">
    <tableColumn id="1" name="DATE" dataDxfId="17"/>
    <tableColumn id="2" name="CHAUFFEUR" dataDxfId="16"/>
    <tableColumn id="3" name="KILOMETRE PARCOURUE" dataDxfId="15"/>
    <tableColumn id="4" name="NATURE OPERATION ET DESIGNATION" dataDxfId="14"/>
    <tableColumn id="5" name="Colonne1" dataDxfId="13"/>
    <tableColumn id="6" name="FONCTION TECHNICIEN"/>
    <tableColumn id="7" name="MONTANT TTC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2" name="Tableau7923" displayName="Tableau7923" ref="A18:G19" totalsRowShown="0" headerRowDxfId="24">
  <autoFilter ref="A18:G19"/>
  <tableColumns count="7">
    <tableColumn id="1" name="DATE" dataDxfId="23"/>
    <tableColumn id="2" name="CHAUFFEUR" dataDxfId="22"/>
    <tableColumn id="3" name="KILOMETRE PARCOURUE" dataDxfId="21"/>
    <tableColumn id="4" name="NATURE OPERATION ET DESIGNATION" dataDxfId="20"/>
    <tableColumn id="5" name="Colonne1" dataDxfId="19"/>
    <tableColumn id="6" name="FONCTION TECHNICIEN"/>
    <tableColumn id="7" name="MONTANT TTC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20" name="Tableau721" displayName="Tableau721" ref="A18:G19" totalsRowShown="0" headerRowDxfId="30">
  <autoFilter ref="A18:G19"/>
  <tableColumns count="7">
    <tableColumn id="1" name="DATE" dataDxfId="29"/>
    <tableColumn id="2" name="CHAUFFEUR" dataDxfId="28"/>
    <tableColumn id="3" name="KILOMETRE PARCOURUE" dataDxfId="27"/>
    <tableColumn id="4" name="NATURE OPERATION ET DESIGNATION" dataDxfId="26"/>
    <tableColumn id="5" name="Colonne1" dataDxfId="25"/>
    <tableColumn id="6" name="FONCTION TECHNICIEN"/>
    <tableColumn id="7" name="MONTANT TTC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H4" totalsRowShown="0" headerRowDxfId="46" dataDxfId="45">
  <autoFilter ref="A1:H4"/>
  <tableColumns count="8">
    <tableColumn id="1" name="IMATRICULATION" dataDxfId="44"/>
    <tableColumn id="2" name="DATE D'ACQUISITION" dataDxfId="43"/>
    <tableColumn id="3" name="MARQUE" dataDxfId="42"/>
    <tableColumn id="4" name="KILOMETRAGE A L'ACQUISITION" dataDxfId="41"/>
    <tableColumn id="5" name="CAPACITE" dataDxfId="40"/>
    <tableColumn id="6" name="SERVICE" dataDxfId="39"/>
    <tableColumn id="7" name="MODELE" dataDxfId="38"/>
    <tableColumn id="8" name="Nbr de Roues" dataDxfId="37"/>
  </tableColumns>
  <tableStyleInfo name="TableStyleDark6" showFirstColumn="0" showLastColumn="0" showRowStripes="1" showColumnStripes="0"/>
</table>
</file>

<file path=xl/tables/table5.xml><?xml version="1.0" encoding="utf-8"?>
<table xmlns="http://schemas.openxmlformats.org/spreadsheetml/2006/main" id="8" name="Tableau79" displayName="Tableau79" ref="A18:G19" insertRow="1" totalsRowShown="0" headerRowDxfId="36">
  <autoFilter ref="A18:G19"/>
  <tableColumns count="7">
    <tableColumn id="1" name="DATE" dataDxfId="35"/>
    <tableColumn id="2" name="CHAUFFEUR" dataDxfId="34"/>
    <tableColumn id="3" name="KILOMETRE PARCOURUE" dataDxfId="33"/>
    <tableColumn id="4" name="NATURE OPERATION ET DESIGNATION" dataDxfId="32"/>
    <tableColumn id="5" name="Colonne1" dataDxfId="31"/>
    <tableColumn id="6" name="FONCTION TECHNICIEN"/>
    <tableColumn id="7" name="MONTANT TTC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B8"/>
  <sheetViews>
    <sheetView showGridLines="0" showRowColHeaders="0" tabSelected="1" workbookViewId="0">
      <selection activeCell="B3" sqref="B3"/>
    </sheetView>
  </sheetViews>
  <sheetFormatPr baseColWidth="10" defaultRowHeight="15" x14ac:dyDescent="0.25"/>
  <sheetData>
    <row r="3" spans="2:2" x14ac:dyDescent="0.25">
      <c r="B3" s="4"/>
    </row>
    <row r="4" spans="2:2" x14ac:dyDescent="0.25">
      <c r="B4" s="4"/>
    </row>
    <row r="5" spans="2:2" x14ac:dyDescent="0.25">
      <c r="B5" s="4"/>
    </row>
    <row r="6" spans="2:2" x14ac:dyDescent="0.25">
      <c r="B6" s="4"/>
    </row>
    <row r="7" spans="2:2" x14ac:dyDescent="0.25">
      <c r="B7" s="4"/>
    </row>
    <row r="8" spans="2:2" x14ac:dyDescent="0.25">
      <c r="B8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07"/>
  <sheetViews>
    <sheetView zoomScale="85" zoomScaleNormal="85" workbookViewId="0">
      <selection activeCell="B24" sqref="B24"/>
    </sheetView>
  </sheetViews>
  <sheetFormatPr baseColWidth="10" defaultRowHeight="15" x14ac:dyDescent="0.25"/>
  <cols>
    <col min="1" max="1" width="20.42578125" style="4" customWidth="1"/>
    <col min="2" max="2" width="21.42578125" style="4" customWidth="1"/>
    <col min="3" max="3" width="28.42578125" style="4" customWidth="1"/>
    <col min="4" max="4" width="35.5703125" style="4" customWidth="1"/>
    <col min="5" max="5" width="18.7109375" style="4" customWidth="1"/>
    <col min="6" max="6" width="23.28515625" style="4" customWidth="1"/>
    <col min="7" max="7" width="15.5703125" style="4" customWidth="1"/>
    <col min="8" max="16384" width="11.42578125" style="4"/>
  </cols>
  <sheetData>
    <row r="1" spans="1:6" x14ac:dyDescent="0.25">
      <c r="A1" s="19" t="s">
        <v>7</v>
      </c>
      <c r="B1" s="40"/>
      <c r="C1" s="20"/>
      <c r="D1" s="40"/>
    </row>
    <row r="2" spans="1:6" x14ac:dyDescent="0.25">
      <c r="A2" s="5" t="s">
        <v>0</v>
      </c>
      <c r="B2" s="37" t="s">
        <v>38</v>
      </c>
      <c r="C2" s="5" t="s">
        <v>2</v>
      </c>
      <c r="D2" s="40" t="s">
        <v>35</v>
      </c>
    </row>
    <row r="3" spans="1:6" x14ac:dyDescent="0.25">
      <c r="A3" s="5" t="s">
        <v>1</v>
      </c>
      <c r="B3" s="37" t="s">
        <v>34</v>
      </c>
      <c r="C3" s="5" t="s">
        <v>29</v>
      </c>
      <c r="D3" s="40">
        <v>343</v>
      </c>
    </row>
    <row r="4" spans="1:6" x14ac:dyDescent="0.25">
      <c r="A4" s="5" t="s">
        <v>4</v>
      </c>
      <c r="B4" s="37">
        <v>23</v>
      </c>
      <c r="C4" s="5" t="s">
        <v>3</v>
      </c>
      <c r="D4" s="40">
        <v>4</v>
      </c>
      <c r="F4" s="33"/>
    </row>
    <row r="5" spans="1:6" x14ac:dyDescent="0.25">
      <c r="A5" s="1"/>
      <c r="B5" s="37"/>
      <c r="C5" s="1"/>
      <c r="D5" s="40"/>
    </row>
    <row r="6" spans="1:6" x14ac:dyDescent="0.25">
      <c r="A6" s="5" t="s">
        <v>5</v>
      </c>
      <c r="B6" s="38">
        <v>39063</v>
      </c>
      <c r="C6" s="5" t="s">
        <v>8</v>
      </c>
      <c r="D6" s="41">
        <v>323</v>
      </c>
    </row>
    <row r="7" spans="1:6" x14ac:dyDescent="0.25">
      <c r="A7" s="1"/>
      <c r="B7" s="37"/>
      <c r="C7" s="1"/>
      <c r="D7" s="40"/>
    </row>
    <row r="8" spans="1:6" ht="18.75" x14ac:dyDescent="0.4">
      <c r="A8" s="6" t="s">
        <v>9</v>
      </c>
      <c r="B8" s="37"/>
      <c r="C8" s="1"/>
      <c r="D8" s="40"/>
    </row>
    <row r="9" spans="1:6" ht="18.75" x14ac:dyDescent="0.4">
      <c r="A9" s="5" t="s">
        <v>10</v>
      </c>
      <c r="B9" s="39">
        <v>7000</v>
      </c>
      <c r="C9" s="5" t="s">
        <v>28</v>
      </c>
      <c r="D9" s="42">
        <v>42781</v>
      </c>
    </row>
    <row r="10" spans="1:6" ht="18.75" x14ac:dyDescent="0.4">
      <c r="B10" s="37"/>
      <c r="C10" s="5" t="s">
        <v>27</v>
      </c>
      <c r="D10" s="43">
        <v>7000</v>
      </c>
    </row>
    <row r="11" spans="1:6" x14ac:dyDescent="0.25">
      <c r="A11" s="1"/>
      <c r="B11" s="37"/>
      <c r="C11" s="1"/>
      <c r="D11" s="40"/>
    </row>
    <row r="12" spans="1:6" x14ac:dyDescent="0.25">
      <c r="B12" s="40"/>
      <c r="D12" s="40"/>
    </row>
    <row r="13" spans="1:6" ht="18.75" x14ac:dyDescent="0.4">
      <c r="A13" s="6" t="s">
        <v>13</v>
      </c>
      <c r="B13" s="37"/>
      <c r="C13" s="1"/>
      <c r="D13" s="40"/>
    </row>
    <row r="14" spans="1:6" ht="18.75" x14ac:dyDescent="0.4">
      <c r="A14" s="5" t="s">
        <v>14</v>
      </c>
      <c r="B14" s="37" t="s">
        <v>32</v>
      </c>
      <c r="C14" s="5" t="s">
        <v>5</v>
      </c>
      <c r="D14" s="44">
        <v>42745</v>
      </c>
    </row>
    <row r="15" spans="1:6" ht="18.75" x14ac:dyDescent="0.4">
      <c r="A15" s="1"/>
      <c r="B15" s="1"/>
      <c r="C15" s="5" t="s">
        <v>15</v>
      </c>
      <c r="D15" s="44">
        <v>91</v>
      </c>
    </row>
    <row r="17" spans="1:7" ht="18.75" x14ac:dyDescent="0.4">
      <c r="A17" s="31" t="s">
        <v>20</v>
      </c>
      <c r="B17" s="31"/>
      <c r="C17" s="31"/>
      <c r="D17" s="32" t="s">
        <v>21</v>
      </c>
      <c r="E17" s="32"/>
      <c r="F17" s="32"/>
      <c r="G17" s="32"/>
    </row>
    <row r="18" spans="1:7" x14ac:dyDescent="0.25">
      <c r="A18" s="34" t="s">
        <v>11</v>
      </c>
      <c r="B18" s="34" t="s">
        <v>16</v>
      </c>
      <c r="C18" s="34" t="s">
        <v>17</v>
      </c>
      <c r="D18" s="36" t="s">
        <v>25</v>
      </c>
      <c r="E18" s="36" t="s">
        <v>36</v>
      </c>
      <c r="F18" s="36" t="s">
        <v>19</v>
      </c>
      <c r="G18" s="36" t="s">
        <v>18</v>
      </c>
    </row>
    <row r="19" spans="1:7" x14ac:dyDescent="0.25">
      <c r="A19" s="35"/>
      <c r="B19" s="35"/>
      <c r="C19" s="35"/>
      <c r="D19" s="29"/>
      <c r="E19" s="29"/>
      <c r="F19" s="3"/>
      <c r="G19" s="3"/>
    </row>
    <row r="20" spans="1:7" x14ac:dyDescent="0.25">
      <c r="D20" s="30"/>
      <c r="E20" s="30"/>
    </row>
    <row r="21" spans="1:7" x14ac:dyDescent="0.25">
      <c r="D21" s="30"/>
      <c r="E21" s="30"/>
    </row>
    <row r="22" spans="1:7" x14ac:dyDescent="0.25">
      <c r="D22" s="30"/>
      <c r="E22" s="30"/>
    </row>
    <row r="23" spans="1:7" x14ac:dyDescent="0.25">
      <c r="D23" s="30"/>
      <c r="E23" s="30"/>
    </row>
    <row r="24" spans="1:7" x14ac:dyDescent="0.25">
      <c r="D24" s="30"/>
      <c r="E24" s="30"/>
    </row>
    <row r="25" spans="1:7" x14ac:dyDescent="0.25">
      <c r="D25" s="30"/>
      <c r="E25" s="30"/>
    </row>
    <row r="26" spans="1:7" x14ac:dyDescent="0.25">
      <c r="D26" s="30"/>
      <c r="E26" s="30"/>
    </row>
    <row r="27" spans="1:7" x14ac:dyDescent="0.25">
      <c r="D27" s="30"/>
      <c r="E27" s="30"/>
    </row>
    <row r="28" spans="1:7" x14ac:dyDescent="0.25">
      <c r="D28" s="30"/>
      <c r="E28" s="30"/>
    </row>
    <row r="29" spans="1:7" x14ac:dyDescent="0.25">
      <c r="D29" s="30"/>
      <c r="E29" s="30"/>
    </row>
    <row r="30" spans="1:7" x14ac:dyDescent="0.25">
      <c r="D30" s="30"/>
      <c r="E30" s="30"/>
    </row>
    <row r="31" spans="1:7" x14ac:dyDescent="0.25">
      <c r="D31" s="30"/>
      <c r="E31" s="30"/>
    </row>
    <row r="32" spans="1:7" x14ac:dyDescent="0.25">
      <c r="D32" s="30"/>
      <c r="E32" s="30"/>
    </row>
    <row r="33" spans="4:5" x14ac:dyDescent="0.25">
      <c r="D33" s="30"/>
      <c r="E33" s="30"/>
    </row>
    <row r="34" spans="4:5" x14ac:dyDescent="0.25">
      <c r="D34" s="30"/>
      <c r="E34" s="30"/>
    </row>
    <row r="35" spans="4:5" x14ac:dyDescent="0.25">
      <c r="D35" s="30"/>
      <c r="E35" s="30"/>
    </row>
    <row r="36" spans="4:5" x14ac:dyDescent="0.25">
      <c r="D36" s="30"/>
      <c r="E36" s="30"/>
    </row>
    <row r="37" spans="4:5" x14ac:dyDescent="0.25">
      <c r="D37" s="30"/>
      <c r="E37" s="30"/>
    </row>
    <row r="38" spans="4:5" x14ac:dyDescent="0.25">
      <c r="D38" s="30"/>
      <c r="E38" s="30"/>
    </row>
    <row r="39" spans="4:5" x14ac:dyDescent="0.25">
      <c r="D39" s="30"/>
      <c r="E39" s="30"/>
    </row>
    <row r="40" spans="4:5" x14ac:dyDescent="0.25">
      <c r="D40" s="30"/>
      <c r="E40" s="30"/>
    </row>
    <row r="41" spans="4:5" x14ac:dyDescent="0.25">
      <c r="D41" s="30"/>
      <c r="E41" s="30"/>
    </row>
    <row r="42" spans="4:5" x14ac:dyDescent="0.25">
      <c r="D42" s="30"/>
      <c r="E42" s="30"/>
    </row>
    <row r="43" spans="4:5" x14ac:dyDescent="0.25">
      <c r="D43" s="30"/>
      <c r="E43" s="30"/>
    </row>
    <row r="44" spans="4:5" x14ac:dyDescent="0.25">
      <c r="D44" s="30"/>
      <c r="E44" s="30"/>
    </row>
    <row r="45" spans="4:5" x14ac:dyDescent="0.25">
      <c r="D45" s="30"/>
      <c r="E45" s="30"/>
    </row>
    <row r="46" spans="4:5" x14ac:dyDescent="0.25">
      <c r="D46" s="30"/>
      <c r="E46" s="30"/>
    </row>
    <row r="47" spans="4:5" x14ac:dyDescent="0.25">
      <c r="D47" s="30"/>
      <c r="E47" s="30"/>
    </row>
    <row r="48" spans="4:5" x14ac:dyDescent="0.25">
      <c r="D48" s="30"/>
      <c r="E48" s="30"/>
    </row>
    <row r="49" spans="4:5" x14ac:dyDescent="0.25">
      <c r="D49" s="30"/>
      <c r="E49" s="30"/>
    </row>
    <row r="50" spans="4:5" x14ac:dyDescent="0.25">
      <c r="D50" s="30"/>
      <c r="E50" s="30"/>
    </row>
    <row r="51" spans="4:5" x14ac:dyDescent="0.25">
      <c r="D51" s="30"/>
      <c r="E51" s="30"/>
    </row>
    <row r="52" spans="4:5" x14ac:dyDescent="0.25">
      <c r="D52" s="30"/>
      <c r="E52" s="30"/>
    </row>
    <row r="53" spans="4:5" x14ac:dyDescent="0.25">
      <c r="D53" s="30"/>
      <c r="E53" s="30"/>
    </row>
    <row r="54" spans="4:5" x14ac:dyDescent="0.25">
      <c r="D54" s="30"/>
      <c r="E54" s="30"/>
    </row>
    <row r="55" spans="4:5" x14ac:dyDescent="0.25">
      <c r="D55" s="30"/>
      <c r="E55" s="30"/>
    </row>
    <row r="56" spans="4:5" x14ac:dyDescent="0.25">
      <c r="D56" s="30"/>
      <c r="E56" s="30"/>
    </row>
    <row r="57" spans="4:5" x14ac:dyDescent="0.25">
      <c r="D57" s="30"/>
      <c r="E57" s="30"/>
    </row>
    <row r="58" spans="4:5" x14ac:dyDescent="0.25">
      <c r="D58" s="30"/>
      <c r="E58" s="30"/>
    </row>
    <row r="59" spans="4:5" x14ac:dyDescent="0.25">
      <c r="D59" s="30"/>
      <c r="E59" s="30"/>
    </row>
    <row r="60" spans="4:5" x14ac:dyDescent="0.25">
      <c r="D60" s="30"/>
      <c r="E60" s="30"/>
    </row>
    <row r="61" spans="4:5" x14ac:dyDescent="0.25">
      <c r="D61" s="30"/>
      <c r="E61" s="30"/>
    </row>
    <row r="62" spans="4:5" x14ac:dyDescent="0.25">
      <c r="D62" s="30"/>
      <c r="E62" s="30"/>
    </row>
    <row r="63" spans="4:5" x14ac:dyDescent="0.25">
      <c r="D63" s="30"/>
      <c r="E63" s="30"/>
    </row>
    <row r="64" spans="4:5" x14ac:dyDescent="0.25">
      <c r="D64" s="30"/>
      <c r="E64" s="30"/>
    </row>
    <row r="65" spans="4:5" x14ac:dyDescent="0.25">
      <c r="D65" s="30"/>
      <c r="E65" s="30"/>
    </row>
    <row r="66" spans="4:5" x14ac:dyDescent="0.25">
      <c r="D66" s="30"/>
      <c r="E66" s="30"/>
    </row>
    <row r="67" spans="4:5" x14ac:dyDescent="0.25">
      <c r="D67" s="30"/>
      <c r="E67" s="30"/>
    </row>
    <row r="68" spans="4:5" x14ac:dyDescent="0.25">
      <c r="D68" s="30"/>
      <c r="E68" s="30"/>
    </row>
    <row r="69" spans="4:5" x14ac:dyDescent="0.25">
      <c r="D69" s="30"/>
      <c r="E69" s="30"/>
    </row>
    <row r="70" spans="4:5" x14ac:dyDescent="0.25">
      <c r="D70" s="30"/>
      <c r="E70" s="30"/>
    </row>
    <row r="71" spans="4:5" x14ac:dyDescent="0.25">
      <c r="D71" s="30"/>
      <c r="E71" s="30"/>
    </row>
    <row r="72" spans="4:5" x14ac:dyDescent="0.25">
      <c r="D72" s="30"/>
      <c r="E72" s="30"/>
    </row>
    <row r="73" spans="4:5" x14ac:dyDescent="0.25">
      <c r="D73" s="30"/>
      <c r="E73" s="30"/>
    </row>
    <row r="74" spans="4:5" x14ac:dyDescent="0.25">
      <c r="D74" s="30"/>
      <c r="E74" s="30"/>
    </row>
    <row r="75" spans="4:5" x14ac:dyDescent="0.25">
      <c r="D75" s="30"/>
      <c r="E75" s="30"/>
    </row>
    <row r="76" spans="4:5" x14ac:dyDescent="0.25">
      <c r="D76" s="30"/>
      <c r="E76" s="30"/>
    </row>
    <row r="77" spans="4:5" x14ac:dyDescent="0.25">
      <c r="D77" s="30"/>
      <c r="E77" s="30"/>
    </row>
    <row r="78" spans="4:5" x14ac:dyDescent="0.25">
      <c r="D78" s="30"/>
      <c r="E78" s="30"/>
    </row>
    <row r="79" spans="4:5" x14ac:dyDescent="0.25">
      <c r="D79" s="30"/>
      <c r="E79" s="30"/>
    </row>
    <row r="80" spans="4:5" x14ac:dyDescent="0.25">
      <c r="D80" s="30"/>
      <c r="E80" s="30"/>
    </row>
    <row r="81" spans="4:5" x14ac:dyDescent="0.25">
      <c r="D81" s="30"/>
      <c r="E81" s="30"/>
    </row>
    <row r="82" spans="4:5" x14ac:dyDescent="0.25">
      <c r="D82" s="30"/>
      <c r="E82" s="30"/>
    </row>
    <row r="83" spans="4:5" x14ac:dyDescent="0.25">
      <c r="D83" s="30"/>
      <c r="E83" s="30"/>
    </row>
    <row r="84" spans="4:5" x14ac:dyDescent="0.25">
      <c r="D84" s="30"/>
      <c r="E84" s="30"/>
    </row>
    <row r="85" spans="4:5" x14ac:dyDescent="0.25">
      <c r="D85" s="30"/>
      <c r="E85" s="30"/>
    </row>
    <row r="86" spans="4:5" x14ac:dyDescent="0.25">
      <c r="D86" s="30"/>
      <c r="E86" s="30"/>
    </row>
    <row r="87" spans="4:5" x14ac:dyDescent="0.25">
      <c r="D87" s="30"/>
      <c r="E87" s="30"/>
    </row>
    <row r="88" spans="4:5" x14ac:dyDescent="0.25">
      <c r="D88" s="30"/>
      <c r="E88" s="30"/>
    </row>
    <row r="89" spans="4:5" x14ac:dyDescent="0.25">
      <c r="D89" s="30"/>
      <c r="E89" s="30"/>
    </row>
    <row r="90" spans="4:5" x14ac:dyDescent="0.25">
      <c r="D90" s="30"/>
      <c r="E90" s="30"/>
    </row>
    <row r="91" spans="4:5" x14ac:dyDescent="0.25">
      <c r="D91" s="30"/>
      <c r="E91" s="30"/>
    </row>
    <row r="92" spans="4:5" x14ac:dyDescent="0.25">
      <c r="D92" s="30"/>
      <c r="E92" s="30"/>
    </row>
    <row r="93" spans="4:5" x14ac:dyDescent="0.25">
      <c r="D93" s="30"/>
      <c r="E93" s="30"/>
    </row>
    <row r="94" spans="4:5" x14ac:dyDescent="0.25">
      <c r="D94" s="30"/>
      <c r="E94" s="30"/>
    </row>
    <row r="95" spans="4:5" x14ac:dyDescent="0.25">
      <c r="D95" s="30"/>
      <c r="E95" s="30"/>
    </row>
    <row r="96" spans="4:5" x14ac:dyDescent="0.25">
      <c r="D96" s="30"/>
      <c r="E96" s="30"/>
    </row>
    <row r="97" spans="4:5" x14ac:dyDescent="0.25">
      <c r="D97" s="30"/>
      <c r="E97" s="30"/>
    </row>
    <row r="98" spans="4:5" x14ac:dyDescent="0.25">
      <c r="D98" s="30"/>
      <c r="E98" s="30"/>
    </row>
    <row r="99" spans="4:5" x14ac:dyDescent="0.25">
      <c r="D99" s="30"/>
      <c r="E99" s="30"/>
    </row>
    <row r="100" spans="4:5" x14ac:dyDescent="0.25">
      <c r="D100" s="30"/>
      <c r="E100" s="30"/>
    </row>
    <row r="101" spans="4:5" x14ac:dyDescent="0.25">
      <c r="D101" s="30"/>
      <c r="E101" s="30"/>
    </row>
    <row r="102" spans="4:5" x14ac:dyDescent="0.25">
      <c r="D102" s="30"/>
      <c r="E102" s="30"/>
    </row>
    <row r="103" spans="4:5" x14ac:dyDescent="0.25">
      <c r="D103" s="30"/>
      <c r="E103" s="30"/>
    </row>
    <row r="104" spans="4:5" x14ac:dyDescent="0.25">
      <c r="D104" s="30"/>
      <c r="E104" s="30"/>
    </row>
    <row r="105" spans="4:5" x14ac:dyDescent="0.25">
      <c r="D105" s="30"/>
      <c r="E105" s="30"/>
    </row>
    <row r="106" spans="4:5" x14ac:dyDescent="0.25">
      <c r="D106" s="30"/>
      <c r="E106" s="30"/>
    </row>
    <row r="107" spans="4:5" x14ac:dyDescent="0.25">
      <c r="D107" s="30"/>
      <c r="E107" s="30"/>
    </row>
  </sheetData>
  <mergeCells count="90">
    <mergeCell ref="D102:E102"/>
    <mergeCell ref="D103:E103"/>
    <mergeCell ref="D104:E104"/>
    <mergeCell ref="D105:E105"/>
    <mergeCell ref="D106:E106"/>
    <mergeCell ref="D107:E107"/>
    <mergeCell ref="D96:E96"/>
    <mergeCell ref="D97:E97"/>
    <mergeCell ref="D98:E98"/>
    <mergeCell ref="D99:E99"/>
    <mergeCell ref="D100:E100"/>
    <mergeCell ref="D101:E101"/>
    <mergeCell ref="D90:E90"/>
    <mergeCell ref="D91:E91"/>
    <mergeCell ref="D92:E92"/>
    <mergeCell ref="D93:E93"/>
    <mergeCell ref="D94:E94"/>
    <mergeCell ref="D95:E95"/>
    <mergeCell ref="D84:E84"/>
    <mergeCell ref="D85:E85"/>
    <mergeCell ref="D86:E86"/>
    <mergeCell ref="D87:E87"/>
    <mergeCell ref="D88:E88"/>
    <mergeCell ref="D89:E89"/>
    <mergeCell ref="D78:E78"/>
    <mergeCell ref="D79:E79"/>
    <mergeCell ref="D80:E80"/>
    <mergeCell ref="D81:E81"/>
    <mergeCell ref="D82:E82"/>
    <mergeCell ref="D83:E83"/>
    <mergeCell ref="D72:E72"/>
    <mergeCell ref="D73:E73"/>
    <mergeCell ref="D74:E74"/>
    <mergeCell ref="D75:E75"/>
    <mergeCell ref="D76:E76"/>
    <mergeCell ref="D77:E77"/>
    <mergeCell ref="D66:E66"/>
    <mergeCell ref="D67:E67"/>
    <mergeCell ref="D68:E68"/>
    <mergeCell ref="D69:E69"/>
    <mergeCell ref="D70:E70"/>
    <mergeCell ref="D71:E71"/>
    <mergeCell ref="D60:E60"/>
    <mergeCell ref="D61:E61"/>
    <mergeCell ref="D62:E62"/>
    <mergeCell ref="D63:E63"/>
    <mergeCell ref="D64:E64"/>
    <mergeCell ref="D65:E65"/>
    <mergeCell ref="D54:E54"/>
    <mergeCell ref="D55:E55"/>
    <mergeCell ref="D56:E56"/>
    <mergeCell ref="D57:E57"/>
    <mergeCell ref="D58:E58"/>
    <mergeCell ref="D59:E59"/>
    <mergeCell ref="D48:E48"/>
    <mergeCell ref="D49:E49"/>
    <mergeCell ref="D50:E50"/>
    <mergeCell ref="D51:E51"/>
    <mergeCell ref="D52:E52"/>
    <mergeCell ref="D53:E53"/>
    <mergeCell ref="D42:E42"/>
    <mergeCell ref="D43:E43"/>
    <mergeCell ref="D44:E44"/>
    <mergeCell ref="D45:E45"/>
    <mergeCell ref="D46:E46"/>
    <mergeCell ref="D47:E47"/>
    <mergeCell ref="D36:E36"/>
    <mergeCell ref="D37:E37"/>
    <mergeCell ref="D38:E38"/>
    <mergeCell ref="D39:E39"/>
    <mergeCell ref="D40:E40"/>
    <mergeCell ref="D41:E41"/>
    <mergeCell ref="D30:E30"/>
    <mergeCell ref="D31:E31"/>
    <mergeCell ref="D32:E32"/>
    <mergeCell ref="D33:E33"/>
    <mergeCell ref="D34:E34"/>
    <mergeCell ref="D35:E35"/>
    <mergeCell ref="D24:E24"/>
    <mergeCell ref="D25:E25"/>
    <mergeCell ref="D26:E26"/>
    <mergeCell ref="D27:E27"/>
    <mergeCell ref="D28:E28"/>
    <mergeCell ref="D29:E29"/>
    <mergeCell ref="A17:C17"/>
    <mergeCell ref="D17:G17"/>
    <mergeCell ref="D20:E20"/>
    <mergeCell ref="D21:E21"/>
    <mergeCell ref="D22:E22"/>
    <mergeCell ref="D23:E23"/>
  </mergeCells>
  <conditionalFormatting sqref="D10">
    <cfRule type="cellIs" dxfId="12" priority="3" operator="lessThanOrEqual">
      <formula>500</formula>
    </cfRule>
  </conditionalFormatting>
  <conditionalFormatting sqref="D15">
    <cfRule type="timePeriod" dxfId="11" priority="2" timePeriod="nextMonth">
      <formula>AND(MONTH(D15)=MONTH(EDATE(TODAY(),0+1)),YEAR(D15)=YEAR(EDATE(TODAY(),0+1)))</formula>
    </cfRule>
  </conditionalFormatting>
  <conditionalFormatting sqref="D14">
    <cfRule type="timePeriod" dxfId="10" priority="1" timePeriod="nextMonth">
      <formula>AND(MONTH(D14)=MONTH(EDATE(TODAY(),0+1)),YEAR(D14)=YEAR(EDATE(TODAY(),0+1)))</formula>
    </cfRule>
  </conditionalFormatting>
  <dataValidations count="2">
    <dataValidation type="list" errorStyle="warning" allowBlank="1" showInputMessage="1" showErrorMessage="1" errorTitle="Choix" error="Choix Obligatoire" promptTitle="Choix Instincteur" prompt="Choix Instincteur" sqref="B14">
      <formula1>"50Kg,9Kg ,6Kg"</formula1>
    </dataValidation>
    <dataValidation type="list" errorStyle="warning" allowBlank="1" showInputMessage="1" showErrorMessage="1" errorTitle="Choix" error="Choix Obligatoire" promptTitle="Choix" prompt="Choix du nombre de Kilometres apres vidange" sqref="B9">
      <formula1>"N/A,5000,6000,7000,8000,9000,10000,11000,12000,13000,14000,15000,16000,17000,18000,19000,20000"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07"/>
  <sheetViews>
    <sheetView zoomScale="85" zoomScaleNormal="85" workbookViewId="0">
      <selection activeCell="C26" sqref="C26"/>
    </sheetView>
  </sheetViews>
  <sheetFormatPr baseColWidth="10" defaultRowHeight="15" x14ac:dyDescent="0.25"/>
  <cols>
    <col min="1" max="1" width="20.42578125" style="4" customWidth="1"/>
    <col min="2" max="2" width="21.42578125" style="4" customWidth="1"/>
    <col min="3" max="3" width="28.42578125" style="4" customWidth="1"/>
    <col min="4" max="4" width="35.5703125" style="4" customWidth="1"/>
    <col min="5" max="5" width="18.7109375" style="4" customWidth="1"/>
    <col min="6" max="6" width="23.28515625" style="4" customWidth="1"/>
    <col min="7" max="7" width="15.5703125" style="4" customWidth="1"/>
    <col min="8" max="16384" width="11.42578125" style="4"/>
  </cols>
  <sheetData>
    <row r="1" spans="1:6" x14ac:dyDescent="0.25">
      <c r="A1" s="19" t="s">
        <v>7</v>
      </c>
      <c r="B1" s="40"/>
      <c r="C1" s="20"/>
      <c r="D1" s="40"/>
    </row>
    <row r="2" spans="1:6" x14ac:dyDescent="0.25">
      <c r="A2" s="5" t="s">
        <v>0</v>
      </c>
      <c r="B2" s="37" t="s">
        <v>37</v>
      </c>
      <c r="C2" s="5" t="s">
        <v>2</v>
      </c>
      <c r="D2" s="40" t="s">
        <v>35</v>
      </c>
    </row>
    <row r="3" spans="1:6" x14ac:dyDescent="0.25">
      <c r="A3" s="5" t="s">
        <v>1</v>
      </c>
      <c r="B3" s="37" t="s">
        <v>34</v>
      </c>
      <c r="C3" s="5" t="s">
        <v>29</v>
      </c>
      <c r="D3" s="40">
        <v>343</v>
      </c>
    </row>
    <row r="4" spans="1:6" x14ac:dyDescent="0.25">
      <c r="A4" s="5" t="s">
        <v>4</v>
      </c>
      <c r="B4" s="37">
        <v>23</v>
      </c>
      <c r="C4" s="5" t="s">
        <v>3</v>
      </c>
      <c r="D4" s="40">
        <v>4</v>
      </c>
      <c r="F4" s="33"/>
    </row>
    <row r="5" spans="1:6" x14ac:dyDescent="0.25">
      <c r="A5" s="1"/>
      <c r="B5" s="37"/>
      <c r="C5" s="1"/>
      <c r="D5" s="40"/>
    </row>
    <row r="6" spans="1:6" x14ac:dyDescent="0.25">
      <c r="A6" s="5" t="s">
        <v>5</v>
      </c>
      <c r="B6" s="38">
        <v>39063</v>
      </c>
      <c r="C6" s="5" t="s">
        <v>8</v>
      </c>
      <c r="D6" s="41">
        <v>323</v>
      </c>
    </row>
    <row r="7" spans="1:6" x14ac:dyDescent="0.25">
      <c r="A7" s="1"/>
      <c r="B7" s="37"/>
      <c r="C7" s="1"/>
      <c r="D7" s="40"/>
    </row>
    <row r="8" spans="1:6" ht="18.75" x14ac:dyDescent="0.4">
      <c r="A8" s="6" t="s">
        <v>9</v>
      </c>
      <c r="B8" s="37"/>
      <c r="C8" s="1"/>
      <c r="D8" s="40"/>
    </row>
    <row r="9" spans="1:6" ht="18.75" x14ac:dyDescent="0.4">
      <c r="A9" s="5" t="s">
        <v>10</v>
      </c>
      <c r="B9" s="39">
        <v>7000</v>
      </c>
      <c r="C9" s="5" t="s">
        <v>28</v>
      </c>
      <c r="D9" s="42"/>
    </row>
    <row r="10" spans="1:6" ht="18.75" x14ac:dyDescent="0.4">
      <c r="B10" s="37"/>
      <c r="C10" s="5" t="s">
        <v>27</v>
      </c>
      <c r="D10" s="43">
        <f>B9-SUM(C26:C2007)</f>
        <v>7000</v>
      </c>
    </row>
    <row r="11" spans="1:6" x14ac:dyDescent="0.25">
      <c r="A11" s="1"/>
      <c r="B11" s="37"/>
      <c r="C11" s="1"/>
      <c r="D11" s="40"/>
    </row>
    <row r="12" spans="1:6" x14ac:dyDescent="0.25">
      <c r="B12" s="40"/>
      <c r="D12" s="40"/>
    </row>
    <row r="13" spans="1:6" ht="18.75" x14ac:dyDescent="0.4">
      <c r="A13" s="6" t="s">
        <v>13</v>
      </c>
      <c r="B13" s="37"/>
      <c r="C13" s="1"/>
      <c r="D13" s="40"/>
    </row>
    <row r="14" spans="1:6" ht="18.75" x14ac:dyDescent="0.4">
      <c r="A14" s="5" t="s">
        <v>14</v>
      </c>
      <c r="B14" s="37" t="s">
        <v>39</v>
      </c>
      <c r="C14" s="5" t="s">
        <v>5</v>
      </c>
      <c r="D14" s="44"/>
    </row>
    <row r="15" spans="1:6" ht="18.75" x14ac:dyDescent="0.4">
      <c r="A15" s="1"/>
      <c r="B15" s="1"/>
      <c r="C15" s="5" t="s">
        <v>15</v>
      </c>
      <c r="D15" s="44">
        <f>IF(B14="50Kg",D14+365,D14+91)</f>
        <v>91</v>
      </c>
    </row>
    <row r="17" spans="1:7" ht="18.75" x14ac:dyDescent="0.4">
      <c r="A17" s="31" t="s">
        <v>20</v>
      </c>
      <c r="B17" s="31"/>
      <c r="C17" s="31"/>
      <c r="D17" s="32" t="s">
        <v>21</v>
      </c>
      <c r="E17" s="32"/>
      <c r="F17" s="32"/>
      <c r="G17" s="32"/>
    </row>
    <row r="18" spans="1:7" x14ac:dyDescent="0.25">
      <c r="A18" s="34" t="s">
        <v>11</v>
      </c>
      <c r="B18" s="34" t="s">
        <v>16</v>
      </c>
      <c r="C18" s="34" t="s">
        <v>17</v>
      </c>
      <c r="D18" s="36" t="s">
        <v>25</v>
      </c>
      <c r="E18" s="36" t="s">
        <v>36</v>
      </c>
      <c r="F18" s="36" t="s">
        <v>19</v>
      </c>
      <c r="G18" s="36" t="s">
        <v>18</v>
      </c>
    </row>
    <row r="19" spans="1:7" x14ac:dyDescent="0.25">
      <c r="A19" s="35"/>
      <c r="B19" s="35"/>
      <c r="C19" s="35"/>
      <c r="D19" s="29"/>
      <c r="E19" s="29"/>
      <c r="F19" s="3"/>
      <c r="G19" s="3"/>
    </row>
    <row r="20" spans="1:7" x14ac:dyDescent="0.25">
      <c r="D20" s="30"/>
      <c r="E20" s="30"/>
    </row>
    <row r="21" spans="1:7" x14ac:dyDescent="0.25">
      <c r="D21" s="30"/>
      <c r="E21" s="30"/>
    </row>
    <row r="22" spans="1:7" x14ac:dyDescent="0.25">
      <c r="D22" s="30"/>
      <c r="E22" s="30"/>
    </row>
    <row r="23" spans="1:7" x14ac:dyDescent="0.25">
      <c r="D23" s="30"/>
      <c r="E23" s="30"/>
    </row>
    <row r="24" spans="1:7" x14ac:dyDescent="0.25">
      <c r="D24" s="30"/>
      <c r="E24" s="30"/>
    </row>
    <row r="25" spans="1:7" x14ac:dyDescent="0.25">
      <c r="D25" s="30"/>
      <c r="E25" s="30"/>
    </row>
    <row r="26" spans="1:7" x14ac:dyDescent="0.25">
      <c r="D26" s="30"/>
      <c r="E26" s="30"/>
    </row>
    <row r="27" spans="1:7" x14ac:dyDescent="0.25">
      <c r="D27" s="30"/>
      <c r="E27" s="30"/>
    </row>
    <row r="28" spans="1:7" x14ac:dyDescent="0.25">
      <c r="D28" s="30"/>
      <c r="E28" s="30"/>
    </row>
    <row r="29" spans="1:7" x14ac:dyDescent="0.25">
      <c r="D29" s="30"/>
      <c r="E29" s="30"/>
    </row>
    <row r="30" spans="1:7" x14ac:dyDescent="0.25">
      <c r="D30" s="30"/>
      <c r="E30" s="30"/>
    </row>
    <row r="31" spans="1:7" x14ac:dyDescent="0.25">
      <c r="D31" s="30"/>
      <c r="E31" s="30"/>
    </row>
    <row r="32" spans="1:7" x14ac:dyDescent="0.25">
      <c r="D32" s="30"/>
      <c r="E32" s="30"/>
    </row>
    <row r="33" spans="4:5" x14ac:dyDescent="0.25">
      <c r="D33" s="30"/>
      <c r="E33" s="30"/>
    </row>
    <row r="34" spans="4:5" x14ac:dyDescent="0.25">
      <c r="D34" s="30"/>
      <c r="E34" s="30"/>
    </row>
    <row r="35" spans="4:5" x14ac:dyDescent="0.25">
      <c r="D35" s="30"/>
      <c r="E35" s="30"/>
    </row>
    <row r="36" spans="4:5" x14ac:dyDescent="0.25">
      <c r="D36" s="30"/>
      <c r="E36" s="30"/>
    </row>
    <row r="37" spans="4:5" x14ac:dyDescent="0.25">
      <c r="D37" s="30"/>
      <c r="E37" s="30"/>
    </row>
    <row r="38" spans="4:5" x14ac:dyDescent="0.25">
      <c r="D38" s="30"/>
      <c r="E38" s="30"/>
    </row>
    <row r="39" spans="4:5" x14ac:dyDescent="0.25">
      <c r="D39" s="30"/>
      <c r="E39" s="30"/>
    </row>
    <row r="40" spans="4:5" x14ac:dyDescent="0.25">
      <c r="D40" s="30"/>
      <c r="E40" s="30"/>
    </row>
    <row r="41" spans="4:5" x14ac:dyDescent="0.25">
      <c r="D41" s="30"/>
      <c r="E41" s="30"/>
    </row>
    <row r="42" spans="4:5" x14ac:dyDescent="0.25">
      <c r="D42" s="30"/>
      <c r="E42" s="30"/>
    </row>
    <row r="43" spans="4:5" x14ac:dyDescent="0.25">
      <c r="D43" s="30"/>
      <c r="E43" s="30"/>
    </row>
    <row r="44" spans="4:5" x14ac:dyDescent="0.25">
      <c r="D44" s="30"/>
      <c r="E44" s="30"/>
    </row>
    <row r="45" spans="4:5" x14ac:dyDescent="0.25">
      <c r="D45" s="30"/>
      <c r="E45" s="30"/>
    </row>
    <row r="46" spans="4:5" x14ac:dyDescent="0.25">
      <c r="D46" s="30"/>
      <c r="E46" s="30"/>
    </row>
    <row r="47" spans="4:5" x14ac:dyDescent="0.25">
      <c r="D47" s="30"/>
      <c r="E47" s="30"/>
    </row>
    <row r="48" spans="4:5" x14ac:dyDescent="0.25">
      <c r="D48" s="30"/>
      <c r="E48" s="30"/>
    </row>
    <row r="49" spans="4:5" x14ac:dyDescent="0.25">
      <c r="D49" s="30"/>
      <c r="E49" s="30"/>
    </row>
    <row r="50" spans="4:5" x14ac:dyDescent="0.25">
      <c r="D50" s="30"/>
      <c r="E50" s="30"/>
    </row>
    <row r="51" spans="4:5" x14ac:dyDescent="0.25">
      <c r="D51" s="30"/>
      <c r="E51" s="30"/>
    </row>
    <row r="52" spans="4:5" x14ac:dyDescent="0.25">
      <c r="D52" s="30"/>
      <c r="E52" s="30"/>
    </row>
    <row r="53" spans="4:5" x14ac:dyDescent="0.25">
      <c r="D53" s="30"/>
      <c r="E53" s="30"/>
    </row>
    <row r="54" spans="4:5" x14ac:dyDescent="0.25">
      <c r="D54" s="30"/>
      <c r="E54" s="30"/>
    </row>
    <row r="55" spans="4:5" x14ac:dyDescent="0.25">
      <c r="D55" s="30"/>
      <c r="E55" s="30"/>
    </row>
    <row r="56" spans="4:5" x14ac:dyDescent="0.25">
      <c r="D56" s="30"/>
      <c r="E56" s="30"/>
    </row>
    <row r="57" spans="4:5" x14ac:dyDescent="0.25">
      <c r="D57" s="30"/>
      <c r="E57" s="30"/>
    </row>
    <row r="58" spans="4:5" x14ac:dyDescent="0.25">
      <c r="D58" s="30"/>
      <c r="E58" s="30"/>
    </row>
    <row r="59" spans="4:5" x14ac:dyDescent="0.25">
      <c r="D59" s="30"/>
      <c r="E59" s="30"/>
    </row>
    <row r="60" spans="4:5" x14ac:dyDescent="0.25">
      <c r="D60" s="30"/>
      <c r="E60" s="30"/>
    </row>
    <row r="61" spans="4:5" x14ac:dyDescent="0.25">
      <c r="D61" s="30"/>
      <c r="E61" s="30"/>
    </row>
    <row r="62" spans="4:5" x14ac:dyDescent="0.25">
      <c r="D62" s="30"/>
      <c r="E62" s="30"/>
    </row>
    <row r="63" spans="4:5" x14ac:dyDescent="0.25">
      <c r="D63" s="30"/>
      <c r="E63" s="30"/>
    </row>
    <row r="64" spans="4:5" x14ac:dyDescent="0.25">
      <c r="D64" s="30"/>
      <c r="E64" s="30"/>
    </row>
    <row r="65" spans="4:5" x14ac:dyDescent="0.25">
      <c r="D65" s="30"/>
      <c r="E65" s="30"/>
    </row>
    <row r="66" spans="4:5" x14ac:dyDescent="0.25">
      <c r="D66" s="30"/>
      <c r="E66" s="30"/>
    </row>
    <row r="67" spans="4:5" x14ac:dyDescent="0.25">
      <c r="D67" s="30"/>
      <c r="E67" s="30"/>
    </row>
    <row r="68" spans="4:5" x14ac:dyDescent="0.25">
      <c r="D68" s="30"/>
      <c r="E68" s="30"/>
    </row>
    <row r="69" spans="4:5" x14ac:dyDescent="0.25">
      <c r="D69" s="30"/>
      <c r="E69" s="30"/>
    </row>
    <row r="70" spans="4:5" x14ac:dyDescent="0.25">
      <c r="D70" s="30"/>
      <c r="E70" s="30"/>
    </row>
    <row r="71" spans="4:5" x14ac:dyDescent="0.25">
      <c r="D71" s="30"/>
      <c r="E71" s="30"/>
    </row>
    <row r="72" spans="4:5" x14ac:dyDescent="0.25">
      <c r="D72" s="30"/>
      <c r="E72" s="30"/>
    </row>
    <row r="73" spans="4:5" x14ac:dyDescent="0.25">
      <c r="D73" s="30"/>
      <c r="E73" s="30"/>
    </row>
    <row r="74" spans="4:5" x14ac:dyDescent="0.25">
      <c r="D74" s="30"/>
      <c r="E74" s="30"/>
    </row>
    <row r="75" spans="4:5" x14ac:dyDescent="0.25">
      <c r="D75" s="30"/>
      <c r="E75" s="30"/>
    </row>
    <row r="76" spans="4:5" x14ac:dyDescent="0.25">
      <c r="D76" s="30"/>
      <c r="E76" s="30"/>
    </row>
    <row r="77" spans="4:5" x14ac:dyDescent="0.25">
      <c r="D77" s="30"/>
      <c r="E77" s="30"/>
    </row>
    <row r="78" spans="4:5" x14ac:dyDescent="0.25">
      <c r="D78" s="30"/>
      <c r="E78" s="30"/>
    </row>
    <row r="79" spans="4:5" x14ac:dyDescent="0.25">
      <c r="D79" s="30"/>
      <c r="E79" s="30"/>
    </row>
    <row r="80" spans="4:5" x14ac:dyDescent="0.25">
      <c r="D80" s="30"/>
      <c r="E80" s="30"/>
    </row>
    <row r="81" spans="4:5" x14ac:dyDescent="0.25">
      <c r="D81" s="30"/>
      <c r="E81" s="30"/>
    </row>
    <row r="82" spans="4:5" x14ac:dyDescent="0.25">
      <c r="D82" s="30"/>
      <c r="E82" s="30"/>
    </row>
    <row r="83" spans="4:5" x14ac:dyDescent="0.25">
      <c r="D83" s="30"/>
      <c r="E83" s="30"/>
    </row>
    <row r="84" spans="4:5" x14ac:dyDescent="0.25">
      <c r="D84" s="30"/>
      <c r="E84" s="30"/>
    </row>
    <row r="85" spans="4:5" x14ac:dyDescent="0.25">
      <c r="D85" s="30"/>
      <c r="E85" s="30"/>
    </row>
    <row r="86" spans="4:5" x14ac:dyDescent="0.25">
      <c r="D86" s="30"/>
      <c r="E86" s="30"/>
    </row>
    <row r="87" spans="4:5" x14ac:dyDescent="0.25">
      <c r="D87" s="30"/>
      <c r="E87" s="30"/>
    </row>
    <row r="88" spans="4:5" x14ac:dyDescent="0.25">
      <c r="D88" s="30"/>
      <c r="E88" s="30"/>
    </row>
    <row r="89" spans="4:5" x14ac:dyDescent="0.25">
      <c r="D89" s="30"/>
      <c r="E89" s="30"/>
    </row>
    <row r="90" spans="4:5" x14ac:dyDescent="0.25">
      <c r="D90" s="30"/>
      <c r="E90" s="30"/>
    </row>
    <row r="91" spans="4:5" x14ac:dyDescent="0.25">
      <c r="D91" s="30"/>
      <c r="E91" s="30"/>
    </row>
    <row r="92" spans="4:5" x14ac:dyDescent="0.25">
      <c r="D92" s="30"/>
      <c r="E92" s="30"/>
    </row>
    <row r="93" spans="4:5" x14ac:dyDescent="0.25">
      <c r="D93" s="30"/>
      <c r="E93" s="30"/>
    </row>
    <row r="94" spans="4:5" x14ac:dyDescent="0.25">
      <c r="D94" s="30"/>
      <c r="E94" s="30"/>
    </row>
    <row r="95" spans="4:5" x14ac:dyDescent="0.25">
      <c r="D95" s="30"/>
      <c r="E95" s="30"/>
    </row>
    <row r="96" spans="4:5" x14ac:dyDescent="0.25">
      <c r="D96" s="30"/>
      <c r="E96" s="30"/>
    </row>
    <row r="97" spans="4:5" x14ac:dyDescent="0.25">
      <c r="D97" s="30"/>
      <c r="E97" s="30"/>
    </row>
    <row r="98" spans="4:5" x14ac:dyDescent="0.25">
      <c r="D98" s="30"/>
      <c r="E98" s="30"/>
    </row>
    <row r="99" spans="4:5" x14ac:dyDescent="0.25">
      <c r="D99" s="30"/>
      <c r="E99" s="30"/>
    </row>
    <row r="100" spans="4:5" x14ac:dyDescent="0.25">
      <c r="D100" s="30"/>
      <c r="E100" s="30"/>
    </row>
    <row r="101" spans="4:5" x14ac:dyDescent="0.25">
      <c r="D101" s="30"/>
      <c r="E101" s="30"/>
    </row>
    <row r="102" spans="4:5" x14ac:dyDescent="0.25">
      <c r="D102" s="30"/>
      <c r="E102" s="30"/>
    </row>
    <row r="103" spans="4:5" x14ac:dyDescent="0.25">
      <c r="D103" s="30"/>
      <c r="E103" s="30"/>
    </row>
    <row r="104" spans="4:5" x14ac:dyDescent="0.25">
      <c r="D104" s="30"/>
      <c r="E104" s="30"/>
    </row>
    <row r="105" spans="4:5" x14ac:dyDescent="0.25">
      <c r="D105" s="30"/>
      <c r="E105" s="30"/>
    </row>
    <row r="106" spans="4:5" x14ac:dyDescent="0.25">
      <c r="D106" s="30"/>
      <c r="E106" s="30"/>
    </row>
    <row r="107" spans="4:5" x14ac:dyDescent="0.25">
      <c r="D107" s="30"/>
      <c r="E107" s="30"/>
    </row>
  </sheetData>
  <mergeCells count="90">
    <mergeCell ref="D102:E102"/>
    <mergeCell ref="D103:E103"/>
    <mergeCell ref="D104:E104"/>
    <mergeCell ref="D105:E105"/>
    <mergeCell ref="D106:E106"/>
    <mergeCell ref="D107:E107"/>
    <mergeCell ref="D96:E96"/>
    <mergeCell ref="D97:E97"/>
    <mergeCell ref="D98:E98"/>
    <mergeCell ref="D99:E99"/>
    <mergeCell ref="D100:E100"/>
    <mergeCell ref="D101:E101"/>
    <mergeCell ref="D90:E90"/>
    <mergeCell ref="D91:E91"/>
    <mergeCell ref="D92:E92"/>
    <mergeCell ref="D93:E93"/>
    <mergeCell ref="D94:E94"/>
    <mergeCell ref="D95:E95"/>
    <mergeCell ref="D84:E84"/>
    <mergeCell ref="D85:E85"/>
    <mergeCell ref="D86:E86"/>
    <mergeCell ref="D87:E87"/>
    <mergeCell ref="D88:E88"/>
    <mergeCell ref="D89:E89"/>
    <mergeCell ref="D78:E78"/>
    <mergeCell ref="D79:E79"/>
    <mergeCell ref="D80:E80"/>
    <mergeCell ref="D81:E81"/>
    <mergeCell ref="D82:E82"/>
    <mergeCell ref="D83:E83"/>
    <mergeCell ref="D72:E72"/>
    <mergeCell ref="D73:E73"/>
    <mergeCell ref="D74:E74"/>
    <mergeCell ref="D75:E75"/>
    <mergeCell ref="D76:E76"/>
    <mergeCell ref="D77:E77"/>
    <mergeCell ref="D66:E66"/>
    <mergeCell ref="D67:E67"/>
    <mergeCell ref="D68:E68"/>
    <mergeCell ref="D69:E69"/>
    <mergeCell ref="D70:E70"/>
    <mergeCell ref="D71:E71"/>
    <mergeCell ref="D60:E60"/>
    <mergeCell ref="D61:E61"/>
    <mergeCell ref="D62:E62"/>
    <mergeCell ref="D63:E63"/>
    <mergeCell ref="D64:E64"/>
    <mergeCell ref="D65:E65"/>
    <mergeCell ref="D54:E54"/>
    <mergeCell ref="D55:E55"/>
    <mergeCell ref="D56:E56"/>
    <mergeCell ref="D57:E57"/>
    <mergeCell ref="D58:E58"/>
    <mergeCell ref="D59:E59"/>
    <mergeCell ref="D48:E48"/>
    <mergeCell ref="D49:E49"/>
    <mergeCell ref="D50:E50"/>
    <mergeCell ref="D51:E51"/>
    <mergeCell ref="D52:E52"/>
    <mergeCell ref="D53:E53"/>
    <mergeCell ref="D42:E42"/>
    <mergeCell ref="D43:E43"/>
    <mergeCell ref="D44:E44"/>
    <mergeCell ref="D45:E45"/>
    <mergeCell ref="D46:E46"/>
    <mergeCell ref="D47:E47"/>
    <mergeCell ref="D36:E36"/>
    <mergeCell ref="D37:E37"/>
    <mergeCell ref="D38:E38"/>
    <mergeCell ref="D39:E39"/>
    <mergeCell ref="D40:E40"/>
    <mergeCell ref="D41:E41"/>
    <mergeCell ref="D30:E30"/>
    <mergeCell ref="D31:E31"/>
    <mergeCell ref="D32:E32"/>
    <mergeCell ref="D33:E33"/>
    <mergeCell ref="D34:E34"/>
    <mergeCell ref="D35:E35"/>
    <mergeCell ref="D24:E24"/>
    <mergeCell ref="D25:E25"/>
    <mergeCell ref="D26:E26"/>
    <mergeCell ref="D27:E27"/>
    <mergeCell ref="D28:E28"/>
    <mergeCell ref="D29:E29"/>
    <mergeCell ref="A17:C17"/>
    <mergeCell ref="D17:G17"/>
    <mergeCell ref="D20:E20"/>
    <mergeCell ref="D21:E21"/>
    <mergeCell ref="D22:E22"/>
    <mergeCell ref="D23:E23"/>
  </mergeCells>
  <conditionalFormatting sqref="D10">
    <cfRule type="cellIs" dxfId="9" priority="3" operator="lessThanOrEqual">
      <formula>500</formula>
    </cfRule>
  </conditionalFormatting>
  <conditionalFormatting sqref="D15">
    <cfRule type="timePeriod" dxfId="8" priority="2" timePeriod="nextMonth">
      <formula>AND(MONTH(D15)=MONTH(EDATE(TODAY(),0+1)),YEAR(D15)=YEAR(EDATE(TODAY(),0+1)))</formula>
    </cfRule>
  </conditionalFormatting>
  <conditionalFormatting sqref="D14">
    <cfRule type="timePeriod" dxfId="7" priority="1" timePeriod="nextMonth">
      <formula>AND(MONTH(D14)=MONTH(EDATE(TODAY(),0+1)),YEAR(D14)=YEAR(EDATE(TODAY(),0+1)))</formula>
    </cfRule>
  </conditionalFormatting>
  <dataValidations count="2">
    <dataValidation type="list" errorStyle="warning" allowBlank="1" showInputMessage="1" showErrorMessage="1" errorTitle="Choix" error="Choix Obligatoire" promptTitle="Choix Instincteur" prompt="Choix Instincteur" sqref="B14">
      <formula1>"50Kg,9Kg ,6Kg"</formula1>
    </dataValidation>
    <dataValidation type="list" errorStyle="warning" allowBlank="1" showInputMessage="1" showErrorMessage="1" errorTitle="Choix" error="Choix Obligatoire" promptTitle="Choix" prompt="Choix du nombre de Kilometres apres vidange" sqref="B9">
      <formula1>"N/A,5000,6000,7000,8000,9000,10000,11000,12000,13000,14000,15000,16000,17000,18000,19000,20000"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07"/>
  <sheetViews>
    <sheetView zoomScale="85" zoomScaleNormal="85" workbookViewId="0">
      <selection activeCell="C27" sqref="C27"/>
    </sheetView>
  </sheetViews>
  <sheetFormatPr baseColWidth="10" defaultRowHeight="15" x14ac:dyDescent="0.25"/>
  <cols>
    <col min="1" max="1" width="20.42578125" style="4" customWidth="1"/>
    <col min="2" max="2" width="21.42578125" style="4" customWidth="1"/>
    <col min="3" max="3" width="28.42578125" style="4" customWidth="1"/>
    <col min="4" max="4" width="35.5703125" style="4" customWidth="1"/>
    <col min="5" max="5" width="18.7109375" style="4" customWidth="1"/>
    <col min="6" max="6" width="23.28515625" style="4" customWidth="1"/>
    <col min="7" max="7" width="15.5703125" style="4" customWidth="1"/>
    <col min="8" max="16384" width="11.42578125" style="4"/>
  </cols>
  <sheetData>
    <row r="1" spans="1:6" x14ac:dyDescent="0.25">
      <c r="A1" s="19" t="s">
        <v>7</v>
      </c>
      <c r="B1" s="40"/>
      <c r="C1" s="20"/>
      <c r="D1" s="40"/>
    </row>
    <row r="2" spans="1:6" x14ac:dyDescent="0.25">
      <c r="A2" s="5" t="s">
        <v>0</v>
      </c>
      <c r="B2" s="37" t="s">
        <v>33</v>
      </c>
      <c r="C2" s="5" t="s">
        <v>2</v>
      </c>
      <c r="D2" s="40" t="s">
        <v>35</v>
      </c>
    </row>
    <row r="3" spans="1:6" x14ac:dyDescent="0.25">
      <c r="A3" s="5" t="s">
        <v>1</v>
      </c>
      <c r="B3" s="37" t="s">
        <v>34</v>
      </c>
      <c r="C3" s="5" t="s">
        <v>29</v>
      </c>
      <c r="D3" s="40">
        <v>343</v>
      </c>
    </row>
    <row r="4" spans="1:6" x14ac:dyDescent="0.25">
      <c r="A4" s="5" t="s">
        <v>4</v>
      </c>
      <c r="B4" s="37">
        <v>5</v>
      </c>
      <c r="C4" s="5" t="s">
        <v>3</v>
      </c>
      <c r="D4" s="40">
        <v>4</v>
      </c>
      <c r="F4" s="33"/>
    </row>
    <row r="5" spans="1:6" x14ac:dyDescent="0.25">
      <c r="A5" s="1"/>
      <c r="B5" s="37"/>
      <c r="C5" s="1"/>
      <c r="D5" s="40"/>
    </row>
    <row r="6" spans="1:6" x14ac:dyDescent="0.25">
      <c r="A6" s="5" t="s">
        <v>5</v>
      </c>
      <c r="B6" s="38">
        <v>39063</v>
      </c>
      <c r="C6" s="5" t="s">
        <v>8</v>
      </c>
      <c r="D6" s="41">
        <v>323</v>
      </c>
    </row>
    <row r="7" spans="1:6" x14ac:dyDescent="0.25">
      <c r="A7" s="1"/>
      <c r="B7" s="37"/>
      <c r="C7" s="1"/>
      <c r="D7" s="40"/>
    </row>
    <row r="8" spans="1:6" ht="18.75" x14ac:dyDescent="0.4">
      <c r="A8" s="6" t="s">
        <v>9</v>
      </c>
      <c r="B8" s="37"/>
      <c r="C8" s="1"/>
      <c r="D8" s="40"/>
    </row>
    <row r="9" spans="1:6" ht="18.75" x14ac:dyDescent="0.4">
      <c r="A9" s="5" t="s">
        <v>10</v>
      </c>
      <c r="B9" s="39">
        <v>7000</v>
      </c>
      <c r="C9" s="5" t="s">
        <v>28</v>
      </c>
      <c r="D9" s="42" t="s">
        <v>40</v>
      </c>
    </row>
    <row r="10" spans="1:6" ht="18.75" x14ac:dyDescent="0.4">
      <c r="B10" s="37"/>
      <c r="C10" s="5" t="s">
        <v>27</v>
      </c>
      <c r="D10" s="43">
        <f>B9-SUM(C26:C2007)</f>
        <v>7000</v>
      </c>
    </row>
    <row r="11" spans="1:6" x14ac:dyDescent="0.25">
      <c r="A11" s="1"/>
      <c r="B11" s="37"/>
      <c r="C11" s="1"/>
      <c r="D11" s="40"/>
    </row>
    <row r="12" spans="1:6" x14ac:dyDescent="0.25">
      <c r="B12" s="40"/>
      <c r="D12" s="40"/>
    </row>
    <row r="13" spans="1:6" ht="18.75" x14ac:dyDescent="0.4">
      <c r="A13" s="6" t="s">
        <v>13</v>
      </c>
      <c r="B13" s="37"/>
      <c r="C13" s="1"/>
      <c r="D13" s="40"/>
    </row>
    <row r="14" spans="1:6" ht="18.75" x14ac:dyDescent="0.4">
      <c r="A14" s="5" t="s">
        <v>14</v>
      </c>
      <c r="B14" s="37" t="s">
        <v>32</v>
      </c>
      <c r="C14" s="5" t="s">
        <v>5</v>
      </c>
      <c r="D14" s="44">
        <v>42736</v>
      </c>
    </row>
    <row r="15" spans="1:6" ht="18.75" x14ac:dyDescent="0.4">
      <c r="A15" s="1"/>
      <c r="B15" s="1"/>
      <c r="C15" s="5" t="s">
        <v>15</v>
      </c>
      <c r="D15" s="44">
        <f>IF(B14="50Kg",D14+365,D14+91)</f>
        <v>42827</v>
      </c>
    </row>
    <row r="17" spans="1:7" ht="18.75" x14ac:dyDescent="0.4">
      <c r="A17" s="31" t="s">
        <v>20</v>
      </c>
      <c r="B17" s="31"/>
      <c r="C17" s="31"/>
      <c r="D17" s="32" t="s">
        <v>21</v>
      </c>
      <c r="E17" s="32"/>
      <c r="F17" s="32"/>
      <c r="G17" s="32"/>
    </row>
    <row r="18" spans="1:7" x14ac:dyDescent="0.25">
      <c r="A18" s="34" t="s">
        <v>11</v>
      </c>
      <c r="B18" s="34" t="s">
        <v>16</v>
      </c>
      <c r="C18" s="34" t="s">
        <v>17</v>
      </c>
      <c r="D18" s="36" t="s">
        <v>25</v>
      </c>
      <c r="E18" s="36" t="s">
        <v>36</v>
      </c>
      <c r="F18" s="36" t="s">
        <v>19</v>
      </c>
      <c r="G18" s="36" t="s">
        <v>18</v>
      </c>
    </row>
    <row r="19" spans="1:7" x14ac:dyDescent="0.25">
      <c r="A19" s="35"/>
      <c r="B19" s="35"/>
      <c r="C19" s="35"/>
      <c r="D19" s="29"/>
      <c r="E19" s="29"/>
      <c r="F19" s="3"/>
      <c r="G19" s="3"/>
    </row>
    <row r="20" spans="1:7" x14ac:dyDescent="0.25">
      <c r="D20" s="30"/>
      <c r="E20" s="30"/>
    </row>
    <row r="21" spans="1:7" x14ac:dyDescent="0.25">
      <c r="D21" s="30"/>
      <c r="E21" s="30"/>
    </row>
    <row r="22" spans="1:7" x14ac:dyDescent="0.25">
      <c r="D22" s="30"/>
      <c r="E22" s="30"/>
    </row>
    <row r="23" spans="1:7" x14ac:dyDescent="0.25">
      <c r="D23" s="30"/>
      <c r="E23" s="30"/>
    </row>
    <row r="24" spans="1:7" x14ac:dyDescent="0.25">
      <c r="D24" s="30"/>
      <c r="E24" s="30"/>
    </row>
    <row r="25" spans="1:7" x14ac:dyDescent="0.25">
      <c r="D25" s="30"/>
      <c r="E25" s="30"/>
    </row>
    <row r="26" spans="1:7" x14ac:dyDescent="0.25">
      <c r="D26" s="30"/>
      <c r="E26" s="30"/>
    </row>
    <row r="27" spans="1:7" x14ac:dyDescent="0.25">
      <c r="D27" s="30"/>
      <c r="E27" s="30"/>
    </row>
    <row r="28" spans="1:7" x14ac:dyDescent="0.25">
      <c r="D28" s="30"/>
      <c r="E28" s="30"/>
    </row>
    <row r="29" spans="1:7" x14ac:dyDescent="0.25">
      <c r="D29" s="30"/>
      <c r="E29" s="30"/>
    </row>
    <row r="30" spans="1:7" x14ac:dyDescent="0.25">
      <c r="D30" s="30"/>
      <c r="E30" s="30"/>
    </row>
    <row r="31" spans="1:7" x14ac:dyDescent="0.25">
      <c r="D31" s="30"/>
      <c r="E31" s="30"/>
    </row>
    <row r="32" spans="1:7" x14ac:dyDescent="0.25">
      <c r="D32" s="30"/>
      <c r="E32" s="30"/>
    </row>
    <row r="33" spans="4:5" x14ac:dyDescent="0.25">
      <c r="D33" s="30"/>
      <c r="E33" s="30"/>
    </row>
    <row r="34" spans="4:5" x14ac:dyDescent="0.25">
      <c r="D34" s="30"/>
      <c r="E34" s="30"/>
    </row>
    <row r="35" spans="4:5" x14ac:dyDescent="0.25">
      <c r="D35" s="30"/>
      <c r="E35" s="30"/>
    </row>
    <row r="36" spans="4:5" x14ac:dyDescent="0.25">
      <c r="D36" s="30"/>
      <c r="E36" s="30"/>
    </row>
    <row r="37" spans="4:5" x14ac:dyDescent="0.25">
      <c r="D37" s="30"/>
      <c r="E37" s="30"/>
    </row>
    <row r="38" spans="4:5" x14ac:dyDescent="0.25">
      <c r="D38" s="30"/>
      <c r="E38" s="30"/>
    </row>
    <row r="39" spans="4:5" x14ac:dyDescent="0.25">
      <c r="D39" s="30"/>
      <c r="E39" s="30"/>
    </row>
    <row r="40" spans="4:5" x14ac:dyDescent="0.25">
      <c r="D40" s="30"/>
      <c r="E40" s="30"/>
    </row>
    <row r="41" spans="4:5" x14ac:dyDescent="0.25">
      <c r="D41" s="30"/>
      <c r="E41" s="30"/>
    </row>
    <row r="42" spans="4:5" x14ac:dyDescent="0.25">
      <c r="D42" s="30"/>
      <c r="E42" s="30"/>
    </row>
    <row r="43" spans="4:5" x14ac:dyDescent="0.25">
      <c r="D43" s="30"/>
      <c r="E43" s="30"/>
    </row>
    <row r="44" spans="4:5" x14ac:dyDescent="0.25">
      <c r="D44" s="30"/>
      <c r="E44" s="30"/>
    </row>
    <row r="45" spans="4:5" x14ac:dyDescent="0.25">
      <c r="D45" s="30"/>
      <c r="E45" s="30"/>
    </row>
    <row r="46" spans="4:5" x14ac:dyDescent="0.25">
      <c r="D46" s="30"/>
      <c r="E46" s="30"/>
    </row>
    <row r="47" spans="4:5" x14ac:dyDescent="0.25">
      <c r="D47" s="30"/>
      <c r="E47" s="30"/>
    </row>
    <row r="48" spans="4:5" x14ac:dyDescent="0.25">
      <c r="D48" s="30"/>
      <c r="E48" s="30"/>
    </row>
    <row r="49" spans="4:5" x14ac:dyDescent="0.25">
      <c r="D49" s="30"/>
      <c r="E49" s="30"/>
    </row>
    <row r="50" spans="4:5" x14ac:dyDescent="0.25">
      <c r="D50" s="30"/>
      <c r="E50" s="30"/>
    </row>
    <row r="51" spans="4:5" x14ac:dyDescent="0.25">
      <c r="D51" s="30"/>
      <c r="E51" s="30"/>
    </row>
    <row r="52" spans="4:5" x14ac:dyDescent="0.25">
      <c r="D52" s="30"/>
      <c r="E52" s="30"/>
    </row>
    <row r="53" spans="4:5" x14ac:dyDescent="0.25">
      <c r="D53" s="30"/>
      <c r="E53" s="30"/>
    </row>
    <row r="54" spans="4:5" x14ac:dyDescent="0.25">
      <c r="D54" s="30"/>
      <c r="E54" s="30"/>
    </row>
    <row r="55" spans="4:5" x14ac:dyDescent="0.25">
      <c r="D55" s="30"/>
      <c r="E55" s="30"/>
    </row>
    <row r="56" spans="4:5" x14ac:dyDescent="0.25">
      <c r="D56" s="30"/>
      <c r="E56" s="30"/>
    </row>
    <row r="57" spans="4:5" x14ac:dyDescent="0.25">
      <c r="D57" s="30"/>
      <c r="E57" s="30"/>
    </row>
    <row r="58" spans="4:5" x14ac:dyDescent="0.25">
      <c r="D58" s="30"/>
      <c r="E58" s="30"/>
    </row>
    <row r="59" spans="4:5" x14ac:dyDescent="0.25">
      <c r="D59" s="30"/>
      <c r="E59" s="30"/>
    </row>
    <row r="60" spans="4:5" x14ac:dyDescent="0.25">
      <c r="D60" s="30"/>
      <c r="E60" s="30"/>
    </row>
    <row r="61" spans="4:5" x14ac:dyDescent="0.25">
      <c r="D61" s="30"/>
      <c r="E61" s="30"/>
    </row>
    <row r="62" spans="4:5" x14ac:dyDescent="0.25">
      <c r="D62" s="30"/>
      <c r="E62" s="30"/>
    </row>
    <row r="63" spans="4:5" x14ac:dyDescent="0.25">
      <c r="D63" s="30"/>
      <c r="E63" s="30"/>
    </row>
    <row r="64" spans="4:5" x14ac:dyDescent="0.25">
      <c r="D64" s="30"/>
      <c r="E64" s="30"/>
    </row>
    <row r="65" spans="4:5" x14ac:dyDescent="0.25">
      <c r="D65" s="30"/>
      <c r="E65" s="30"/>
    </row>
    <row r="66" spans="4:5" x14ac:dyDescent="0.25">
      <c r="D66" s="30"/>
      <c r="E66" s="30"/>
    </row>
    <row r="67" spans="4:5" x14ac:dyDescent="0.25">
      <c r="D67" s="30"/>
      <c r="E67" s="30"/>
    </row>
    <row r="68" spans="4:5" x14ac:dyDescent="0.25">
      <c r="D68" s="30"/>
      <c r="E68" s="30"/>
    </row>
    <row r="69" spans="4:5" x14ac:dyDescent="0.25">
      <c r="D69" s="30"/>
      <c r="E69" s="30"/>
    </row>
    <row r="70" spans="4:5" x14ac:dyDescent="0.25">
      <c r="D70" s="30"/>
      <c r="E70" s="30"/>
    </row>
    <row r="71" spans="4:5" x14ac:dyDescent="0.25">
      <c r="D71" s="30"/>
      <c r="E71" s="30"/>
    </row>
    <row r="72" spans="4:5" x14ac:dyDescent="0.25">
      <c r="D72" s="30"/>
      <c r="E72" s="30"/>
    </row>
    <row r="73" spans="4:5" x14ac:dyDescent="0.25">
      <c r="D73" s="30"/>
      <c r="E73" s="30"/>
    </row>
    <row r="74" spans="4:5" x14ac:dyDescent="0.25">
      <c r="D74" s="30"/>
      <c r="E74" s="30"/>
    </row>
    <row r="75" spans="4:5" x14ac:dyDescent="0.25">
      <c r="D75" s="30"/>
      <c r="E75" s="30"/>
    </row>
    <row r="76" spans="4:5" x14ac:dyDescent="0.25">
      <c r="D76" s="30"/>
      <c r="E76" s="30"/>
    </row>
    <row r="77" spans="4:5" x14ac:dyDescent="0.25">
      <c r="D77" s="30"/>
      <c r="E77" s="30"/>
    </row>
    <row r="78" spans="4:5" x14ac:dyDescent="0.25">
      <c r="D78" s="30"/>
      <c r="E78" s="30"/>
    </row>
    <row r="79" spans="4:5" x14ac:dyDescent="0.25">
      <c r="D79" s="30"/>
      <c r="E79" s="30"/>
    </row>
    <row r="80" spans="4:5" x14ac:dyDescent="0.25">
      <c r="D80" s="30"/>
      <c r="E80" s="30"/>
    </row>
    <row r="81" spans="4:5" x14ac:dyDescent="0.25">
      <c r="D81" s="30"/>
      <c r="E81" s="30"/>
    </row>
    <row r="82" spans="4:5" x14ac:dyDescent="0.25">
      <c r="D82" s="30"/>
      <c r="E82" s="30"/>
    </row>
    <row r="83" spans="4:5" x14ac:dyDescent="0.25">
      <c r="D83" s="30"/>
      <c r="E83" s="30"/>
    </row>
    <row r="84" spans="4:5" x14ac:dyDescent="0.25">
      <c r="D84" s="30"/>
      <c r="E84" s="30"/>
    </row>
    <row r="85" spans="4:5" x14ac:dyDescent="0.25">
      <c r="D85" s="30"/>
      <c r="E85" s="30"/>
    </row>
    <row r="86" spans="4:5" x14ac:dyDescent="0.25">
      <c r="D86" s="30"/>
      <c r="E86" s="30"/>
    </row>
    <row r="87" spans="4:5" x14ac:dyDescent="0.25">
      <c r="D87" s="30"/>
      <c r="E87" s="30"/>
    </row>
    <row r="88" spans="4:5" x14ac:dyDescent="0.25">
      <c r="D88" s="30"/>
      <c r="E88" s="30"/>
    </row>
    <row r="89" spans="4:5" x14ac:dyDescent="0.25">
      <c r="D89" s="30"/>
      <c r="E89" s="30"/>
    </row>
    <row r="90" spans="4:5" x14ac:dyDescent="0.25">
      <c r="D90" s="30"/>
      <c r="E90" s="30"/>
    </row>
    <row r="91" spans="4:5" x14ac:dyDescent="0.25">
      <c r="D91" s="30"/>
      <c r="E91" s="30"/>
    </row>
    <row r="92" spans="4:5" x14ac:dyDescent="0.25">
      <c r="D92" s="30"/>
      <c r="E92" s="30"/>
    </row>
    <row r="93" spans="4:5" x14ac:dyDescent="0.25">
      <c r="D93" s="30"/>
      <c r="E93" s="30"/>
    </row>
    <row r="94" spans="4:5" x14ac:dyDescent="0.25">
      <c r="D94" s="30"/>
      <c r="E94" s="30"/>
    </row>
    <row r="95" spans="4:5" x14ac:dyDescent="0.25">
      <c r="D95" s="30"/>
      <c r="E95" s="30"/>
    </row>
    <row r="96" spans="4:5" x14ac:dyDescent="0.25">
      <c r="D96" s="30"/>
      <c r="E96" s="30"/>
    </row>
    <row r="97" spans="4:5" x14ac:dyDescent="0.25">
      <c r="D97" s="30"/>
      <c r="E97" s="30"/>
    </row>
    <row r="98" spans="4:5" x14ac:dyDescent="0.25">
      <c r="D98" s="30"/>
      <c r="E98" s="30"/>
    </row>
    <row r="99" spans="4:5" x14ac:dyDescent="0.25">
      <c r="D99" s="30"/>
      <c r="E99" s="30"/>
    </row>
    <row r="100" spans="4:5" x14ac:dyDescent="0.25">
      <c r="D100" s="30"/>
      <c r="E100" s="30"/>
    </row>
    <row r="101" spans="4:5" x14ac:dyDescent="0.25">
      <c r="D101" s="30"/>
      <c r="E101" s="30"/>
    </row>
    <row r="102" spans="4:5" x14ac:dyDescent="0.25">
      <c r="D102" s="30"/>
      <c r="E102" s="30"/>
    </row>
    <row r="103" spans="4:5" x14ac:dyDescent="0.25">
      <c r="D103" s="30"/>
      <c r="E103" s="30"/>
    </row>
    <row r="104" spans="4:5" x14ac:dyDescent="0.25">
      <c r="D104" s="30"/>
      <c r="E104" s="30"/>
    </row>
    <row r="105" spans="4:5" x14ac:dyDescent="0.25">
      <c r="D105" s="30"/>
      <c r="E105" s="30"/>
    </row>
    <row r="106" spans="4:5" x14ac:dyDescent="0.25">
      <c r="D106" s="30"/>
      <c r="E106" s="30"/>
    </row>
    <row r="107" spans="4:5" x14ac:dyDescent="0.25">
      <c r="D107" s="30"/>
      <c r="E107" s="30"/>
    </row>
  </sheetData>
  <mergeCells count="90">
    <mergeCell ref="D102:E102"/>
    <mergeCell ref="D103:E103"/>
    <mergeCell ref="D104:E104"/>
    <mergeCell ref="D105:E105"/>
    <mergeCell ref="D106:E106"/>
    <mergeCell ref="D107:E107"/>
    <mergeCell ref="D96:E96"/>
    <mergeCell ref="D97:E97"/>
    <mergeCell ref="D98:E98"/>
    <mergeCell ref="D99:E99"/>
    <mergeCell ref="D100:E100"/>
    <mergeCell ref="D101:E101"/>
    <mergeCell ref="D90:E90"/>
    <mergeCell ref="D91:E91"/>
    <mergeCell ref="D92:E92"/>
    <mergeCell ref="D93:E93"/>
    <mergeCell ref="D94:E94"/>
    <mergeCell ref="D95:E95"/>
    <mergeCell ref="D84:E84"/>
    <mergeCell ref="D85:E85"/>
    <mergeCell ref="D86:E86"/>
    <mergeCell ref="D87:E87"/>
    <mergeCell ref="D88:E88"/>
    <mergeCell ref="D89:E89"/>
    <mergeCell ref="D78:E78"/>
    <mergeCell ref="D79:E79"/>
    <mergeCell ref="D80:E80"/>
    <mergeCell ref="D81:E81"/>
    <mergeCell ref="D82:E82"/>
    <mergeCell ref="D83:E83"/>
    <mergeCell ref="D72:E72"/>
    <mergeCell ref="D73:E73"/>
    <mergeCell ref="D74:E74"/>
    <mergeCell ref="D75:E75"/>
    <mergeCell ref="D76:E76"/>
    <mergeCell ref="D77:E77"/>
    <mergeCell ref="D66:E66"/>
    <mergeCell ref="D67:E67"/>
    <mergeCell ref="D68:E68"/>
    <mergeCell ref="D69:E69"/>
    <mergeCell ref="D70:E70"/>
    <mergeCell ref="D71:E71"/>
    <mergeCell ref="D60:E60"/>
    <mergeCell ref="D61:E61"/>
    <mergeCell ref="D62:E62"/>
    <mergeCell ref="D63:E63"/>
    <mergeCell ref="D64:E64"/>
    <mergeCell ref="D65:E65"/>
    <mergeCell ref="D54:E54"/>
    <mergeCell ref="D55:E55"/>
    <mergeCell ref="D56:E56"/>
    <mergeCell ref="D57:E57"/>
    <mergeCell ref="D58:E58"/>
    <mergeCell ref="D59:E59"/>
    <mergeCell ref="D48:E48"/>
    <mergeCell ref="D49:E49"/>
    <mergeCell ref="D50:E50"/>
    <mergeCell ref="D51:E51"/>
    <mergeCell ref="D52:E52"/>
    <mergeCell ref="D53:E53"/>
    <mergeCell ref="D42:E42"/>
    <mergeCell ref="D43:E43"/>
    <mergeCell ref="D44:E44"/>
    <mergeCell ref="D45:E45"/>
    <mergeCell ref="D46:E46"/>
    <mergeCell ref="D47:E47"/>
    <mergeCell ref="D36:E36"/>
    <mergeCell ref="D37:E37"/>
    <mergeCell ref="D38:E38"/>
    <mergeCell ref="D39:E39"/>
    <mergeCell ref="D40:E40"/>
    <mergeCell ref="D41:E41"/>
    <mergeCell ref="D30:E30"/>
    <mergeCell ref="D31:E31"/>
    <mergeCell ref="D32:E32"/>
    <mergeCell ref="D33:E33"/>
    <mergeCell ref="D34:E34"/>
    <mergeCell ref="D35:E35"/>
    <mergeCell ref="D24:E24"/>
    <mergeCell ref="D25:E25"/>
    <mergeCell ref="D26:E26"/>
    <mergeCell ref="D27:E27"/>
    <mergeCell ref="D28:E28"/>
    <mergeCell ref="D29:E29"/>
    <mergeCell ref="A17:C17"/>
    <mergeCell ref="D17:G17"/>
    <mergeCell ref="D20:E20"/>
    <mergeCell ref="D21:E21"/>
    <mergeCell ref="D22:E22"/>
    <mergeCell ref="D23:E23"/>
  </mergeCells>
  <conditionalFormatting sqref="D10">
    <cfRule type="cellIs" dxfId="6" priority="3" operator="lessThanOrEqual">
      <formula>500</formula>
    </cfRule>
  </conditionalFormatting>
  <conditionalFormatting sqref="D15">
    <cfRule type="timePeriod" dxfId="5" priority="2" timePeriod="nextMonth">
      <formula>AND(MONTH(D15)=MONTH(EDATE(TODAY(),0+1)),YEAR(D15)=YEAR(EDATE(TODAY(),0+1)))</formula>
    </cfRule>
  </conditionalFormatting>
  <conditionalFormatting sqref="D14">
    <cfRule type="timePeriod" dxfId="4" priority="1" timePeriod="nextMonth">
      <formula>AND(MONTH(D14)=MONTH(EDATE(TODAY(),0+1)),YEAR(D14)=YEAR(EDATE(TODAY(),0+1)))</formula>
    </cfRule>
  </conditionalFormatting>
  <dataValidations count="2">
    <dataValidation type="list" errorStyle="warning" allowBlank="1" showInputMessage="1" showErrorMessage="1" errorTitle="Choix" error="Choix Obligatoire" promptTitle="Choix" prompt="Choix du nombre de Kilometres apres vidange" sqref="B9">
      <formula1>"N/A,5000,6000,7000,8000,9000,10000,11000,12000,13000,14000,15000,16000,17000,18000,19000,20000"</formula1>
    </dataValidation>
    <dataValidation type="list" errorStyle="warning" allowBlank="1" showInputMessage="1" showErrorMessage="1" errorTitle="Choix" error="Choix Obligatoire" promptTitle="Choix Instincteur" prompt="Choix Instincteur" sqref="B14">
      <formula1>"50Kg,9Kg ,6Kg"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6"/>
  <sheetViews>
    <sheetView workbookViewId="0">
      <selection activeCell="A14" sqref="A14"/>
    </sheetView>
  </sheetViews>
  <sheetFormatPr baseColWidth="10" defaultRowHeight="15" x14ac:dyDescent="0.25"/>
  <cols>
    <col min="1" max="1" width="19.42578125" customWidth="1"/>
    <col min="2" max="2" width="20" style="2" bestFit="1" customWidth="1"/>
    <col min="3" max="3" width="13.85546875" customWidth="1"/>
    <col min="4" max="4" width="21.140625" customWidth="1"/>
    <col min="5" max="5" width="11.5703125" bestFit="1" customWidth="1"/>
    <col min="6" max="6" width="11.28515625" customWidth="1"/>
    <col min="7" max="7" width="15.42578125" customWidth="1"/>
    <col min="8" max="8" width="14.85546875" customWidth="1"/>
  </cols>
  <sheetData>
    <row r="1" spans="1:12" ht="30" x14ac:dyDescent="0.3">
      <c r="A1" s="23" t="s">
        <v>30</v>
      </c>
      <c r="B1" s="28" t="s">
        <v>5</v>
      </c>
      <c r="C1" s="23" t="s">
        <v>1</v>
      </c>
      <c r="D1" s="24" t="s">
        <v>8</v>
      </c>
      <c r="E1" s="23" t="s">
        <v>4</v>
      </c>
      <c r="F1" s="23" t="s">
        <v>29</v>
      </c>
      <c r="G1" s="23" t="s">
        <v>2</v>
      </c>
      <c r="H1" s="23" t="s">
        <v>31</v>
      </c>
      <c r="I1" s="21"/>
      <c r="J1" s="21"/>
      <c r="K1" s="22"/>
      <c r="L1" s="22"/>
    </row>
    <row r="2" spans="1:12" s="4" customFormat="1" ht="15.75" x14ac:dyDescent="0.3">
      <c r="A2" s="23" t="s">
        <v>38</v>
      </c>
      <c r="B2" s="28">
        <v>39063</v>
      </c>
      <c r="C2" s="23" t="s">
        <v>34</v>
      </c>
      <c r="D2" s="24">
        <v>323</v>
      </c>
      <c r="E2" s="23">
        <v>23</v>
      </c>
      <c r="F2" s="23">
        <v>343</v>
      </c>
      <c r="G2" s="23" t="s">
        <v>35</v>
      </c>
      <c r="H2" s="23">
        <v>4</v>
      </c>
      <c r="I2" s="21"/>
      <c r="J2" s="21"/>
      <c r="K2" s="22"/>
      <c r="L2" s="22"/>
    </row>
    <row r="3" spans="1:12" s="4" customFormat="1" ht="15.75" x14ac:dyDescent="0.3">
      <c r="A3" s="23" t="s">
        <v>37</v>
      </c>
      <c r="B3" s="28">
        <v>39063</v>
      </c>
      <c r="C3" s="23" t="s">
        <v>34</v>
      </c>
      <c r="D3" s="24">
        <v>323</v>
      </c>
      <c r="E3" s="23">
        <v>23</v>
      </c>
      <c r="F3" s="23">
        <v>343</v>
      </c>
      <c r="G3" s="23" t="s">
        <v>35</v>
      </c>
      <c r="H3" s="23">
        <v>4</v>
      </c>
      <c r="I3" s="21"/>
      <c r="J3" s="21"/>
      <c r="K3" s="22"/>
      <c r="L3" s="22"/>
    </row>
    <row r="4" spans="1:12" s="4" customFormat="1" ht="15.75" x14ac:dyDescent="0.3">
      <c r="A4" s="23" t="s">
        <v>33</v>
      </c>
      <c r="B4" s="28">
        <v>39063</v>
      </c>
      <c r="C4" s="23" t="s">
        <v>34</v>
      </c>
      <c r="D4" s="24">
        <v>323</v>
      </c>
      <c r="E4" s="23">
        <v>23</v>
      </c>
      <c r="F4" s="23">
        <v>343</v>
      </c>
      <c r="G4" s="23" t="s">
        <v>35</v>
      </c>
      <c r="H4" s="23">
        <v>4</v>
      </c>
      <c r="I4" s="21"/>
      <c r="J4" s="21"/>
      <c r="K4" s="22"/>
      <c r="L4" s="22"/>
    </row>
    <row r="5" spans="1:12" s="4" customFormat="1" ht="15.75" x14ac:dyDescent="0.3">
      <c r="A5" s="23"/>
      <c r="B5" s="28"/>
      <c r="C5" s="23"/>
      <c r="D5" s="24"/>
      <c r="E5" s="23"/>
      <c r="F5" s="23"/>
      <c r="G5" s="23"/>
      <c r="H5" s="23"/>
      <c r="I5" s="21"/>
      <c r="J5" s="21"/>
      <c r="K5" s="22"/>
      <c r="L5" s="22"/>
    </row>
    <row r="6" spans="1:12" s="4" customFormat="1" ht="15.75" x14ac:dyDescent="0.3">
      <c r="A6" s="23"/>
      <c r="B6" s="28"/>
      <c r="C6" s="23"/>
      <c r="D6" s="24"/>
      <c r="E6" s="23"/>
      <c r="F6" s="23"/>
      <c r="G6" s="23"/>
      <c r="H6" s="23"/>
      <c r="I6" s="21"/>
      <c r="J6" s="21"/>
      <c r="K6" s="22"/>
      <c r="L6" s="22"/>
    </row>
    <row r="7" spans="1:12" s="4" customFormat="1" ht="15.75" x14ac:dyDescent="0.3">
      <c r="A7" s="23"/>
      <c r="B7" s="28"/>
      <c r="C7" s="23"/>
      <c r="D7" s="24"/>
      <c r="E7" s="23"/>
      <c r="F7" s="23"/>
      <c r="G7" s="23"/>
      <c r="H7" s="23"/>
      <c r="I7" s="21"/>
      <c r="J7" s="21"/>
      <c r="K7" s="22"/>
      <c r="L7" s="22"/>
    </row>
    <row r="8" spans="1:12" s="4" customFormat="1" ht="15.75" x14ac:dyDescent="0.3">
      <c r="A8" s="23"/>
      <c r="B8" s="28"/>
      <c r="C8" s="23"/>
      <c r="D8" s="24"/>
      <c r="E8" s="23"/>
      <c r="F8" s="23"/>
      <c r="G8" s="23"/>
      <c r="H8" s="23"/>
      <c r="I8" s="21"/>
      <c r="J8" s="21"/>
      <c r="K8" s="22"/>
      <c r="L8" s="22"/>
    </row>
    <row r="9" spans="1:12" s="4" customFormat="1" ht="15.75" x14ac:dyDescent="0.3">
      <c r="A9" s="23"/>
      <c r="B9" s="25"/>
      <c r="C9" s="23"/>
      <c r="D9" s="26"/>
      <c r="E9" s="27"/>
      <c r="F9" s="23"/>
      <c r="G9" s="23"/>
      <c r="H9" s="27"/>
      <c r="I9" s="21"/>
      <c r="J9" s="21"/>
      <c r="K9" s="22"/>
      <c r="L9" s="22"/>
    </row>
    <row r="10" spans="1:12" x14ac:dyDescent="0.25">
      <c r="A10" s="23"/>
      <c r="B10" s="25"/>
      <c r="C10" s="23"/>
      <c r="D10" s="24"/>
      <c r="E10" s="23"/>
      <c r="F10" s="23"/>
      <c r="G10" s="23"/>
      <c r="H10" s="23"/>
    </row>
    <row r="26" spans="4:4" x14ac:dyDescent="0.25">
      <c r="D26">
        <v>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F21"/>
  <sheetViews>
    <sheetView zoomScale="70" zoomScaleNormal="70" workbookViewId="0">
      <selection activeCell="D19" sqref="D19"/>
    </sheetView>
  </sheetViews>
  <sheetFormatPr baseColWidth="10" defaultColWidth="11" defaultRowHeight="18.75" x14ac:dyDescent="0.4"/>
  <cols>
    <col min="1" max="1" width="27.42578125" style="7" customWidth="1"/>
    <col min="2" max="2" width="19" style="7" customWidth="1"/>
    <col min="3" max="3" width="38" style="7" customWidth="1"/>
    <col min="4" max="4" width="16.7109375" style="7" customWidth="1"/>
    <col min="5" max="16384" width="11" style="7"/>
  </cols>
  <sheetData>
    <row r="5" spans="1:6" ht="19.5" thickBot="1" x14ac:dyDescent="0.45"/>
    <row r="6" spans="1:6" ht="19.5" thickBot="1" x14ac:dyDescent="0.45">
      <c r="A6" s="13" t="s">
        <v>0</v>
      </c>
      <c r="B6" s="15"/>
      <c r="C6" s="14" t="s">
        <v>5</v>
      </c>
      <c r="D6" s="17"/>
    </row>
    <row r="7" spans="1:6" ht="19.5" thickBot="1" x14ac:dyDescent="0.45">
      <c r="B7" s="9"/>
      <c r="C7" s="9"/>
      <c r="D7" s="9"/>
      <c r="E7" s="10"/>
      <c r="F7" s="10"/>
    </row>
    <row r="8" spans="1:6" ht="19.5" thickBot="1" x14ac:dyDescent="0.45">
      <c r="A8" s="13" t="s">
        <v>1</v>
      </c>
      <c r="B8" s="15"/>
      <c r="C8" s="13" t="s">
        <v>8</v>
      </c>
      <c r="D8" s="18"/>
      <c r="E8" s="10"/>
      <c r="F8" s="11"/>
    </row>
    <row r="9" spans="1:6" ht="19.5" thickBot="1" x14ac:dyDescent="0.45">
      <c r="C9" s="9"/>
      <c r="D9" s="9"/>
      <c r="E9" s="10"/>
      <c r="F9" s="10"/>
    </row>
    <row r="10" spans="1:6" ht="19.5" thickBot="1" x14ac:dyDescent="0.45">
      <c r="A10" s="14" t="s">
        <v>26</v>
      </c>
      <c r="B10" s="15"/>
      <c r="C10" s="14" t="s">
        <v>6</v>
      </c>
      <c r="D10" s="15"/>
    </row>
    <row r="11" spans="1:6" ht="19.5" thickBot="1" x14ac:dyDescent="0.45"/>
    <row r="12" spans="1:6" ht="19.5" thickBot="1" x14ac:dyDescent="0.45">
      <c r="A12" s="14" t="s">
        <v>2</v>
      </c>
      <c r="B12" s="15"/>
      <c r="C12" s="14" t="s">
        <v>22</v>
      </c>
      <c r="D12" s="15"/>
    </row>
    <row r="14" spans="1:6" ht="19.5" thickBot="1" x14ac:dyDescent="0.45">
      <c r="A14" s="12" t="s">
        <v>9</v>
      </c>
    </row>
    <row r="15" spans="1:6" ht="19.5" thickBot="1" x14ac:dyDescent="0.45">
      <c r="A15" s="14" t="s">
        <v>10</v>
      </c>
      <c r="B15" s="15"/>
      <c r="C15" s="14" t="s">
        <v>23</v>
      </c>
      <c r="D15" s="17"/>
    </row>
    <row r="16" spans="1:6" ht="19.5" thickBot="1" x14ac:dyDescent="0.45">
      <c r="C16" s="8"/>
    </row>
    <row r="17" spans="1:4" ht="19.5" thickBot="1" x14ac:dyDescent="0.45">
      <c r="C17" s="14" t="s">
        <v>12</v>
      </c>
      <c r="D17" s="17"/>
    </row>
    <row r="18" spans="1:4" ht="19.5" thickBot="1" x14ac:dyDescent="0.45">
      <c r="A18" s="12" t="s">
        <v>13</v>
      </c>
    </row>
    <row r="19" spans="1:4" ht="19.5" thickBot="1" x14ac:dyDescent="0.45">
      <c r="A19" s="14" t="s">
        <v>14</v>
      </c>
      <c r="B19" s="16"/>
      <c r="C19" s="14" t="s">
        <v>5</v>
      </c>
      <c r="D19" s="17"/>
    </row>
    <row r="20" spans="1:4" ht="19.5" thickBot="1" x14ac:dyDescent="0.45">
      <c r="C20" s="8"/>
    </row>
    <row r="21" spans="1:4" ht="19.5" thickBot="1" x14ac:dyDescent="0.45">
      <c r="C21" s="14" t="s">
        <v>24</v>
      </c>
      <c r="D21" s="17"/>
    </row>
  </sheetData>
  <sheetProtection algorithmName="SHA-512" hashValue="G985h9AdY85u9S4xFzL0ZgKlB/AEaTfg+tpmp/SSJqRCd/z+wOVo8JwbYFCXT6YpqLiV1DurwBv7IrominpP1w==" saltValue="wc8dIU//6R/Sy3t9zYXNow==" spinCount="100000" sheet="1" selectLockedCells="1"/>
  <conditionalFormatting sqref="D21">
    <cfRule type="timePeriod" dxfId="3" priority="1" timePeriod="lastMonth">
      <formula>AND(MONTH(D21)=MONTH(EDATE(TODAY(),0-1)),YEAR(D21)=YEAR(EDATE(TODAY(),0-1)))</formula>
    </cfRule>
  </conditionalFormatting>
  <dataValidations count="3">
    <dataValidation type="list" errorStyle="warning" showInputMessage="1" showErrorMessage="1" errorTitle="Choix" error="Choix Obligatoire" sqref="B19">
      <formula1>"50 Kg,9 Kg,6 Kg"</formula1>
    </dataValidation>
    <dataValidation type="list" allowBlank="1" showInputMessage="1" showErrorMessage="1" sqref="B15">
      <formula1>"5000 , 6000 , 7000 , 8000 , 9000 , 10000 , 11000 , 12000 , 13000 , 14000 , 15000 , 16000 , 17000 , 18000 , 19000 , 20000"</formula1>
    </dataValidation>
    <dataValidation type="list" allowBlank="1" showInputMessage="1" showErrorMessage="1" sqref="D12">
      <formula1>"2 , 4 , 6 , 8 , 10 , 12"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07"/>
  <sheetViews>
    <sheetView zoomScale="85" zoomScaleNormal="85" workbookViewId="0">
      <selection activeCell="D25" sqref="D25:E25"/>
    </sheetView>
  </sheetViews>
  <sheetFormatPr baseColWidth="10" defaultRowHeight="15" x14ac:dyDescent="0.25"/>
  <cols>
    <col min="1" max="1" width="20.42578125" style="4" customWidth="1"/>
    <col min="2" max="2" width="21.42578125" style="4" customWidth="1"/>
    <col min="3" max="3" width="28.42578125" style="4" customWidth="1"/>
    <col min="4" max="4" width="35.5703125" style="4" customWidth="1"/>
    <col min="5" max="5" width="18.7109375" style="4" customWidth="1"/>
    <col min="6" max="6" width="23.28515625" style="4" customWidth="1"/>
    <col min="7" max="7" width="15.5703125" style="4" customWidth="1"/>
    <col min="8" max="16384" width="11.42578125" style="4"/>
  </cols>
  <sheetData>
    <row r="1" spans="1:6" x14ac:dyDescent="0.25">
      <c r="A1" s="19" t="s">
        <v>7</v>
      </c>
      <c r="B1" s="40"/>
      <c r="C1" s="20"/>
      <c r="D1" s="40"/>
    </row>
    <row r="2" spans="1:6" x14ac:dyDescent="0.25">
      <c r="A2" s="5" t="s">
        <v>0</v>
      </c>
      <c r="B2" s="37"/>
      <c r="C2" s="5" t="s">
        <v>2</v>
      </c>
      <c r="D2" s="40"/>
    </row>
    <row r="3" spans="1:6" x14ac:dyDescent="0.25">
      <c r="A3" s="5" t="s">
        <v>1</v>
      </c>
      <c r="B3" s="37"/>
      <c r="C3" s="5" t="s">
        <v>29</v>
      </c>
      <c r="D3" s="40"/>
    </row>
    <row r="4" spans="1:6" x14ac:dyDescent="0.25">
      <c r="A4" s="5" t="s">
        <v>4</v>
      </c>
      <c r="B4" s="37"/>
      <c r="C4" s="5" t="s">
        <v>3</v>
      </c>
      <c r="D4" s="40"/>
      <c r="F4" s="33"/>
    </row>
    <row r="5" spans="1:6" x14ac:dyDescent="0.25">
      <c r="A5" s="1"/>
      <c r="B5" s="37"/>
      <c r="C5" s="1"/>
      <c r="D5" s="40"/>
    </row>
    <row r="6" spans="1:6" x14ac:dyDescent="0.25">
      <c r="A6" s="5" t="s">
        <v>5</v>
      </c>
      <c r="B6" s="38"/>
      <c r="C6" s="5" t="s">
        <v>8</v>
      </c>
      <c r="D6" s="41"/>
    </row>
    <row r="7" spans="1:6" x14ac:dyDescent="0.25">
      <c r="A7" s="1"/>
      <c r="B7" s="37"/>
      <c r="C7" s="1"/>
      <c r="D7" s="40"/>
    </row>
    <row r="8" spans="1:6" ht="18.75" x14ac:dyDescent="0.4">
      <c r="A8" s="6" t="s">
        <v>9</v>
      </c>
      <c r="B8" s="37"/>
      <c r="C8" s="1"/>
      <c r="D8" s="40"/>
    </row>
    <row r="9" spans="1:6" ht="18.75" x14ac:dyDescent="0.4">
      <c r="A9" s="5" t="s">
        <v>10</v>
      </c>
      <c r="B9" s="39"/>
      <c r="C9" s="5" t="s">
        <v>28</v>
      </c>
      <c r="D9" s="42"/>
    </row>
    <row r="10" spans="1:6" ht="18.75" x14ac:dyDescent="0.4">
      <c r="B10" s="37"/>
      <c r="C10" s="5" t="s">
        <v>27</v>
      </c>
      <c r="D10" s="43">
        <f>B9-SUM(C26:C2007)</f>
        <v>0</v>
      </c>
    </row>
    <row r="11" spans="1:6" x14ac:dyDescent="0.25">
      <c r="A11" s="1"/>
      <c r="B11" s="37"/>
      <c r="C11" s="1"/>
      <c r="D11" s="40"/>
    </row>
    <row r="12" spans="1:6" x14ac:dyDescent="0.25">
      <c r="B12" s="40"/>
      <c r="D12" s="40"/>
    </row>
    <row r="13" spans="1:6" ht="18.75" x14ac:dyDescent="0.4">
      <c r="A13" s="6" t="s">
        <v>13</v>
      </c>
      <c r="B13" s="37"/>
      <c r="C13" s="1"/>
      <c r="D13" s="40"/>
    </row>
    <row r="14" spans="1:6" ht="18.75" x14ac:dyDescent="0.4">
      <c r="A14" s="5" t="s">
        <v>14</v>
      </c>
      <c r="B14" s="37"/>
      <c r="C14" s="5" t="s">
        <v>5</v>
      </c>
      <c r="D14" s="44"/>
    </row>
    <row r="15" spans="1:6" ht="18.75" x14ac:dyDescent="0.4">
      <c r="A15" s="1"/>
      <c r="B15" s="1"/>
      <c r="C15" s="5" t="s">
        <v>15</v>
      </c>
      <c r="D15" s="44">
        <f>IF(B14="50Kg",D14+365,D14+91)</f>
        <v>91</v>
      </c>
    </row>
    <row r="17" spans="1:7" ht="18.75" x14ac:dyDescent="0.4">
      <c r="A17" s="31" t="s">
        <v>20</v>
      </c>
      <c r="B17" s="31"/>
      <c r="C17" s="31"/>
      <c r="D17" s="32" t="s">
        <v>21</v>
      </c>
      <c r="E17" s="32"/>
      <c r="F17" s="32"/>
      <c r="G17" s="32"/>
    </row>
    <row r="18" spans="1:7" x14ac:dyDescent="0.25">
      <c r="A18" s="34" t="s">
        <v>11</v>
      </c>
      <c r="B18" s="34" t="s">
        <v>16</v>
      </c>
      <c r="C18" s="34" t="s">
        <v>17</v>
      </c>
      <c r="D18" s="36" t="s">
        <v>25</v>
      </c>
      <c r="E18" s="36" t="s">
        <v>36</v>
      </c>
      <c r="F18" s="36" t="s">
        <v>19</v>
      </c>
      <c r="G18" s="36" t="s">
        <v>18</v>
      </c>
    </row>
    <row r="19" spans="1:7" x14ac:dyDescent="0.25">
      <c r="A19" s="35"/>
      <c r="B19" s="35"/>
      <c r="C19" s="35"/>
      <c r="D19" s="29"/>
      <c r="E19" s="29"/>
      <c r="F19" s="3"/>
      <c r="G19" s="3"/>
    </row>
    <row r="20" spans="1:7" x14ac:dyDescent="0.25">
      <c r="D20" s="30"/>
      <c r="E20" s="30"/>
    </row>
    <row r="21" spans="1:7" x14ac:dyDescent="0.25">
      <c r="D21" s="30"/>
      <c r="E21" s="30"/>
    </row>
    <row r="22" spans="1:7" x14ac:dyDescent="0.25">
      <c r="D22" s="30"/>
      <c r="E22" s="30"/>
    </row>
    <row r="23" spans="1:7" x14ac:dyDescent="0.25">
      <c r="D23" s="30"/>
      <c r="E23" s="30"/>
    </row>
    <row r="24" spans="1:7" x14ac:dyDescent="0.25">
      <c r="D24" s="30"/>
      <c r="E24" s="30"/>
    </row>
    <row r="25" spans="1:7" x14ac:dyDescent="0.25">
      <c r="D25" s="30"/>
      <c r="E25" s="30"/>
    </row>
    <row r="26" spans="1:7" x14ac:dyDescent="0.25">
      <c r="D26" s="30"/>
      <c r="E26" s="30"/>
    </row>
    <row r="27" spans="1:7" x14ac:dyDescent="0.25">
      <c r="D27" s="30"/>
      <c r="E27" s="30"/>
    </row>
    <row r="28" spans="1:7" x14ac:dyDescent="0.25">
      <c r="D28" s="30"/>
      <c r="E28" s="30"/>
    </row>
    <row r="29" spans="1:7" x14ac:dyDescent="0.25">
      <c r="D29" s="30"/>
      <c r="E29" s="30"/>
    </row>
    <row r="30" spans="1:7" x14ac:dyDescent="0.25">
      <c r="D30" s="30"/>
      <c r="E30" s="30"/>
    </row>
    <row r="31" spans="1:7" x14ac:dyDescent="0.25">
      <c r="D31" s="30"/>
      <c r="E31" s="30"/>
    </row>
    <row r="32" spans="1:7" x14ac:dyDescent="0.25">
      <c r="D32" s="30"/>
      <c r="E32" s="30"/>
    </row>
    <row r="33" spans="4:5" x14ac:dyDescent="0.25">
      <c r="D33" s="30"/>
      <c r="E33" s="30"/>
    </row>
    <row r="34" spans="4:5" x14ac:dyDescent="0.25">
      <c r="D34" s="30"/>
      <c r="E34" s="30"/>
    </row>
    <row r="35" spans="4:5" x14ac:dyDescent="0.25">
      <c r="D35" s="30"/>
      <c r="E35" s="30"/>
    </row>
    <row r="36" spans="4:5" x14ac:dyDescent="0.25">
      <c r="D36" s="30"/>
      <c r="E36" s="30"/>
    </row>
    <row r="37" spans="4:5" x14ac:dyDescent="0.25">
      <c r="D37" s="30"/>
      <c r="E37" s="30"/>
    </row>
    <row r="38" spans="4:5" x14ac:dyDescent="0.25">
      <c r="D38" s="30"/>
      <c r="E38" s="30"/>
    </row>
    <row r="39" spans="4:5" x14ac:dyDescent="0.25">
      <c r="D39" s="30"/>
      <c r="E39" s="30"/>
    </row>
    <row r="40" spans="4:5" x14ac:dyDescent="0.25">
      <c r="D40" s="30"/>
      <c r="E40" s="30"/>
    </row>
    <row r="41" spans="4:5" x14ac:dyDescent="0.25">
      <c r="D41" s="30"/>
      <c r="E41" s="30"/>
    </row>
    <row r="42" spans="4:5" x14ac:dyDescent="0.25">
      <c r="D42" s="30"/>
      <c r="E42" s="30"/>
    </row>
    <row r="43" spans="4:5" x14ac:dyDescent="0.25">
      <c r="D43" s="30"/>
      <c r="E43" s="30"/>
    </row>
    <row r="44" spans="4:5" x14ac:dyDescent="0.25">
      <c r="D44" s="30"/>
      <c r="E44" s="30"/>
    </row>
    <row r="45" spans="4:5" x14ac:dyDescent="0.25">
      <c r="D45" s="30"/>
      <c r="E45" s="30"/>
    </row>
    <row r="46" spans="4:5" x14ac:dyDescent="0.25">
      <c r="D46" s="30"/>
      <c r="E46" s="30"/>
    </row>
    <row r="47" spans="4:5" x14ac:dyDescent="0.25">
      <c r="D47" s="30"/>
      <c r="E47" s="30"/>
    </row>
    <row r="48" spans="4:5" x14ac:dyDescent="0.25">
      <c r="D48" s="30"/>
      <c r="E48" s="30"/>
    </row>
    <row r="49" spans="4:5" x14ac:dyDescent="0.25">
      <c r="D49" s="30"/>
      <c r="E49" s="30"/>
    </row>
    <row r="50" spans="4:5" x14ac:dyDescent="0.25">
      <c r="D50" s="30"/>
      <c r="E50" s="30"/>
    </row>
    <row r="51" spans="4:5" x14ac:dyDescent="0.25">
      <c r="D51" s="30"/>
      <c r="E51" s="30"/>
    </row>
    <row r="52" spans="4:5" x14ac:dyDescent="0.25">
      <c r="D52" s="30"/>
      <c r="E52" s="30"/>
    </row>
    <row r="53" spans="4:5" x14ac:dyDescent="0.25">
      <c r="D53" s="30"/>
      <c r="E53" s="30"/>
    </row>
    <row r="54" spans="4:5" x14ac:dyDescent="0.25">
      <c r="D54" s="30"/>
      <c r="E54" s="30"/>
    </row>
    <row r="55" spans="4:5" x14ac:dyDescent="0.25">
      <c r="D55" s="30"/>
      <c r="E55" s="30"/>
    </row>
    <row r="56" spans="4:5" x14ac:dyDescent="0.25">
      <c r="D56" s="30"/>
      <c r="E56" s="30"/>
    </row>
    <row r="57" spans="4:5" x14ac:dyDescent="0.25">
      <c r="D57" s="30"/>
      <c r="E57" s="30"/>
    </row>
    <row r="58" spans="4:5" x14ac:dyDescent="0.25">
      <c r="D58" s="30"/>
      <c r="E58" s="30"/>
    </row>
    <row r="59" spans="4:5" x14ac:dyDescent="0.25">
      <c r="D59" s="30"/>
      <c r="E59" s="30"/>
    </row>
    <row r="60" spans="4:5" x14ac:dyDescent="0.25">
      <c r="D60" s="30"/>
      <c r="E60" s="30"/>
    </row>
    <row r="61" spans="4:5" x14ac:dyDescent="0.25">
      <c r="D61" s="30"/>
      <c r="E61" s="30"/>
    </row>
    <row r="62" spans="4:5" x14ac:dyDescent="0.25">
      <c r="D62" s="30"/>
      <c r="E62" s="30"/>
    </row>
    <row r="63" spans="4:5" x14ac:dyDescent="0.25">
      <c r="D63" s="30"/>
      <c r="E63" s="30"/>
    </row>
    <row r="64" spans="4:5" x14ac:dyDescent="0.25">
      <c r="D64" s="30"/>
      <c r="E64" s="30"/>
    </row>
    <row r="65" spans="4:5" x14ac:dyDescent="0.25">
      <c r="D65" s="30"/>
      <c r="E65" s="30"/>
    </row>
    <row r="66" spans="4:5" x14ac:dyDescent="0.25">
      <c r="D66" s="30"/>
      <c r="E66" s="30"/>
    </row>
    <row r="67" spans="4:5" x14ac:dyDescent="0.25">
      <c r="D67" s="30"/>
      <c r="E67" s="30"/>
    </row>
    <row r="68" spans="4:5" x14ac:dyDescent="0.25">
      <c r="D68" s="30"/>
      <c r="E68" s="30"/>
    </row>
    <row r="69" spans="4:5" x14ac:dyDescent="0.25">
      <c r="D69" s="30"/>
      <c r="E69" s="30"/>
    </row>
    <row r="70" spans="4:5" x14ac:dyDescent="0.25">
      <c r="D70" s="30"/>
      <c r="E70" s="30"/>
    </row>
    <row r="71" spans="4:5" x14ac:dyDescent="0.25">
      <c r="D71" s="30"/>
      <c r="E71" s="30"/>
    </row>
    <row r="72" spans="4:5" x14ac:dyDescent="0.25">
      <c r="D72" s="30"/>
      <c r="E72" s="30"/>
    </row>
    <row r="73" spans="4:5" x14ac:dyDescent="0.25">
      <c r="D73" s="30"/>
      <c r="E73" s="30"/>
    </row>
    <row r="74" spans="4:5" x14ac:dyDescent="0.25">
      <c r="D74" s="30"/>
      <c r="E74" s="30"/>
    </row>
    <row r="75" spans="4:5" x14ac:dyDescent="0.25">
      <c r="D75" s="30"/>
      <c r="E75" s="30"/>
    </row>
    <row r="76" spans="4:5" x14ac:dyDescent="0.25">
      <c r="D76" s="30"/>
      <c r="E76" s="30"/>
    </row>
    <row r="77" spans="4:5" x14ac:dyDescent="0.25">
      <c r="D77" s="30"/>
      <c r="E77" s="30"/>
    </row>
    <row r="78" spans="4:5" x14ac:dyDescent="0.25">
      <c r="D78" s="30"/>
      <c r="E78" s="30"/>
    </row>
    <row r="79" spans="4:5" x14ac:dyDescent="0.25">
      <c r="D79" s="30"/>
      <c r="E79" s="30"/>
    </row>
    <row r="80" spans="4:5" x14ac:dyDescent="0.25">
      <c r="D80" s="30"/>
      <c r="E80" s="30"/>
    </row>
    <row r="81" spans="4:5" x14ac:dyDescent="0.25">
      <c r="D81" s="30"/>
      <c r="E81" s="30"/>
    </row>
    <row r="82" spans="4:5" x14ac:dyDescent="0.25">
      <c r="D82" s="30"/>
      <c r="E82" s="30"/>
    </row>
    <row r="83" spans="4:5" x14ac:dyDescent="0.25">
      <c r="D83" s="30"/>
      <c r="E83" s="30"/>
    </row>
    <row r="84" spans="4:5" x14ac:dyDescent="0.25">
      <c r="D84" s="30"/>
      <c r="E84" s="30"/>
    </row>
    <row r="85" spans="4:5" x14ac:dyDescent="0.25">
      <c r="D85" s="30"/>
      <c r="E85" s="30"/>
    </row>
    <row r="86" spans="4:5" x14ac:dyDescent="0.25">
      <c r="D86" s="30"/>
      <c r="E86" s="30"/>
    </row>
    <row r="87" spans="4:5" x14ac:dyDescent="0.25">
      <c r="D87" s="30"/>
      <c r="E87" s="30"/>
    </row>
    <row r="88" spans="4:5" x14ac:dyDescent="0.25">
      <c r="D88" s="30"/>
      <c r="E88" s="30"/>
    </row>
    <row r="89" spans="4:5" x14ac:dyDescent="0.25">
      <c r="D89" s="30"/>
      <c r="E89" s="30"/>
    </row>
    <row r="90" spans="4:5" x14ac:dyDescent="0.25">
      <c r="D90" s="30"/>
      <c r="E90" s="30"/>
    </row>
    <row r="91" spans="4:5" x14ac:dyDescent="0.25">
      <c r="D91" s="30"/>
      <c r="E91" s="30"/>
    </row>
    <row r="92" spans="4:5" x14ac:dyDescent="0.25">
      <c r="D92" s="30"/>
      <c r="E92" s="30"/>
    </row>
    <row r="93" spans="4:5" x14ac:dyDescent="0.25">
      <c r="D93" s="30"/>
      <c r="E93" s="30"/>
    </row>
    <row r="94" spans="4:5" x14ac:dyDescent="0.25">
      <c r="D94" s="30"/>
      <c r="E94" s="30"/>
    </row>
    <row r="95" spans="4:5" x14ac:dyDescent="0.25">
      <c r="D95" s="30"/>
      <c r="E95" s="30"/>
    </row>
    <row r="96" spans="4:5" x14ac:dyDescent="0.25">
      <c r="D96" s="30"/>
      <c r="E96" s="30"/>
    </row>
    <row r="97" spans="4:5" x14ac:dyDescent="0.25">
      <c r="D97" s="30"/>
      <c r="E97" s="30"/>
    </row>
    <row r="98" spans="4:5" x14ac:dyDescent="0.25">
      <c r="D98" s="30"/>
      <c r="E98" s="30"/>
    </row>
    <row r="99" spans="4:5" x14ac:dyDescent="0.25">
      <c r="D99" s="30"/>
      <c r="E99" s="30"/>
    </row>
    <row r="100" spans="4:5" x14ac:dyDescent="0.25">
      <c r="D100" s="30"/>
      <c r="E100" s="30"/>
    </row>
    <row r="101" spans="4:5" x14ac:dyDescent="0.25">
      <c r="D101" s="30"/>
      <c r="E101" s="30"/>
    </row>
    <row r="102" spans="4:5" x14ac:dyDescent="0.25">
      <c r="D102" s="30"/>
      <c r="E102" s="30"/>
    </row>
    <row r="103" spans="4:5" x14ac:dyDescent="0.25">
      <c r="D103" s="30"/>
      <c r="E103" s="30"/>
    </row>
    <row r="104" spans="4:5" x14ac:dyDescent="0.25">
      <c r="D104" s="30"/>
      <c r="E104" s="30"/>
    </row>
    <row r="105" spans="4:5" x14ac:dyDescent="0.25">
      <c r="D105" s="30"/>
      <c r="E105" s="30"/>
    </row>
    <row r="106" spans="4:5" x14ac:dyDescent="0.25">
      <c r="D106" s="30"/>
      <c r="E106" s="30"/>
    </row>
    <row r="107" spans="4:5" x14ac:dyDescent="0.25">
      <c r="D107" s="30"/>
      <c r="E107" s="30"/>
    </row>
  </sheetData>
  <mergeCells count="90">
    <mergeCell ref="D102:E102"/>
    <mergeCell ref="D103:E103"/>
    <mergeCell ref="D104:E104"/>
    <mergeCell ref="D105:E105"/>
    <mergeCell ref="D106:E106"/>
    <mergeCell ref="D107:E107"/>
    <mergeCell ref="D96:E96"/>
    <mergeCell ref="D97:E97"/>
    <mergeCell ref="D98:E98"/>
    <mergeCell ref="D99:E99"/>
    <mergeCell ref="D100:E100"/>
    <mergeCell ref="D101:E101"/>
    <mergeCell ref="D90:E90"/>
    <mergeCell ref="D91:E91"/>
    <mergeCell ref="D92:E92"/>
    <mergeCell ref="D93:E93"/>
    <mergeCell ref="D94:E94"/>
    <mergeCell ref="D95:E95"/>
    <mergeCell ref="D84:E84"/>
    <mergeCell ref="D85:E85"/>
    <mergeCell ref="D86:E86"/>
    <mergeCell ref="D87:E87"/>
    <mergeCell ref="D88:E88"/>
    <mergeCell ref="D89:E89"/>
    <mergeCell ref="D78:E78"/>
    <mergeCell ref="D79:E79"/>
    <mergeCell ref="D80:E80"/>
    <mergeCell ref="D81:E81"/>
    <mergeCell ref="D82:E82"/>
    <mergeCell ref="D83:E83"/>
    <mergeCell ref="D72:E72"/>
    <mergeCell ref="D73:E73"/>
    <mergeCell ref="D74:E74"/>
    <mergeCell ref="D75:E75"/>
    <mergeCell ref="D76:E76"/>
    <mergeCell ref="D77:E77"/>
    <mergeCell ref="D66:E66"/>
    <mergeCell ref="D67:E67"/>
    <mergeCell ref="D68:E68"/>
    <mergeCell ref="D69:E69"/>
    <mergeCell ref="D70:E70"/>
    <mergeCell ref="D71:E71"/>
    <mergeCell ref="D60:E60"/>
    <mergeCell ref="D61:E61"/>
    <mergeCell ref="D62:E62"/>
    <mergeCell ref="D63:E63"/>
    <mergeCell ref="D64:E64"/>
    <mergeCell ref="D65:E65"/>
    <mergeCell ref="D54:E54"/>
    <mergeCell ref="D55:E55"/>
    <mergeCell ref="D56:E56"/>
    <mergeCell ref="D57:E57"/>
    <mergeCell ref="D58:E58"/>
    <mergeCell ref="D59:E59"/>
    <mergeCell ref="D48:E48"/>
    <mergeCell ref="D49:E49"/>
    <mergeCell ref="D50:E50"/>
    <mergeCell ref="D51:E51"/>
    <mergeCell ref="D52:E52"/>
    <mergeCell ref="D53:E53"/>
    <mergeCell ref="D42:E42"/>
    <mergeCell ref="D43:E43"/>
    <mergeCell ref="D44:E44"/>
    <mergeCell ref="D45:E45"/>
    <mergeCell ref="D46:E46"/>
    <mergeCell ref="D47:E47"/>
    <mergeCell ref="D36:E36"/>
    <mergeCell ref="D37:E37"/>
    <mergeCell ref="D38:E38"/>
    <mergeCell ref="D39:E39"/>
    <mergeCell ref="D40:E40"/>
    <mergeCell ref="D41:E41"/>
    <mergeCell ref="D30:E30"/>
    <mergeCell ref="D31:E31"/>
    <mergeCell ref="D32:E32"/>
    <mergeCell ref="D33:E33"/>
    <mergeCell ref="D34:E34"/>
    <mergeCell ref="D35:E35"/>
    <mergeCell ref="D24:E24"/>
    <mergeCell ref="D25:E25"/>
    <mergeCell ref="D26:E26"/>
    <mergeCell ref="D27:E27"/>
    <mergeCell ref="D28:E28"/>
    <mergeCell ref="D29:E29"/>
    <mergeCell ref="A17:C17"/>
    <mergeCell ref="D17:G17"/>
    <mergeCell ref="D20:E20"/>
    <mergeCell ref="D21:E21"/>
    <mergeCell ref="D22:E22"/>
    <mergeCell ref="D23:E23"/>
  </mergeCells>
  <conditionalFormatting sqref="D10">
    <cfRule type="cellIs" dxfId="2" priority="3" operator="lessThanOrEqual">
      <formula>500</formula>
    </cfRule>
  </conditionalFormatting>
  <conditionalFormatting sqref="D15">
    <cfRule type="timePeriod" dxfId="1" priority="2" timePeriod="nextMonth">
      <formula>AND(MONTH(D15)=MONTH(EDATE(TODAY(),0+1)),YEAR(D15)=YEAR(EDATE(TODAY(),0+1)))</formula>
    </cfRule>
  </conditionalFormatting>
  <conditionalFormatting sqref="D14">
    <cfRule type="timePeriod" dxfId="0" priority="1" timePeriod="nextMonth">
      <formula>AND(MONTH(D14)=MONTH(EDATE(TODAY(),0+1)),YEAR(D14)=YEAR(EDATE(TODAY(),0+1)))</formula>
    </cfRule>
  </conditionalFormatting>
  <dataValidations count="2">
    <dataValidation type="list" errorStyle="warning" allowBlank="1" showInputMessage="1" showErrorMessage="1" errorTitle="Choix" error="Choix Obligatoire" promptTitle="Choix" prompt="Choix du nombre de Kilometres apres vidange" sqref="B9">
      <formula1>"N/A,5000,6000,7000,8000,9000,10000,11000,12000,13000,14000,15000,16000,17000,18000,19000,20000"</formula1>
    </dataValidation>
    <dataValidation type="list" errorStyle="warning" allowBlank="1" showInputMessage="1" showErrorMessage="1" errorTitle="Choix" error="Choix Obligatoire" promptTitle="Choix Instincteur" prompt="Choix Instincteur" sqref="B14">
      <formula1>"50Kg,9Kg ,6Kg"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AR VE 125</vt:lpstr>
      <vt:lpstr>AR VE 124</vt:lpstr>
      <vt:lpstr>AR VE 123</vt:lpstr>
      <vt:lpstr>LISTE</vt:lpstr>
      <vt:lpstr>FICHE TYPE</vt:lpstr>
      <vt:lpstr>Modèle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Kom</dc:creator>
  <cp:lastModifiedBy>gmb</cp:lastModifiedBy>
  <cp:lastPrinted>2017-01-24T09:10:39Z</cp:lastPrinted>
  <dcterms:created xsi:type="dcterms:W3CDTF">2017-01-23T07:18:39Z</dcterms:created>
  <dcterms:modified xsi:type="dcterms:W3CDTF">2017-02-17T22:46:56Z</dcterms:modified>
</cp:coreProperties>
</file>