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75" windowHeight="9525" activeTab="1"/>
  </bookViews>
  <sheets>
    <sheet name="Clients" sheetId="1" r:id="rId1"/>
    <sheet name="Formulaire" sheetId="2" r:id="rId2"/>
    <sheet name="Ventes Produits" sheetId="3" r:id="rId3"/>
  </sheets>
  <definedNames>
    <definedName name="CAN">OFFSET(Clients!$F$3,,,COUNTA(Clients!$F:$F)-1)</definedName>
    <definedName name="Classe_2">OFFSET(Clients!$E$3,,,COUNTA(Clients!$E:$E)-1)</definedName>
    <definedName name="Classe1">OFFSET(Clients!$D$3,,,COUNTA(Clients!$D:$D)-1)</definedName>
    <definedName name="Client">OFFSET(Clients!$A$3,,,COUNTA(Clients!$A:$A)-1)</definedName>
    <definedName name="N°Client">OFFSET(Clients!$C$3,,,COUNTA(Clients!$C:$C)-1)</definedName>
    <definedName name="Ville">OFFSET(Clients!$B$3,,,COUNTA(Clients!$B:$B)-1)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2" l="1"/>
  <c r="M2" i="3"/>
  <c r="H2" i="3"/>
  <c r="I2" i="3"/>
  <c r="J2" i="3"/>
  <c r="K9" i="2"/>
  <c r="K2" i="3"/>
  <c r="L2" i="3"/>
  <c r="N2" i="3"/>
  <c r="B7" i="2"/>
  <c r="G2" i="3"/>
  <c r="F2" i="3"/>
  <c r="E2" i="3"/>
  <c r="D2" i="3"/>
  <c r="C2" i="3"/>
  <c r="B2" i="3"/>
  <c r="A2" i="3"/>
  <c r="B11" i="2"/>
</calcChain>
</file>

<file path=xl/sharedStrings.xml><?xml version="1.0" encoding="utf-8"?>
<sst xmlns="http://schemas.openxmlformats.org/spreadsheetml/2006/main" count="67" uniqueCount="49">
  <si>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</si>
  <si>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</si>
  <si>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</si>
  <si>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</si>
  <si>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</si>
  <si>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</si>
  <si>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</si>
  <si>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</si>
  <si>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</t>
  </si>
  <si>
    <t>Ville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</si>
  <si>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</si>
  <si>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</si>
  <si>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</si>
  <si>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</si>
  <si>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</si>
  <si>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</si>
  <si>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</si>
  <si>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</si>
  <si>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N° client</t>
  </si>
  <si>
    <t>Classification 1</t>
  </si>
  <si>
    <t>Classaification 2</t>
  </si>
  <si>
    <t>A</t>
  </si>
  <si>
    <t>B</t>
  </si>
  <si>
    <t>C</t>
  </si>
  <si>
    <t>D</t>
  </si>
  <si>
    <t>E</t>
  </si>
  <si>
    <t>F</t>
  </si>
  <si>
    <t>G</t>
  </si>
  <si>
    <t>H</t>
  </si>
  <si>
    <t>Produit 1</t>
  </si>
  <si>
    <t>Produit 2</t>
  </si>
  <si>
    <t>Produit 3</t>
  </si>
  <si>
    <t>Produit 4</t>
  </si>
  <si>
    <t>Produit 5</t>
  </si>
  <si>
    <t>Produit 6</t>
  </si>
  <si>
    <t>CA N</t>
  </si>
  <si>
    <t>CA N+1</t>
  </si>
  <si>
    <t>Si 0€ cliquez</t>
  </si>
  <si>
    <t>Pdt 1</t>
  </si>
  <si>
    <t>Pdt 2</t>
  </si>
  <si>
    <t>Pdt 3</t>
  </si>
  <si>
    <t>Pdt 4</t>
  </si>
  <si>
    <t>Pdt 5</t>
  </si>
  <si>
    <t>Pdt 6</t>
  </si>
  <si>
    <t>Total</t>
  </si>
  <si>
    <t>TOTAL</t>
  </si>
  <si>
    <t>Classe 1</t>
  </si>
  <si>
    <t>Classe 2</t>
  </si>
  <si>
    <t>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</si>
</sst>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4"/>
      <color theme="1" tint="0.499984740745262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3" fontId="0" fillId="0" borderId="1" xfId="0" quotePrefix="1" applyNumberFormat="1" applyBorder="1" applyAlignment="1">
      <alignment vertical="center"/>
    </xf>
    <xf numFmtId="3" fontId="0" fillId="2" borderId="1" xfId="0" quotePrefix="1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3" fontId="1" fillId="0" borderId="1" xfId="0" quotePrefix="1" applyNumberFormat="1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/>
    </xf>
    <xf numFmtId="3" fontId="0" fillId="0" borderId="0" xfId="0" applyNumberFormat="1" applyFont="1" applyBorder="1" applyAlignment="1">
      <alignment horizontal="center"/>
    </xf>
    <xf numFmtId="3" fontId="0" fillId="0" borderId="0" xfId="0" quotePrefix="1" applyNumberFormat="1" applyFont="1" applyBorder="1" applyAlignment="1">
      <alignment horizontal="center" vertical="center"/>
    </xf>
    <xf numFmtId="3" fontId="1" fillId="0" borderId="1" xfId="0" quotePrefix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5</xdr:row>
          <xdr:rowOff>190500</xdr:rowOff>
        </xdr:from>
        <xdr:to>
          <xdr:col>4</xdr:col>
          <xdr:colOff>590550</xdr:colOff>
          <xdr:row>7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</xdr:row>
          <xdr:rowOff>171450</xdr:rowOff>
        </xdr:from>
        <xdr:to>
          <xdr:col>10</xdr:col>
          <xdr:colOff>504825</xdr:colOff>
          <xdr:row>6</xdr:row>
          <xdr:rowOff>180975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5</xdr:row>
          <xdr:rowOff>180975</xdr:rowOff>
        </xdr:from>
        <xdr:to>
          <xdr:col>16</xdr:col>
          <xdr:colOff>485775</xdr:colOff>
          <xdr:row>6</xdr:row>
          <xdr:rowOff>190500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10"/>
  <sheetViews>
    <sheetView workbookViewId="0">
      <selection activeCell="B14" sqref="B14"/>
    </sheetView>
  </sheetViews>
  <sheetFormatPr baseColWidth="10" defaultColWidth="9.140625" defaultRowHeight="15" x14ac:dyDescent="0.25"/>
  <cols>
    <col min="1" max="2" width="15.42578125" customWidth="1"/>
    <col min="3" max="5" width="15.42578125" style="17" customWidth="1"/>
    <col min="6" max="6" width="9.140625" style="17"/>
  </cols>
  <sheetData>
    <row r="2" spans="1:6" x14ac:dyDescent="0.25">
      <c r="A2" s="2" t="s">
        <v>8</v>
      </c>
      <c r="B2" s="2" t="s">
        <v>9</v>
      </c>
      <c r="C2" s="2" t="s">
        <v>18</v>
      </c>
      <c r="D2" s="2" t="s">
        <v>19</v>
      </c>
      <c r="E2" s="2" t="s">
        <v>20</v>
      </c>
      <c r="F2" s="2" t="s">
        <v>35</v>
      </c>
    </row>
    <row r="3" spans="1:6" x14ac:dyDescent="0.25">
      <c r="A3" t="s">
        <v>0</v>
      </c>
      <c r="B3" t="s">
        <v>10</v>
      </c>
      <c r="C3" s="17">
        <v>1234</v>
      </c>
      <c r="D3" s="17" t="s">
        <v>21</v>
      </c>
      <c r="E3" s="17">
        <v>1</v>
      </c>
      <c r="F3" s="17">
        <v>10000</v>
      </c>
    </row>
    <row r="4" spans="1:6" x14ac:dyDescent="0.25">
      <c r="A4" t="s">
        <v>1</v>
      </c>
      <c r="B4" t="s">
        <v>11</v>
      </c>
      <c r="C4" s="17">
        <v>1235</v>
      </c>
      <c r="D4" s="17" t="s">
        <v>22</v>
      </c>
      <c r="E4" s="17">
        <v>2</v>
      </c>
      <c r="F4" s="17">
        <v>10001</v>
      </c>
    </row>
    <row r="5" spans="1:6" x14ac:dyDescent="0.25">
      <c r="A5" t="s">
        <v>2</v>
      </c>
      <c r="B5" t="s">
        <v>12</v>
      </c>
      <c r="C5" s="17">
        <v>1236</v>
      </c>
      <c r="D5" s="17" t="s">
        <v>23</v>
      </c>
      <c r="E5" s="17">
        <v>3</v>
      </c>
      <c r="F5" s="17">
        <v>10002</v>
      </c>
    </row>
    <row r="6" spans="1:6" x14ac:dyDescent="0.25">
      <c r="A6" t="s">
        <v>3</v>
      </c>
      <c r="B6" t="s">
        <v>13</v>
      </c>
      <c r="C6" s="17">
        <v>1237</v>
      </c>
      <c r="D6" s="17" t="s">
        <v>24</v>
      </c>
      <c r="E6" s="17">
        <v>4</v>
      </c>
      <c r="F6" s="17">
        <v>10003</v>
      </c>
    </row>
    <row r="7" spans="1:6" x14ac:dyDescent="0.25">
      <c r="A7" t="s">
        <v>4</v>
      </c>
      <c r="B7" t="s">
        <v>14</v>
      </c>
      <c r="C7" s="17">
        <v>1238</v>
      </c>
      <c r="D7" s="17" t="s">
        <v>25</v>
      </c>
      <c r="E7" s="17">
        <v>5</v>
      </c>
      <c r="F7" s="17">
        <v>10004</v>
      </c>
    </row>
    <row r="8" spans="1:6" x14ac:dyDescent="0.25">
      <c r="A8" t="s">
        <v>5</v>
      </c>
      <c r="B8" t="s">
        <v>15</v>
      </c>
      <c r="C8" s="17">
        <v>1239</v>
      </c>
      <c r="D8" s="17" t="s">
        <v>26</v>
      </c>
      <c r="E8" s="17">
        <v>6</v>
      </c>
      <c r="F8" s="17">
        <v>10005</v>
      </c>
    </row>
    <row r="9" spans="1:6" x14ac:dyDescent="0.25">
      <c r="A9" t="s">
        <v>6</v>
      </c>
      <c r="B9" t="s">
        <v>16</v>
      </c>
      <c r="C9" s="17">
        <v>1240</v>
      </c>
      <c r="D9" s="17" t="s">
        <v>27</v>
      </c>
      <c r="E9" s="17">
        <v>7</v>
      </c>
      <c r="F9" s="17">
        <v>10006</v>
      </c>
    </row>
    <row r="10" spans="1:6" x14ac:dyDescent="0.25">
      <c r="A10" t="s">
        <v>7</v>
      </c>
      <c r="B10" t="s">
        <v>17</v>
      </c>
      <c r="C10" s="17">
        <v>1241</v>
      </c>
      <c r="D10" s="17" t="s">
        <v>28</v>
      </c>
      <c r="E10" s="17">
        <v>8</v>
      </c>
      <c r="F10" s="17">
        <v>10007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Q14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14.5703125" customWidth="1"/>
    <col min="2" max="2" width="9.140625" customWidth="1"/>
    <col min="3" max="3" width="2.140625" customWidth="1"/>
    <col min="4" max="4" width="14.5703125" customWidth="1"/>
    <col min="6" max="6" width="2.140625" customWidth="1"/>
    <col min="7" max="7" width="14.5703125" customWidth="1"/>
    <col min="9" max="9" width="2.140625" customWidth="1"/>
    <col min="10" max="10" width="14.5703125" customWidth="1"/>
    <col min="12" max="12" width="2.140625" customWidth="1"/>
    <col min="13" max="13" width="14.5703125" customWidth="1"/>
    <col min="15" max="15" width="2.140625" customWidth="1"/>
    <col min="16" max="16" width="14.5703125" customWidth="1"/>
  </cols>
  <sheetData>
    <row r="1" spans="1:17" ht="19.5" thickBot="1" x14ac:dyDescent="0.35">
      <c r="A1" s="23" t="s">
        <v>48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5"/>
    </row>
    <row r="2" spans="1:17" ht="16.5" customHeight="1" x14ac:dyDescent="0.25">
      <c r="A2" s="3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1" customFormat="1" ht="16.5" customHeight="1" x14ac:dyDescent="0.25">
      <c r="A3" s="5" t="s">
        <v>8</v>
      </c>
      <c r="B3" s="14" t="s">
        <v>6</v>
      </c>
      <c r="C3" s="4"/>
      <c r="D3" s="4"/>
      <c r="E3" s="4"/>
    </row>
    <row r="4" spans="1:17" ht="16.5" customHeight="1" x14ac:dyDescent="0.25">
      <c r="A4" s="3"/>
      <c r="B4" s="1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6.5" customHeight="1" x14ac:dyDescent="0.25">
      <c r="A5" s="26">
        <v>5</v>
      </c>
      <c r="B5" s="27" t="s">
        <v>16</v>
      </c>
      <c r="C5" s="1"/>
      <c r="D5" s="26" t="s">
        <v>18</v>
      </c>
      <c r="E5" s="27">
        <v>1240</v>
      </c>
      <c r="F5" s="1"/>
      <c r="G5" s="8" t="s">
        <v>46</v>
      </c>
      <c r="H5" s="27" t="s">
        <v>27</v>
      </c>
      <c r="I5" s="1"/>
      <c r="J5" s="5" t="s">
        <v>47</v>
      </c>
      <c r="K5" s="27">
        <v>7</v>
      </c>
      <c r="L5" s="1"/>
      <c r="M5" s="7" t="s">
        <v>35</v>
      </c>
      <c r="N5" s="27">
        <v>10006</v>
      </c>
      <c r="O5" s="3"/>
      <c r="P5" s="3"/>
      <c r="Q5" s="3"/>
    </row>
    <row r="6" spans="1:17" ht="16.5" customHeight="1" x14ac:dyDescent="0.25">
      <c r="A6" s="3"/>
      <c r="B6" s="1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6.5" customHeight="1" x14ac:dyDescent="0.25">
      <c r="A7" s="6" t="s">
        <v>36</v>
      </c>
      <c r="B7" s="10">
        <f>N5*3</f>
        <v>30018</v>
      </c>
      <c r="C7" s="3"/>
      <c r="D7" s="3"/>
      <c r="E7" s="3"/>
      <c r="F7" s="3"/>
      <c r="G7" s="3"/>
      <c r="H7" s="3"/>
      <c r="I7" s="3"/>
      <c r="J7" s="9" t="s">
        <v>37</v>
      </c>
      <c r="K7" s="3">
        <v>1</v>
      </c>
      <c r="L7" s="3"/>
      <c r="M7" s="3"/>
      <c r="N7" s="3"/>
      <c r="O7" s="3"/>
      <c r="P7" s="3"/>
      <c r="Q7" s="3">
        <v>0</v>
      </c>
    </row>
    <row r="8" spans="1:17" ht="1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s="3" customFormat="1" ht="16.5" customHeight="1" x14ac:dyDescent="0.25">
      <c r="A9" s="6" t="s">
        <v>29</v>
      </c>
      <c r="B9" s="11"/>
      <c r="D9" s="6" t="s">
        <v>30</v>
      </c>
      <c r="E9" s="10"/>
      <c r="G9" s="6" t="s">
        <v>31</v>
      </c>
      <c r="H9" s="10"/>
      <c r="J9" s="6" t="s">
        <v>32</v>
      </c>
      <c r="K9" s="10">
        <f>IF(K7=1,0,E9/20)</f>
        <v>0</v>
      </c>
      <c r="M9" s="6" t="s">
        <v>33</v>
      </c>
      <c r="N9" s="12"/>
      <c r="P9" s="6" t="s">
        <v>34</v>
      </c>
      <c r="Q9" s="10">
        <f>IF(Q7=1,0,N9/5)</f>
        <v>0</v>
      </c>
    </row>
    <row r="10" spans="1:17" ht="1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ht="16.5" customHeight="1" x14ac:dyDescent="0.25">
      <c r="A11" s="6" t="s">
        <v>44</v>
      </c>
      <c r="B11" s="15">
        <f>SUM(B9,E9,H9,K9,N9,Q9)</f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</sheetData>
  <mergeCells count="1">
    <mergeCell ref="A1:Q1"/>
  </mergeCells>
  <dataValidations count="1">
    <dataValidation type="list" allowBlank="1" showInputMessage="1" showErrorMessage="1" sqref="B3">
      <formula1>Client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Suivant">
                <anchor moveWithCells="1" sizeWithCells="1">
                  <from>
                    <xdr:col>3</xdr:col>
                    <xdr:colOff>66675</xdr:colOff>
                    <xdr:row>5</xdr:row>
                    <xdr:rowOff>190500</xdr:rowOff>
                  </from>
                  <to>
                    <xdr:col>4</xdr:col>
                    <xdr:colOff>590550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10</xdr:col>
                    <xdr:colOff>200025</xdr:colOff>
                    <xdr:row>5</xdr:row>
                    <xdr:rowOff>171450</xdr:rowOff>
                  </from>
                  <to>
                    <xdr:col>10</xdr:col>
                    <xdr:colOff>504825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Check Box 6">
              <controlPr defaultSize="0" autoFill="0" autoLine="0" autoPict="0">
                <anchor moveWithCells="1">
                  <from>
                    <xdr:col>16</xdr:col>
                    <xdr:colOff>180975</xdr:colOff>
                    <xdr:row>5</xdr:row>
                    <xdr:rowOff>180975</xdr:rowOff>
                  </from>
                  <to>
                    <xdr:col>16</xdr:col>
                    <xdr:colOff>485775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4"/>
  <sheetViews>
    <sheetView workbookViewId="0">
      <selection activeCell="A3" sqref="A3:N3"/>
    </sheetView>
  </sheetViews>
  <sheetFormatPr baseColWidth="10" defaultColWidth="9.140625" defaultRowHeight="15" x14ac:dyDescent="0.25"/>
  <cols>
    <col min="1" max="1" width="14.28515625" style="17" customWidth="1"/>
    <col min="2" max="3" width="9.140625" style="17"/>
    <col min="4" max="5" width="15.42578125" style="17" customWidth="1"/>
    <col min="6" max="15" width="9.140625" style="17"/>
  </cols>
  <sheetData>
    <row r="1" spans="1:14" x14ac:dyDescent="0.25">
      <c r="A1" s="18" t="s">
        <v>8</v>
      </c>
      <c r="B1" s="18" t="s">
        <v>9</v>
      </c>
      <c r="C1" s="18" t="s">
        <v>18</v>
      </c>
      <c r="D1" s="18" t="s">
        <v>19</v>
      </c>
      <c r="E1" s="18" t="s">
        <v>20</v>
      </c>
      <c r="F1" s="18" t="s">
        <v>35</v>
      </c>
      <c r="G1" s="18" t="s">
        <v>36</v>
      </c>
      <c r="H1" s="18" t="s">
        <v>38</v>
      </c>
      <c r="I1" s="18" t="s">
        <v>39</v>
      </c>
      <c r="J1" s="18" t="s">
        <v>40</v>
      </c>
      <c r="K1" s="18" t="s">
        <v>41</v>
      </c>
      <c r="L1" s="18" t="s">
        <v>42</v>
      </c>
      <c r="M1" s="18" t="s">
        <v>43</v>
      </c>
      <c r="N1" s="18" t="s">
        <v>45</v>
      </c>
    </row>
    <row r="2" spans="1:14" x14ac:dyDescent="0.25">
      <c r="A2" s="16" t="str">
        <f>Formulaire!B3</f>
        <v>Client 7</v>
      </c>
      <c r="B2" s="16" t="str">
        <f>Formulaire!B5</f>
        <v>Ville 7</v>
      </c>
      <c r="C2" s="16">
        <f>Formulaire!E5</f>
        <v>1240</v>
      </c>
      <c r="D2" s="16" t="str">
        <f>Formulaire!H5</f>
        <v>G</v>
      </c>
      <c r="E2" s="19">
        <f>Formulaire!K5</f>
        <v>7</v>
      </c>
      <c r="F2" s="19">
        <f>Formulaire!N5</f>
        <v>10006</v>
      </c>
      <c r="G2" s="19">
        <f>Formulaire!B7</f>
        <v>30018</v>
      </c>
      <c r="H2" s="20">
        <f>Formulaire!B9</f>
        <v>0</v>
      </c>
      <c r="I2" s="21">
        <f>Formulaire!E9</f>
        <v>0</v>
      </c>
      <c r="J2" s="20">
        <f>Formulaire!H9</f>
        <v>0</v>
      </c>
      <c r="K2" s="20">
        <f>Formulaire!K9</f>
        <v>0</v>
      </c>
      <c r="L2" s="20">
        <f>Formulaire!N9</f>
        <v>0</v>
      </c>
      <c r="M2" s="21">
        <f>Formulaire!Q9</f>
        <v>0</v>
      </c>
      <c r="N2" s="22">
        <f>SUM(H2:M2)</f>
        <v>0</v>
      </c>
    </row>
    <row r="3" spans="1:14" x14ac:dyDescent="0.25">
      <c r="A3" s="16" t="s">
        <v>4</v>
      </c>
      <c r="B3" s="16" t="s">
        <v>11</v>
      </c>
      <c r="C3" s="16">
        <v>0</v>
      </c>
      <c r="D3" s="16">
        <v>0</v>
      </c>
      <c r="E3" s="19">
        <v>0</v>
      </c>
      <c r="F3" s="19">
        <v>0</v>
      </c>
      <c r="G3" s="19">
        <v>0</v>
      </c>
      <c r="H3" s="20">
        <v>0</v>
      </c>
      <c r="I3" s="21">
        <v>0</v>
      </c>
      <c r="J3" s="20">
        <v>0</v>
      </c>
      <c r="K3" s="20">
        <v>0</v>
      </c>
      <c r="L3" s="20">
        <v>0</v>
      </c>
      <c r="M3" s="21">
        <v>0</v>
      </c>
      <c r="N3" s="22">
        <v>0</v>
      </c>
    </row>
    <row r="4" spans="1:14" x14ac:dyDescent="0.25">
      <c r="A4" s="17" t="s">
        <v>0</v>
      </c>
      <c r="B4" s="17" t="s">
        <v>10</v>
      </c>
      <c r="C4" s="17">
        <v>1234</v>
      </c>
      <c r="D4" s="17" t="s">
        <v>21</v>
      </c>
      <c r="E4" s="17">
        <v>1</v>
      </c>
      <c r="F4" s="17">
        <v>10000</v>
      </c>
      <c r="G4" s="17">
        <v>30000</v>
      </c>
      <c r="H4" s="17">
        <v>3000</v>
      </c>
      <c r="I4" s="17">
        <v>30000</v>
      </c>
      <c r="J4" s="17">
        <v>3000</v>
      </c>
      <c r="K4" s="17">
        <v>0</v>
      </c>
      <c r="L4" s="17">
        <v>1000</v>
      </c>
      <c r="M4" s="17">
        <v>200</v>
      </c>
      <c r="N4" s="17">
        <v>37200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Formulaire</vt:lpstr>
      <vt:lpstr>Ventes Produits</vt:lpstr>
    </vt:vector>
  </TitlesOfParts>
  <Company>Schneider Electric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SESA437667</dc:creator>
  <cp:lastModifiedBy>gmb</cp:lastModifiedBy>
  <dcterms:created xsi:type="dcterms:W3CDTF">2017-03-01T07:05:34Z</dcterms:created>
  <dcterms:modified xsi:type="dcterms:W3CDTF">2017-03-01T15:29:05Z</dcterms:modified>
</cp:coreProperties>
</file>