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7350"/>
  </bookViews>
  <sheets>
    <sheet name="Accueil" sheetId="1" r:id="rId1"/>
    <sheet name="BASE" sheetId="4" r:id="rId2"/>
    <sheet name="Recap" sheetId="5" r:id="rId3"/>
  </sheets>
  <definedNames>
    <definedName name="Saisie">Accueil!$C$4:$C$8</definedName>
  </definedNames>
  <calcPr calcId="152511"/>
</workbook>
</file>

<file path=xl/calcChain.xml><?xml version="1.0" encoding="utf-8"?>
<calcChain xmlns="http://schemas.openxmlformats.org/spreadsheetml/2006/main">
  <c r="C8" i="1" l="1"/>
  <c r="C10" i="1"/>
  <c r="C9" i="1"/>
  <c r="C7" i="1" l="1"/>
</calcChain>
</file>

<file path=xl/comments1.xml><?xml version="1.0" encoding="utf-8"?>
<comments xmlns="http://schemas.openxmlformats.org/spreadsheetml/2006/main">
  <authors>
    <author>claude</author>
  </authors>
  <commentList>
    <comment ref="A1" authorId="0" shapeId="0">
      <text>
        <r>
          <rPr>
            <sz val="10"/>
            <color indexed="81"/>
            <rFont val="Arial"/>
            <family val="2"/>
          </rPr>
          <t xml:space="preserve">
1) tapez un code article
2) entrez une quantité
Si l'article ne figure pas dans Base,
la validation est annulée.
</t>
        </r>
      </text>
    </comment>
  </commentList>
</comments>
</file>

<file path=xl/sharedStrings.xml><?xml version="1.0" encoding="utf-8"?>
<sst xmlns="http://schemas.openxmlformats.org/spreadsheetml/2006/main" count="32" uniqueCount="19">
  <si>
    <t>designation</t>
  </si>
  <si>
    <t>Code</t>
  </si>
  <si>
    <t>Saisie du code barre
ou douchettte</t>
  </si>
  <si>
    <t>LUDOP42</t>
  </si>
  <si>
    <t>tests</t>
  </si>
  <si>
    <t>Quantité</t>
  </si>
  <si>
    <t>Aide</t>
  </si>
  <si>
    <t>DLUO</t>
  </si>
  <si>
    <t>Désignation</t>
  </si>
  <si>
    <t>ZONE</t>
  </si>
  <si>
    <t>Chateau Tour Faugas</t>
  </si>
  <si>
    <t>2D503</t>
  </si>
  <si>
    <t>1E304</t>
  </si>
  <si>
    <t>Mouton Cadet</t>
  </si>
  <si>
    <t>Reference</t>
  </si>
  <si>
    <t>Article ID</t>
  </si>
  <si>
    <t>Référence</t>
  </si>
  <si>
    <t>Zone</t>
  </si>
  <si>
    <t>Art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</si>
</sst>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"/>
    <numFmt numFmtId="165" formatCode="#,##0.00\ &quot;€&quot;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b/>
      <sz val="11"/>
      <name val="Arial"/>
      <family val="2"/>
    </font>
    <font>
      <sz val="10"/>
      <color indexed="81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2">
    <xf numFmtId="0" fontId="0" fillId="0" borderId="0" xfId="0"/>
    <xf numFmtId="0" fontId="1" fillId="0" borderId="0" xfId="2"/>
    <xf numFmtId="0" fontId="8" fillId="2" borderId="0" xfId="1" applyFill="1" applyAlignment="1" applyProtection="1">
      <alignment horizontal="center" vertical="center"/>
    </xf>
    <xf numFmtId="0" fontId="0" fillId="3" borderId="0" xfId="0" applyNumberFormat="1" applyFont="1" applyFill="1" applyBorder="1" applyAlignment="1" applyProtection="1">
      <alignment horizontal="left" vertical="center"/>
    </xf>
    <xf numFmtId="0" fontId="1" fillId="0" borderId="0" xfId="2" applyAlignment="1"/>
    <xf numFmtId="0" fontId="0" fillId="4" borderId="1" xfId="0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/>
    <xf numFmtId="1" fontId="4" fillId="5" borderId="0" xfId="0" applyNumberFormat="1" applyFont="1" applyFill="1" applyAlignment="1">
      <alignment horizontal="center" vertical="center" wrapText="1"/>
    </xf>
    <xf numFmtId="164" fontId="0" fillId="5" borderId="0" xfId="0" applyNumberFormat="1" applyFont="1" applyFill="1" applyAlignment="1">
      <alignment horizontal="center" vertical="center"/>
    </xf>
    <xf numFmtId="0" fontId="0" fillId="5" borderId="0" xfId="0" applyNumberFormat="1" applyFont="1" applyFill="1" applyBorder="1" applyAlignment="1" applyProtection="1">
      <alignment horizontal="left" vertical="center"/>
    </xf>
    <xf numFmtId="0" fontId="0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65" fontId="0" fillId="4" borderId="1" xfId="0" applyNumberFormat="1" applyFill="1" applyBorder="1" applyAlignment="1">
      <alignment horizontal="center" vertical="center" wrapText="1"/>
    </xf>
    <xf numFmtId="165" fontId="1" fillId="0" borderId="0" xfId="2" applyNumberFormat="1" applyAlignment="1"/>
    <xf numFmtId="0" fontId="7" fillId="3" borderId="0" xfId="0" applyFont="1" applyFill="1" applyAlignment="1">
      <alignment horizontal="center"/>
    </xf>
    <xf numFmtId="164" fontId="5" fillId="5" borderId="0" xfId="0" applyNumberFormat="1" applyFont="1" applyFill="1" applyAlignment="1">
      <alignment horizontal="right" vertical="center"/>
    </xf>
    <xf numFmtId="0" fontId="5" fillId="5" borderId="0" xfId="0" applyFont="1" applyFill="1" applyAlignment="1">
      <alignment horizontal="right" vertical="center"/>
    </xf>
    <xf numFmtId="0" fontId="5" fillId="5" borderId="0" xfId="0" quotePrefix="1" applyFont="1" applyFill="1" applyAlignment="1">
      <alignment horizontal="right" vertical="center"/>
    </xf>
    <xf numFmtId="0" fontId="0" fillId="3" borderId="0" xfId="0" applyNumberFormat="1" applyFont="1" applyFill="1" applyBorder="1" applyAlignment="1" applyProtection="1">
      <alignment horizontal="center"/>
    </xf>
    <xf numFmtId="14" fontId="0" fillId="0" borderId="0" xfId="0" applyNumberFormat="1" applyAlignment="1">
      <alignment horizontal="center"/>
    </xf>
    <xf numFmtId="14" fontId="1" fillId="4" borderId="1" xfId="0" applyNumberFormat="1" applyFont="1" applyFill="1" applyBorder="1" applyAlignment="1">
      <alignment horizontal="center" vertical="center"/>
    </xf>
    <xf numFmtId="14" fontId="0" fillId="3" borderId="0" xfId="0" applyNumberFormat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0" fontId="1" fillId="0" borderId="0" xfId="2" applyAlignment="1">
      <alignment horizont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5" fontId="1" fillId="0" borderId="0" xfId="0" quotePrefix="1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165" fontId="1" fillId="0" borderId="0" xfId="2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1" fillId="3" borderId="0" xfId="2" applyNumberFormat="1" applyFill="1" applyAlignment="1">
      <alignment horizontal="center"/>
    </xf>
    <xf numFmtId="165" fontId="10" fillId="5" borderId="2" xfId="0" applyNumberFormat="1" applyFont="1" applyFill="1" applyBorder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  <protection locked="0"/>
    </xf>
    <xf numFmtId="14" fontId="10" fillId="6" borderId="2" xfId="0" applyNumberFormat="1" applyFont="1" applyFill="1" applyBorder="1" applyAlignment="1" applyProtection="1">
      <alignment horizontal="center" vertical="center"/>
      <protection locked="0"/>
    </xf>
    <xf numFmtId="1" fontId="10" fillId="0" borderId="0" xfId="0" applyNumberFormat="1" applyFont="1" applyAlignment="1" applyProtection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_base etiquetteEAN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619124</xdr:colOff>
      <xdr:row>1</xdr:row>
      <xdr:rowOff>26194</xdr:rowOff>
    </xdr:from>
    <xdr:to>
      <xdr:col>2</xdr:col>
      <xdr:colOff>3390899</xdr:colOff>
      <xdr:row>1</xdr:row>
      <xdr:rowOff>571500</xdr:rowOff>
    </xdr:to>
    <xdr:sp macro="[0]!NouvelleSaisie" textlink="">
      <xdr:nvSpPr>
        <xdr:cNvPr id="2" name="Rectangle 1"/>
        <xdr:cNvSpPr/>
      </xdr:nvSpPr>
      <xdr:spPr>
        <a:xfrm>
          <a:off x="3352799" y="188119"/>
          <a:ext cx="2771775" cy="545306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Validez la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9706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membre97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zoomScaleNormal="100" workbookViewId="0">
      <selection activeCell="C4" sqref="C4"/>
    </sheetView>
  </sheetViews>
  <sheetFormatPr baseColWidth="10" defaultColWidth="11.42578125" defaultRowHeight="12.75" x14ac:dyDescent="0.2"/>
  <cols>
    <col min="1" max="1" width="6.140625" style="8" customWidth="1"/>
    <col min="2" max="2" width="34.85546875" style="7" customWidth="1"/>
    <col min="3" max="3" width="61" style="7" customWidth="1"/>
    <col min="4" max="4" width="33.7109375" style="8" customWidth="1"/>
    <col min="5" max="5" width="31.85546875" style="8" customWidth="1"/>
    <col min="6" max="256" width="9.140625" style="8" customWidth="1"/>
    <col min="257" max="16384" width="11.42578125" style="8"/>
  </cols>
  <sheetData>
    <row r="1" spans="1:6" x14ac:dyDescent="0.2">
      <c r="A1" s="18" t="s">
        <v>6</v>
      </c>
    </row>
    <row r="2" spans="1:6" ht="60.75" customHeight="1" x14ac:dyDescent="0.2"/>
    <row r="3" spans="1:6" ht="25.5" x14ac:dyDescent="0.2">
      <c r="C3" s="9" t="s">
        <v>2</v>
      </c>
    </row>
    <row r="4" spans="1:6" s="7" customFormat="1" ht="24.95" customHeight="1" x14ac:dyDescent="0.2">
      <c r="B4" s="19" t="s">
        <v>1</v>
      </c>
      <c r="C4" s="41"/>
    </row>
    <row r="5" spans="1:6" ht="24.95" customHeight="1" x14ac:dyDescent="0.2">
      <c r="B5" s="20" t="s">
        <v>5</v>
      </c>
      <c r="C5" s="39"/>
      <c r="E5" s="10"/>
      <c r="F5" s="11"/>
    </row>
    <row r="6" spans="1:6" ht="24.95" customHeight="1" x14ac:dyDescent="0.2">
      <c r="B6" s="20" t="s">
        <v>7</v>
      </c>
      <c r="C6" s="40"/>
      <c r="E6" s="10"/>
      <c r="F6" s="11"/>
    </row>
    <row r="7" spans="1:6" ht="24.95" customHeight="1" x14ac:dyDescent="0.2">
      <c r="B7" s="21" t="s">
        <v>8</v>
      </c>
      <c r="C7" s="38" t="str">
        <f>IF(C4="","",IF(ISERROR(VLOOKUP(C4,BASE!A:E,4,FALSE)),"Aucun article correspondant",VLOOKUP(C4,BASE!A:E,4,FALSE)))</f>
        <v/>
      </c>
      <c r="E7" s="12"/>
      <c r="F7" s="11"/>
    </row>
    <row r="8" spans="1:6" ht="24.95" customHeight="1" x14ac:dyDescent="0.2">
      <c r="B8" s="21" t="s">
        <v>9</v>
      </c>
      <c r="C8" s="36" t="str">
        <f>IF(C4="","",VLOOKUP(C4,BASE!A:E,5,0))</f>
        <v/>
      </c>
      <c r="E8" s="13"/>
      <c r="F8" s="11"/>
    </row>
    <row r="9" spans="1:6" ht="24.95" customHeight="1" x14ac:dyDescent="0.2">
      <c r="B9" s="21" t="s">
        <v>18</v>
      </c>
      <c r="C9" s="37" t="str">
        <f>IF(C4="","",VLOOKUP(C4,BASE!A:E,2,0))</f>
        <v/>
      </c>
    </row>
    <row r="10" spans="1:6" ht="24.95" customHeight="1" x14ac:dyDescent="0.2">
      <c r="B10" s="21" t="s">
        <v>16</v>
      </c>
      <c r="C10" s="37" t="str">
        <f>IF(C4="","",VLOOKUP(C4,BASE!A:E,3,0))</f>
        <v/>
      </c>
    </row>
  </sheetData>
  <sheetProtection sheet="1" objects="1" scenarios="1" selectLockedCells="1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A2" sqref="A2"/>
    </sheetView>
  </sheetViews>
  <sheetFormatPr baseColWidth="10" defaultColWidth="11.42578125" defaultRowHeight="12.75" x14ac:dyDescent="0.2"/>
  <cols>
    <col min="1" max="1" width="16.140625" style="34" customWidth="1"/>
    <col min="2" max="2" width="10.5703125" style="29" customWidth="1"/>
    <col min="3" max="3" width="10.5703125" style="14" customWidth="1"/>
    <col min="4" max="4" width="39.140625" bestFit="1" customWidth="1"/>
    <col min="5" max="5" width="9.140625" style="33" customWidth="1"/>
    <col min="7" max="256" width="9.140625" style="1" customWidth="1"/>
    <col min="257" max="16384" width="11.42578125" style="1"/>
  </cols>
  <sheetData>
    <row r="1" spans="1:9" ht="29.25" customHeight="1" x14ac:dyDescent="0.2">
      <c r="A1" s="5" t="s">
        <v>1</v>
      </c>
      <c r="B1" s="28" t="s">
        <v>15</v>
      </c>
      <c r="C1" s="26" t="s">
        <v>14</v>
      </c>
      <c r="D1" s="6" t="s">
        <v>0</v>
      </c>
      <c r="E1" s="28" t="s">
        <v>9</v>
      </c>
      <c r="I1" s="2" t="s">
        <v>3</v>
      </c>
    </row>
    <row r="2" spans="1:9" x14ac:dyDescent="0.2">
      <c r="A2" s="34">
        <v>3561070016447</v>
      </c>
      <c r="B2" s="29">
        <v>2345</v>
      </c>
      <c r="C2" s="30">
        <v>324567</v>
      </c>
      <c r="D2" s="27" t="s">
        <v>10</v>
      </c>
      <c r="E2" s="31" t="s">
        <v>12</v>
      </c>
    </row>
    <row r="3" spans="1:9" x14ac:dyDescent="0.2">
      <c r="A3" s="34">
        <v>3262151637758</v>
      </c>
      <c r="B3" s="29">
        <v>5436</v>
      </c>
      <c r="C3" s="30">
        <v>538754</v>
      </c>
      <c r="D3" s="27" t="s">
        <v>13</v>
      </c>
      <c r="E3" s="32" t="s">
        <v>11</v>
      </c>
    </row>
  </sheetData>
  <phoneticPr fontId="2" type="noConversion"/>
  <hyperlinks>
    <hyperlink ref="I1" r:id="rId1" display="http://forum.excel-pratique.com/membre9706.html"/>
  </hyperlink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"/>
  <sheetViews>
    <sheetView workbookViewId="0">
      <selection activeCell="A2" sqref="A2"/>
    </sheetView>
  </sheetViews>
  <sheetFormatPr baseColWidth="10" defaultColWidth="11.42578125" defaultRowHeight="12.75" x14ac:dyDescent="0.2"/>
  <cols>
    <col min="1" max="1" width="16.140625" style="34" customWidth="1"/>
    <col min="2" max="2" width="12" style="29" customWidth="1"/>
    <col min="3" max="3" width="23.7109375" style="14" customWidth="1"/>
    <col min="4" max="4" width="39.140625" bestFit="1" customWidth="1"/>
    <col min="5" max="5" width="8" style="14" bestFit="1" customWidth="1"/>
    <col min="6" max="6" width="12.140625" style="23" customWidth="1"/>
    <col min="7" max="7" width="11.42578125" style="14"/>
    <col min="8" max="8" width="9.140625" style="17" customWidth="1"/>
    <col min="9" max="9" width="9.140625" style="4" customWidth="1"/>
    <col min="10" max="258" width="9.140625" style="1" customWidth="1"/>
    <col min="259" max="16384" width="11.42578125" style="1"/>
  </cols>
  <sheetData>
    <row r="1" spans="1:12" ht="29.25" customHeight="1" x14ac:dyDescent="0.2">
      <c r="A1" s="5" t="s">
        <v>1</v>
      </c>
      <c r="B1" s="6" t="s">
        <v>15</v>
      </c>
      <c r="C1" s="6" t="s">
        <v>16</v>
      </c>
      <c r="D1" s="6" t="s">
        <v>0</v>
      </c>
      <c r="E1" s="5" t="s">
        <v>5</v>
      </c>
      <c r="F1" s="24" t="s">
        <v>7</v>
      </c>
      <c r="G1" s="16" t="s">
        <v>17</v>
      </c>
      <c r="L1" s="2" t="s">
        <v>3</v>
      </c>
    </row>
    <row r="2" spans="1:12" s="4" customFormat="1" x14ac:dyDescent="0.2">
      <c r="A2" s="22" t="s">
        <v>4</v>
      </c>
      <c r="B2" s="3"/>
      <c r="C2" s="15"/>
      <c r="D2" s="3"/>
      <c r="E2" s="15"/>
      <c r="F2" s="25"/>
      <c r="G2" s="35"/>
      <c r="J2" s="1"/>
      <c r="K2" s="1"/>
      <c r="L2" s="1"/>
    </row>
    <row r="3" spans="1:12" x14ac:dyDescent="0.2">
      <c r="A3" s="34">
        <v>3561070016447</v>
      </c>
      <c r="B3" s="29">
        <v>2345</v>
      </c>
      <c r="C3" s="30">
        <v>324567</v>
      </c>
      <c r="D3" t="s">
        <v>10</v>
      </c>
      <c r="E3" s="14">
        <v>12</v>
      </c>
      <c r="F3" s="23">
        <v>73051</v>
      </c>
      <c r="G3" s="33" t="s">
        <v>12</v>
      </c>
    </row>
    <row r="4" spans="1:12" x14ac:dyDescent="0.2">
      <c r="A4" s="34">
        <v>3262151637758</v>
      </c>
      <c r="B4" s="29">
        <v>5436</v>
      </c>
      <c r="C4" s="30"/>
      <c r="D4" t="s">
        <v>13</v>
      </c>
      <c r="E4" s="14">
        <v>6</v>
      </c>
      <c r="F4" s="23">
        <v>42582</v>
      </c>
      <c r="G4" s="33" t="s">
        <v>11</v>
      </c>
    </row>
  </sheetData>
  <hyperlinks>
    <hyperlink ref="L1" r:id="rId1" display="http://forum.excel-pratique.com/membre9706.html"/>
  </hyperlinks>
  <pageMargins left="0.78740157499999996" right="0.78740157499999996" top="0.984251969" bottom="0.984251969" header="0.4921259845" footer="0.4921259845"/>
  <pageSetup paperSize="9" orientation="portrait" horizontalDpi="4294967295" verticalDpi="4294967295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</vt:lpstr>
      <vt:lpstr>Recap</vt:lpstr>
      <vt:lpstr>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gmb</cp:lastModifiedBy>
  <dcterms:created xsi:type="dcterms:W3CDTF">2009-09-21T08:32:18Z</dcterms:created>
  <dcterms:modified xsi:type="dcterms:W3CDTF">2016-06-01T15:18:20Z</dcterms:modified>
</cp:coreProperties>
</file>