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guiguielsasser\"/>
    </mc:Choice>
  </mc:AlternateContent>
  <bookViews>
    <workbookView xWindow="0" yWindow="0" windowWidth="15375" windowHeight="6645" tabRatio="650" firstSheet="16" activeTab="23"/>
  </bookViews>
  <sheets>
    <sheet name="Accueil" sheetId="1" r:id="rId1"/>
    <sheet name="Carré" sheetId="73" r:id="rId2"/>
    <sheet name="Plaque" sheetId="74" r:id="rId3"/>
    <sheet name="Tole" sheetId="75" r:id="rId4"/>
    <sheet name="Plat" sheetId="76" r:id="rId5"/>
    <sheet name="Disque" sheetId="77" r:id="rId6"/>
    <sheet name="Tube_rond" sheetId="78" r:id="rId7"/>
    <sheet name="Tube_carré" sheetId="79" r:id="rId8"/>
    <sheet name="Tube_rectangulaire" sheetId="80" r:id="rId9"/>
    <sheet name="T" sheetId="81" r:id="rId10"/>
    <sheet name="U" sheetId="82" r:id="rId11"/>
    <sheet name="L" sheetId="83" r:id="rId12"/>
    <sheet name="IPE" sheetId="84" r:id="rId13"/>
    <sheet name="IPN" sheetId="85" r:id="rId14"/>
    <sheet name="IPEA" sheetId="86" r:id="rId15"/>
    <sheet name="HEA" sheetId="87" r:id="rId16"/>
    <sheet name="HEB" sheetId="88" r:id="rId17"/>
    <sheet name="HEM" sheetId="89" r:id="rId18"/>
    <sheet name="UPN" sheetId="90" r:id="rId19"/>
    <sheet name="UPE" sheetId="91" r:id="rId20"/>
    <sheet name="UAP" sheetId="92" r:id="rId21"/>
    <sheet name="Mouvement" sheetId="93" r:id="rId22"/>
    <sheet name="Divers" sheetId="94" r:id="rId23"/>
    <sheet name="Rond" sheetId="72" r:id="rId24"/>
  </sheets>
  <externalReferences>
    <externalReference r:id="rId25"/>
  </externalReferences>
  <definedNames>
    <definedName name="plag_emplacement">#REF!</definedName>
    <definedName name="plag_matériaux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72" l="1"/>
</calcChain>
</file>

<file path=xl/sharedStrings.xml><?xml version="1.0" encoding="utf-8"?>
<sst xmlns="http://schemas.openxmlformats.org/spreadsheetml/2006/main" count="807" uniqueCount="63">
  <si>
    <t>nbr</t>
  </si>
  <si>
    <t>Code Article</t>
  </si>
  <si>
    <t>Stock théorqiue Juillet 2016 (kg)</t>
  </si>
  <si>
    <t>Format</t>
  </si>
  <si>
    <t>Matériaux</t>
  </si>
  <si>
    <t>Famille</t>
  </si>
  <si>
    <t>Ø (mm)</t>
  </si>
  <si>
    <t>Largueur /
basse (mm)</t>
  </si>
  <si>
    <t>hauteur (mm)</t>
  </si>
  <si>
    <t>épaisseur (mm)</t>
  </si>
  <si>
    <t>Surface m²</t>
  </si>
  <si>
    <t>Poids au mètre(kg)</t>
  </si>
  <si>
    <t>Stock réel (mm)</t>
  </si>
  <si>
    <t>Lieu de stockage</t>
  </si>
  <si>
    <t>Poids du stock réel (Kg)</t>
  </si>
  <si>
    <t xml:space="preserve">Valeur marchande du stock réel </t>
  </si>
  <si>
    <r>
      <t xml:space="preserve">Entree (mm)
</t>
    </r>
    <r>
      <rPr>
        <b/>
        <sz val="16"/>
        <rFont val="Arial"/>
        <family val="2"/>
      </rPr>
      <t>+</t>
    </r>
  </si>
  <si>
    <r>
      <t xml:space="preserve">Sortie (mm)
</t>
    </r>
    <r>
      <rPr>
        <b/>
        <sz val="16"/>
        <rFont val="Arial"/>
        <family val="2"/>
      </rPr>
      <t>-</t>
    </r>
  </si>
  <si>
    <t>Commentaire</t>
  </si>
  <si>
    <t>Rond</t>
  </si>
  <si>
    <t>Inox 316L</t>
  </si>
  <si>
    <t>Inox</t>
  </si>
  <si>
    <t>B2</t>
  </si>
  <si>
    <t>S300 Pb</t>
  </si>
  <si>
    <t>Acier</t>
  </si>
  <si>
    <t>Inox 304L</t>
  </si>
  <si>
    <t>Carré</t>
  </si>
  <si>
    <t/>
  </si>
  <si>
    <t>Stock réel (m²)</t>
  </si>
  <si>
    <r>
      <t xml:space="preserve">Entree (m²)
</t>
    </r>
    <r>
      <rPr>
        <b/>
        <sz val="16"/>
        <rFont val="Arial"/>
        <family val="2"/>
      </rPr>
      <t>+</t>
    </r>
  </si>
  <si>
    <r>
      <t xml:space="preserve">Sortie (m²)
</t>
    </r>
    <r>
      <rPr>
        <b/>
        <sz val="16"/>
        <rFont val="Arial"/>
        <family val="2"/>
      </rPr>
      <t>-</t>
    </r>
  </si>
  <si>
    <t>Plaque</t>
  </si>
  <si>
    <t>Tole</t>
  </si>
  <si>
    <t>Plat</t>
  </si>
  <si>
    <t>Disque</t>
  </si>
  <si>
    <t>Tube_rond</t>
  </si>
  <si>
    <t>Tube_carré</t>
  </si>
  <si>
    <t>Tube_rectangulaire</t>
  </si>
  <si>
    <t>T</t>
  </si>
  <si>
    <t>U</t>
  </si>
  <si>
    <t>L</t>
  </si>
  <si>
    <t>Profils</t>
  </si>
  <si>
    <t>IPE</t>
  </si>
  <si>
    <t>IPN</t>
  </si>
  <si>
    <t>IPEA</t>
  </si>
  <si>
    <t>HEA</t>
  </si>
  <si>
    <t>HEB</t>
  </si>
  <si>
    <t>HEM</t>
  </si>
  <si>
    <t>UPN</t>
  </si>
  <si>
    <t>UPE</t>
  </si>
  <si>
    <t>UAP</t>
  </si>
  <si>
    <t>date du mouvement</t>
  </si>
  <si>
    <t>Largueur/basse (mm)</t>
  </si>
  <si>
    <t>Stock avant ajustement</t>
  </si>
  <si>
    <r>
      <t xml:space="preserve">Entrée
</t>
    </r>
    <r>
      <rPr>
        <sz val="16"/>
        <rFont val="Arial"/>
        <family val="2"/>
      </rPr>
      <t>+</t>
    </r>
  </si>
  <si>
    <r>
      <t xml:space="preserve">Sortie
</t>
    </r>
    <r>
      <rPr>
        <sz val="16"/>
        <rFont val="Arial"/>
        <family val="2"/>
      </rPr>
      <t>-</t>
    </r>
  </si>
  <si>
    <t>Stock après ajustement</t>
  </si>
  <si>
    <t>Dimensions</t>
  </si>
  <si>
    <t>7075 Fortal</t>
  </si>
  <si>
    <t>Alu</t>
  </si>
  <si>
    <t>D4</t>
  </si>
  <si>
    <t>POM C</t>
  </si>
  <si>
    <t>Plastique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</si>
</sst>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;[Red]0.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0"/>
      <color theme="1"/>
      <name val="Arial"/>
      <family val="2"/>
    </font>
    <font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4"/>
      </bottom>
      <diagonal/>
    </border>
    <border>
      <left style="thin">
        <color theme="3" tint="0.39991454817346722"/>
      </left>
      <right/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3" tint="0.39994506668294322"/>
      </left>
      <right style="thin">
        <color theme="3" tint="0.39991454817346722"/>
      </right>
      <top style="thin">
        <color theme="3" tint="0.39991454817346722"/>
      </top>
      <bottom style="thin">
        <color theme="3" tint="0.39991454817346722"/>
      </bottom>
      <diagonal/>
    </border>
    <border>
      <left style="thin">
        <color theme="9"/>
      </left>
      <right style="thin">
        <color theme="9"/>
      </right>
      <top style="thin">
        <color theme="4"/>
      </top>
      <bottom style="thin">
        <color theme="9"/>
      </bottom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0" fillId="0" borderId="0" xfId="0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2" fontId="4" fillId="0" borderId="0" xfId="0" applyNumberFormat="1" applyFont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164" fontId="2" fillId="0" borderId="0" xfId="0" applyNumberFormat="1" applyFont="1" applyProtection="1">
      <protection hidden="1"/>
    </xf>
    <xf numFmtId="0" fontId="0" fillId="3" borderId="1" xfId="0" applyFont="1" applyFill="1" applyBorder="1"/>
    <xf numFmtId="49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2" fontId="4" fillId="4" borderId="2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Font="1" applyBorder="1"/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/>
    <xf numFmtId="0" fontId="4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3" fillId="0" borderId="1" xfId="0" applyFont="1" applyBorder="1"/>
    <xf numFmtId="0" fontId="4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4" borderId="3" xfId="0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 vertical="center" wrapText="1"/>
      <protection hidden="1"/>
    </xf>
    <xf numFmtId="0" fontId="5" fillId="2" borderId="4" xfId="0" applyFont="1" applyFill="1" applyBorder="1" applyAlignment="1" applyProtection="1">
      <alignment horizontal="center" vertical="center" wrapText="1"/>
      <protection hidden="1"/>
    </xf>
    <xf numFmtId="0" fontId="5" fillId="2" borderId="5" xfId="0" applyFont="1" applyFill="1" applyBorder="1" applyAlignment="1" applyProtection="1">
      <alignment horizontal="center" vertical="center" wrapText="1"/>
      <protection hidden="1"/>
    </xf>
    <xf numFmtId="2" fontId="4" fillId="4" borderId="6" xfId="0" applyNumberFormat="1" applyFont="1" applyFill="1" applyBorder="1" applyAlignment="1">
      <alignment horizontal="center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165" fontId="4" fillId="3" borderId="1" xfId="0" applyNumberFormat="1" applyFont="1" applyFill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left"/>
    </xf>
    <xf numFmtId="49" fontId="4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72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600075</xdr:colOff>
      <xdr:row>10</xdr:row>
      <xdr:rowOff>133350</xdr:rowOff>
    </xdr:from>
    <xdr:to>
      <xdr:col>4</xdr:col>
      <xdr:colOff>114300</xdr:colOff>
      <xdr:row>12</xdr:row>
      <xdr:rowOff>28574</xdr:rowOff>
    </xdr:to>
    <xdr:sp macro="[0]!Synthese" textlink="">
      <xdr:nvSpPr>
        <xdr:cNvPr id="2" name="ZoneTexte 1"/>
        <xdr:cNvSpPr txBox="1"/>
      </xdr:nvSpPr>
      <xdr:spPr>
        <a:xfrm>
          <a:off x="2276475" y="2038350"/>
          <a:ext cx="1190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_B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amètre"/>
      <sheetName val="Rond"/>
      <sheetName val="Carré"/>
      <sheetName val="Plaque"/>
      <sheetName val="Tole"/>
      <sheetName val="Plat"/>
      <sheetName val="Disque"/>
      <sheetName val="Tube_rond"/>
      <sheetName val="Tube_carré"/>
      <sheetName val="Tube_rectangulaire"/>
      <sheetName val="T"/>
      <sheetName val="U"/>
      <sheetName val="L"/>
      <sheetName val="IPE"/>
      <sheetName val="IPN"/>
      <sheetName val="IPEA"/>
      <sheetName val="HEA"/>
      <sheetName val="HEB"/>
      <sheetName val="HEM"/>
      <sheetName val="UPN"/>
      <sheetName val="UPE"/>
      <sheetName val="UAP"/>
      <sheetName val="Mouvement"/>
      <sheetName val="Diver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"/>
  <sheetViews>
    <sheetView showGridLines="0" showRowColHeaders="0" workbookViewId="0">
      <selection activeCell="G14" sqref="G14"/>
    </sheetView>
  </sheetViews>
  <sheetFormatPr baseColWidth="10" defaultRowHeight="15" x14ac:dyDescent="0.25"/>
  <sheetData>
    <row r="6" spans="1:1" x14ac:dyDescent="0.25">
      <c r="A6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26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26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19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26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26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19"/>
      <c r="N6" s="18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28</v>
      </c>
      <c r="N2" s="4" t="s">
        <v>13</v>
      </c>
      <c r="O2" s="5" t="s">
        <v>14</v>
      </c>
      <c r="P2" s="5" t="s">
        <v>15</v>
      </c>
      <c r="Q2" s="6" t="s">
        <v>29</v>
      </c>
      <c r="R2" s="6" t="s">
        <v>30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31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31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19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31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31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19"/>
      <c r="N6" s="18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28</v>
      </c>
      <c r="N2" s="4" t="s">
        <v>13</v>
      </c>
      <c r="O2" s="5" t="s">
        <v>14</v>
      </c>
      <c r="P2" s="5" t="s">
        <v>15</v>
      </c>
      <c r="Q2" s="30" t="s">
        <v>29</v>
      </c>
      <c r="R2" s="31" t="s">
        <v>30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32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11"/>
      <c r="O3" s="12" t="s">
        <v>27</v>
      </c>
      <c r="P3" s="13" t="s">
        <v>27</v>
      </c>
      <c r="Q3" s="32"/>
      <c r="R3" s="32"/>
      <c r="S3" s="15"/>
    </row>
    <row r="4" spans="1:21" x14ac:dyDescent="0.25">
      <c r="A4" s="16"/>
      <c r="B4" s="17"/>
      <c r="C4" s="18"/>
      <c r="D4" s="18" t="s">
        <v>32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19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32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11"/>
      <c r="O5" s="12" t="s">
        <v>27</v>
      </c>
      <c r="P5" s="13" t="s">
        <v>27</v>
      </c>
      <c r="Q5" s="32"/>
      <c r="R5" s="32"/>
      <c r="S5" s="15"/>
    </row>
    <row r="6" spans="1:21" x14ac:dyDescent="0.25">
      <c r="A6" s="16"/>
      <c r="B6" s="17"/>
      <c r="C6" s="18"/>
      <c r="D6" s="18" t="s">
        <v>32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19"/>
      <c r="N6" s="18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33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33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11"/>
      <c r="O3" s="12" t="s">
        <v>27</v>
      </c>
      <c r="P3" s="13" t="s">
        <v>27</v>
      </c>
      <c r="Q3" s="14"/>
      <c r="R3" s="32"/>
      <c r="S3" s="15"/>
    </row>
    <row r="4" spans="1:21" x14ac:dyDescent="0.25">
      <c r="A4" s="16"/>
      <c r="B4" s="17"/>
      <c r="C4" s="18"/>
      <c r="D4" s="18" t="s">
        <v>33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19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33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11"/>
      <c r="O5" s="12" t="s">
        <v>27</v>
      </c>
      <c r="P5" s="13" t="s">
        <v>27</v>
      </c>
      <c r="Q5" s="14"/>
      <c r="R5" s="32"/>
      <c r="S5" s="15"/>
    </row>
    <row r="6" spans="1:21" x14ac:dyDescent="0.25">
      <c r="A6" s="16"/>
      <c r="B6" s="17"/>
      <c r="C6" s="18"/>
      <c r="D6" s="18" t="s">
        <v>33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19"/>
      <c r="N6" s="18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33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34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34"/>
      <c r="O3" s="12" t="s">
        <v>27</v>
      </c>
      <c r="P3" s="13" t="s">
        <v>27</v>
      </c>
      <c r="Q3" s="14"/>
      <c r="R3" s="32"/>
      <c r="S3" s="15"/>
    </row>
    <row r="4" spans="1:21" x14ac:dyDescent="0.25">
      <c r="A4" s="25"/>
      <c r="B4" s="17"/>
      <c r="C4" s="17"/>
      <c r="D4" s="18" t="s">
        <v>34</v>
      </c>
      <c r="E4" s="18"/>
      <c r="F4" s="18" t="e">
        <v>#N/A</v>
      </c>
      <c r="G4" s="18"/>
      <c r="H4" s="21"/>
      <c r="I4" s="21"/>
      <c r="J4" s="21"/>
      <c r="K4" s="27">
        <v>0</v>
      </c>
      <c r="L4" s="27" t="s">
        <v>27</v>
      </c>
      <c r="M4" s="19"/>
      <c r="N4" s="35"/>
      <c r="O4" s="27" t="s">
        <v>27</v>
      </c>
      <c r="P4" s="20" t="s">
        <v>27</v>
      </c>
      <c r="Q4" s="14"/>
      <c r="R4" s="14"/>
      <c r="S4" s="36"/>
    </row>
    <row r="5" spans="1:21" x14ac:dyDescent="0.25">
      <c r="A5" s="9"/>
      <c r="B5" s="10"/>
      <c r="C5" s="11"/>
      <c r="D5" s="11" t="s">
        <v>34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34"/>
      <c r="O5" s="12" t="s">
        <v>27</v>
      </c>
      <c r="P5" s="13" t="s">
        <v>27</v>
      </c>
      <c r="Q5" s="14"/>
      <c r="R5" s="32"/>
      <c r="S5" s="15"/>
    </row>
    <row r="6" spans="1:21" x14ac:dyDescent="0.25">
      <c r="A6" s="25"/>
      <c r="B6" s="17"/>
      <c r="C6" s="17"/>
      <c r="D6" s="18" t="s">
        <v>34</v>
      </c>
      <c r="E6" s="18"/>
      <c r="F6" s="18" t="e">
        <v>#N/A</v>
      </c>
      <c r="G6" s="18"/>
      <c r="H6" s="21"/>
      <c r="I6" s="21"/>
      <c r="J6" s="21"/>
      <c r="K6" s="27">
        <v>0</v>
      </c>
      <c r="L6" s="27" t="s">
        <v>27</v>
      </c>
      <c r="M6" s="19"/>
      <c r="N6" s="35"/>
      <c r="O6" s="27" t="s">
        <v>27</v>
      </c>
      <c r="P6" s="20" t="s">
        <v>27</v>
      </c>
      <c r="Q6" s="14"/>
      <c r="R6" s="14"/>
      <c r="S6" s="3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33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35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24"/>
      <c r="N3" s="11"/>
      <c r="O3" s="12" t="s">
        <v>27</v>
      </c>
      <c r="P3" s="13" t="s">
        <v>27</v>
      </c>
      <c r="Q3" s="14"/>
      <c r="R3" s="32"/>
      <c r="S3" s="15"/>
    </row>
    <row r="4" spans="1:21" x14ac:dyDescent="0.25">
      <c r="A4" s="16"/>
      <c r="B4" s="17"/>
      <c r="C4" s="18"/>
      <c r="D4" s="18" t="s">
        <v>35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27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35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24"/>
      <c r="N5" s="11"/>
      <c r="O5" s="12" t="s">
        <v>27</v>
      </c>
      <c r="P5" s="13" t="s">
        <v>27</v>
      </c>
      <c r="Q5" s="14"/>
      <c r="R5" s="32"/>
      <c r="S5" s="15"/>
    </row>
    <row r="6" spans="1:21" x14ac:dyDescent="0.25">
      <c r="A6" s="16"/>
      <c r="B6" s="17"/>
      <c r="C6" s="18"/>
      <c r="D6" s="18" t="s">
        <v>35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27"/>
      <c r="N6" s="18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36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36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19"/>
      <c r="N4" s="21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36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36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19"/>
      <c r="N6" s="21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37</v>
      </c>
      <c r="E3" s="11"/>
      <c r="F3" s="11" t="e">
        <v>#N/A</v>
      </c>
      <c r="G3" s="11"/>
      <c r="H3" s="11"/>
      <c r="I3" s="11"/>
      <c r="J3" s="11"/>
      <c r="K3" s="12">
        <v>0</v>
      </c>
      <c r="L3" s="12" t="s">
        <v>27</v>
      </c>
      <c r="M3" s="12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37</v>
      </c>
      <c r="E4" s="18"/>
      <c r="F4" s="18" t="e">
        <v>#N/A</v>
      </c>
      <c r="G4" s="18"/>
      <c r="H4" s="18"/>
      <c r="I4" s="18"/>
      <c r="J4" s="18"/>
      <c r="K4" s="19">
        <v>0</v>
      </c>
      <c r="L4" s="19" t="s">
        <v>27</v>
      </c>
      <c r="M4" s="19"/>
      <c r="N4" s="21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37</v>
      </c>
      <c r="E5" s="11"/>
      <c r="F5" s="11" t="e">
        <v>#N/A</v>
      </c>
      <c r="G5" s="11"/>
      <c r="H5" s="11"/>
      <c r="I5" s="11"/>
      <c r="J5" s="11"/>
      <c r="K5" s="12">
        <v>0</v>
      </c>
      <c r="L5" s="12" t="s">
        <v>27</v>
      </c>
      <c r="M5" s="12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37</v>
      </c>
      <c r="E6" s="18"/>
      <c r="F6" s="18" t="e">
        <v>#N/A</v>
      </c>
      <c r="G6" s="18"/>
      <c r="H6" s="18"/>
      <c r="I6" s="18"/>
      <c r="J6" s="18"/>
      <c r="K6" s="19">
        <v>0</v>
      </c>
      <c r="L6" s="19" t="s">
        <v>27</v>
      </c>
      <c r="M6" s="19"/>
      <c r="N6" s="21"/>
      <c r="O6" s="19" t="s">
        <v>27</v>
      </c>
      <c r="P6" s="20" t="s">
        <v>27</v>
      </c>
      <c r="Q6" s="14"/>
      <c r="R6" s="14"/>
      <c r="S6" s="2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38</v>
      </c>
      <c r="E3" s="11"/>
      <c r="F3" s="11" t="e">
        <v>#N/A</v>
      </c>
      <c r="G3" s="11"/>
      <c r="H3" s="15"/>
      <c r="I3" s="15"/>
      <c r="J3" s="15"/>
      <c r="K3" s="12">
        <v>0</v>
      </c>
      <c r="L3" s="12" t="s">
        <v>27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38</v>
      </c>
      <c r="E4" s="18"/>
      <c r="F4" s="18" t="e">
        <v>#N/A</v>
      </c>
      <c r="G4" s="18"/>
      <c r="H4" s="21"/>
      <c r="I4" s="21"/>
      <c r="J4" s="21"/>
      <c r="K4" s="19">
        <v>0</v>
      </c>
      <c r="L4" s="19" t="s">
        <v>27</v>
      </c>
      <c r="M4" s="27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38</v>
      </c>
      <c r="E5" s="11"/>
      <c r="F5" s="11" t="e">
        <v>#N/A</v>
      </c>
      <c r="G5" s="11"/>
      <c r="H5" s="15"/>
      <c r="I5" s="15"/>
      <c r="J5" s="15"/>
      <c r="K5" s="12">
        <v>0</v>
      </c>
      <c r="L5" s="12" t="s">
        <v>27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38</v>
      </c>
      <c r="E6" s="18"/>
      <c r="F6" s="18" t="e">
        <v>#N/A</v>
      </c>
      <c r="G6" s="18"/>
      <c r="H6" s="21"/>
      <c r="I6" s="21"/>
      <c r="J6" s="21"/>
      <c r="K6" s="19">
        <v>0</v>
      </c>
      <c r="L6" s="19" t="s">
        <v>27</v>
      </c>
      <c r="M6" s="27"/>
      <c r="N6" s="18"/>
      <c r="O6" s="19" t="s">
        <v>27</v>
      </c>
      <c r="P6" s="20" t="s">
        <v>27</v>
      </c>
      <c r="Q6" s="14"/>
      <c r="R6" s="14"/>
      <c r="S6" s="21"/>
    </row>
  </sheetData>
  <conditionalFormatting sqref="H3:H4">
    <cfRule type="expression" dxfId="71" priority="6">
      <formula>OR($D3="Carré",$D3="Plat",$D3="Cornière",$D3="Tube rectangulaire",$D3="Tube carré")</formula>
    </cfRule>
  </conditionalFormatting>
  <conditionalFormatting sqref="I3:I4">
    <cfRule type="expression" dxfId="70" priority="5">
      <formula>OR($D3="Carré",$D3="Cornière",$D3="Tube rectangulaire",$D3="Tube carré")</formula>
    </cfRule>
  </conditionalFormatting>
  <conditionalFormatting sqref="J3:J4">
    <cfRule type="expression" dxfId="69" priority="4">
      <formula>OR($D3="Plat",$D3="Cornière",$D3="Tube rectangulaire",$D3="Tube carré",$D3="Tole",$D3="Plaque",$D3="Tube rond")</formula>
    </cfRule>
  </conditionalFormatting>
  <conditionalFormatting sqref="H5:H6">
    <cfRule type="expression" dxfId="35" priority="3">
      <formula>OR($D5="Carré",$D5="Plat",$D5="Cornière",$D5="Tube rectangulaire",$D5="Tube carré")</formula>
    </cfRule>
  </conditionalFormatting>
  <conditionalFormatting sqref="I5:I6">
    <cfRule type="expression" dxfId="34" priority="2">
      <formula>OR($D5="Carré",$D5="Cornière",$D5="Tube rectangulaire",$D5="Tube carré")</formula>
    </cfRule>
  </conditionalFormatting>
  <conditionalFormatting sqref="J5:J6">
    <cfRule type="expression" dxfId="33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39</v>
      </c>
      <c r="E3" s="11"/>
      <c r="F3" s="11" t="e">
        <v>#N/A</v>
      </c>
      <c r="G3" s="11"/>
      <c r="H3" s="15"/>
      <c r="I3" s="15"/>
      <c r="J3" s="15"/>
      <c r="K3" s="12">
        <v>0</v>
      </c>
      <c r="L3" s="12" t="s">
        <v>27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39</v>
      </c>
      <c r="E4" s="18"/>
      <c r="F4" s="18" t="e">
        <v>#N/A</v>
      </c>
      <c r="G4" s="18"/>
      <c r="H4" s="21"/>
      <c r="I4" s="21"/>
      <c r="J4" s="21"/>
      <c r="K4" s="19">
        <v>0</v>
      </c>
      <c r="L4" s="19" t="s">
        <v>27</v>
      </c>
      <c r="M4" s="27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39</v>
      </c>
      <c r="E5" s="11"/>
      <c r="F5" s="11" t="e">
        <v>#N/A</v>
      </c>
      <c r="G5" s="11"/>
      <c r="H5" s="15"/>
      <c r="I5" s="15"/>
      <c r="J5" s="15"/>
      <c r="K5" s="12">
        <v>0</v>
      </c>
      <c r="L5" s="12" t="s">
        <v>27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39</v>
      </c>
      <c r="E6" s="18"/>
      <c r="F6" s="18" t="e">
        <v>#N/A</v>
      </c>
      <c r="G6" s="18"/>
      <c r="H6" s="21"/>
      <c r="I6" s="21"/>
      <c r="J6" s="21"/>
      <c r="K6" s="19">
        <v>0</v>
      </c>
      <c r="L6" s="19" t="s">
        <v>27</v>
      </c>
      <c r="M6" s="27"/>
      <c r="N6" s="18"/>
      <c r="O6" s="19" t="s">
        <v>27</v>
      </c>
      <c r="P6" s="20" t="s">
        <v>27</v>
      </c>
      <c r="Q6" s="14"/>
      <c r="R6" s="14"/>
      <c r="S6" s="21"/>
    </row>
  </sheetData>
  <conditionalFormatting sqref="H3:H4">
    <cfRule type="expression" dxfId="68" priority="6">
      <formula>OR($D3="Carré",$D3="Plat",$D3="Cornière",$D3="Tube rectangulaire",$D3="Tube carré")</formula>
    </cfRule>
  </conditionalFormatting>
  <conditionalFormatting sqref="I3:I4">
    <cfRule type="expression" dxfId="67" priority="5">
      <formula>OR($D3="Carré",$D3="Cornière",$D3="Tube rectangulaire",$D3="Tube carré")</formula>
    </cfRule>
  </conditionalFormatting>
  <conditionalFormatting sqref="J3:J4">
    <cfRule type="expression" dxfId="66" priority="4">
      <formula>OR($D3="Plat",$D3="Cornière",$D3="Tube rectangulaire",$D3="Tube carré",$D3="Tole",$D3="Plaque",$D3="Tube rond")</formula>
    </cfRule>
  </conditionalFormatting>
  <conditionalFormatting sqref="H5:H6">
    <cfRule type="expression" dxfId="32" priority="3">
      <formula>OR($D5="Carré",$D5="Plat",$D5="Cornière",$D5="Tube rectangulaire",$D5="Tube carré")</formula>
    </cfRule>
  </conditionalFormatting>
  <conditionalFormatting sqref="I5:I6">
    <cfRule type="expression" dxfId="31" priority="2">
      <formula>OR($D5="Carré",$D5="Cornière",$D5="Tube rectangulaire",$D5="Tube carré")</formula>
    </cfRule>
  </conditionalFormatting>
  <conditionalFormatting sqref="J5:J6">
    <cfRule type="expression" dxfId="30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40</v>
      </c>
      <c r="E3" s="11"/>
      <c r="F3" s="11" t="e">
        <v>#N/A</v>
      </c>
      <c r="G3" s="11"/>
      <c r="H3" s="15"/>
      <c r="I3" s="15"/>
      <c r="J3" s="15"/>
      <c r="K3" s="12">
        <v>0</v>
      </c>
      <c r="L3" s="12" t="s">
        <v>27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16"/>
      <c r="B4" s="17"/>
      <c r="C4" s="18"/>
      <c r="D4" s="18" t="s">
        <v>40</v>
      </c>
      <c r="E4" s="18"/>
      <c r="F4" s="18" t="e">
        <v>#N/A</v>
      </c>
      <c r="G4" s="18"/>
      <c r="H4" s="21"/>
      <c r="I4" s="21"/>
      <c r="J4" s="21"/>
      <c r="K4" s="19">
        <v>0</v>
      </c>
      <c r="L4" s="19" t="s">
        <v>27</v>
      </c>
      <c r="M4" s="27"/>
      <c r="N4" s="18"/>
      <c r="O4" s="19" t="s">
        <v>27</v>
      </c>
      <c r="P4" s="20" t="s">
        <v>27</v>
      </c>
      <c r="Q4" s="14"/>
      <c r="R4" s="14"/>
      <c r="S4" s="21"/>
    </row>
    <row r="5" spans="1:21" x14ac:dyDescent="0.25">
      <c r="A5" s="9"/>
      <c r="B5" s="10"/>
      <c r="C5" s="11"/>
      <c r="D5" s="11" t="s">
        <v>40</v>
      </c>
      <c r="E5" s="11"/>
      <c r="F5" s="11" t="e">
        <v>#N/A</v>
      </c>
      <c r="G5" s="11"/>
      <c r="H5" s="15"/>
      <c r="I5" s="15"/>
      <c r="J5" s="15"/>
      <c r="K5" s="12">
        <v>0</v>
      </c>
      <c r="L5" s="12" t="s">
        <v>27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16"/>
      <c r="B6" s="17"/>
      <c r="C6" s="18"/>
      <c r="D6" s="18" t="s">
        <v>40</v>
      </c>
      <c r="E6" s="18"/>
      <c r="F6" s="18" t="e">
        <v>#N/A</v>
      </c>
      <c r="G6" s="18"/>
      <c r="H6" s="21"/>
      <c r="I6" s="21"/>
      <c r="J6" s="21"/>
      <c r="K6" s="19">
        <v>0</v>
      </c>
      <c r="L6" s="19" t="s">
        <v>27</v>
      </c>
      <c r="M6" s="27"/>
      <c r="N6" s="18"/>
      <c r="O6" s="19" t="s">
        <v>27</v>
      </c>
      <c r="P6" s="20" t="s">
        <v>27</v>
      </c>
      <c r="Q6" s="14"/>
      <c r="R6" s="14"/>
      <c r="S6" s="21"/>
    </row>
  </sheetData>
  <conditionalFormatting sqref="H3:H4">
    <cfRule type="expression" dxfId="65" priority="6">
      <formula>OR($D3="Carré",$D3="Plat",$D3="Cornière",$D3="Tube rectangulaire",$D3="Tube carré")</formula>
    </cfRule>
  </conditionalFormatting>
  <conditionalFormatting sqref="I3:I4">
    <cfRule type="expression" dxfId="64" priority="5">
      <formula>OR($D3="Carré",$D3="Cornière",$D3="Tube rectangulaire",$D3="Tube carré")</formula>
    </cfRule>
  </conditionalFormatting>
  <conditionalFormatting sqref="J3:J4">
    <cfRule type="expression" dxfId="63" priority="4">
      <formula>OR($D3="Plat",$D3="Cornière",$D3="Tube rectangulaire",$D3="Tube carré",$D3="Tole",$D3="Plaque",$D3="Tube rond")</formula>
    </cfRule>
  </conditionalFormatting>
  <conditionalFormatting sqref="H5:H6">
    <cfRule type="expression" dxfId="29" priority="3">
      <formula>OR($D5="Carré",$D5="Plat",$D5="Cornière",$D5="Tube rectangulaire",$D5="Tube carré")</formula>
    </cfRule>
  </conditionalFormatting>
  <conditionalFormatting sqref="I5:I6">
    <cfRule type="expression" dxfId="28" priority="2">
      <formula>OR($D5="Carré",$D5="Cornière",$D5="Tube rectangulaire",$D5="Tube carré")</formula>
    </cfRule>
  </conditionalFormatting>
  <conditionalFormatting sqref="J5:J6">
    <cfRule type="expression" dxfId="27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42</v>
      </c>
      <c r="E3" s="11"/>
      <c r="F3" s="11" t="e">
        <v>#N/A</v>
      </c>
      <c r="G3" s="15"/>
      <c r="H3" s="15"/>
      <c r="I3" s="15"/>
      <c r="J3" s="15"/>
      <c r="K3" s="12"/>
      <c r="L3" s="12" t="e">
        <v>#N/A</v>
      </c>
      <c r="M3" s="11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42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42</v>
      </c>
      <c r="E5" s="11"/>
      <c r="F5" s="11" t="e">
        <v>#N/A</v>
      </c>
      <c r="G5" s="15"/>
      <c r="H5" s="15"/>
      <c r="I5" s="15"/>
      <c r="J5" s="15"/>
      <c r="K5" s="12"/>
      <c r="L5" s="12" t="e">
        <v>#N/A</v>
      </c>
      <c r="M5" s="11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42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62" priority="6">
      <formula>OR($D3="Carré",$D3="Plat",$D3="Cornière",$D3="Tube rectangulaire",$D3="Tube carré")</formula>
    </cfRule>
  </conditionalFormatting>
  <conditionalFormatting sqref="I3:I4">
    <cfRule type="expression" dxfId="61" priority="5">
      <formula>OR($D3="Carré",$D3="Cornière",$D3="Tube rectangulaire",$D3="Tube carré")</formula>
    </cfRule>
  </conditionalFormatting>
  <conditionalFormatting sqref="J3:J4">
    <cfRule type="expression" dxfId="60" priority="4">
      <formula>OR($D3="Plat",$D3="Cornière",$D3="Tube rectangulaire",$D3="Tube carré",$D3="Tole",$D3="Plaque",$D3="Tube rond")</formula>
    </cfRule>
  </conditionalFormatting>
  <conditionalFormatting sqref="H5:H6">
    <cfRule type="expression" dxfId="26" priority="3">
      <formula>OR($D5="Carré",$D5="Plat",$D5="Cornière",$D5="Tube rectangulaire",$D5="Tube carré")</formula>
    </cfRule>
  </conditionalFormatting>
  <conditionalFormatting sqref="I5:I6">
    <cfRule type="expression" dxfId="25" priority="2">
      <formula>OR($D5="Carré",$D5="Cornière",$D5="Tube rectangulaire",$D5="Tube carré")</formula>
    </cfRule>
  </conditionalFormatting>
  <conditionalFormatting sqref="J5:J6">
    <cfRule type="expression" dxfId="24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43</v>
      </c>
      <c r="E3" s="11"/>
      <c r="F3" s="11" t="e">
        <v>#N/A</v>
      </c>
      <c r="G3" s="11"/>
      <c r="H3" s="15"/>
      <c r="I3" s="15"/>
      <c r="J3" s="15"/>
      <c r="K3" s="12"/>
      <c r="L3" s="12" t="e">
        <v>#N/A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43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43</v>
      </c>
      <c r="E5" s="11"/>
      <c r="F5" s="11" t="e">
        <v>#N/A</v>
      </c>
      <c r="G5" s="11"/>
      <c r="H5" s="15"/>
      <c r="I5" s="15"/>
      <c r="J5" s="15"/>
      <c r="K5" s="12"/>
      <c r="L5" s="12" t="e">
        <v>#N/A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43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59" priority="6">
      <formula>OR($D3="Carré",$D3="Plat",$D3="Cornière",$D3="Tube rectangulaire",$D3="Tube carré")</formula>
    </cfRule>
  </conditionalFormatting>
  <conditionalFormatting sqref="I3:I4">
    <cfRule type="expression" dxfId="58" priority="5">
      <formula>OR($D3="Carré",$D3="Cornière",$D3="Tube rectangulaire",$D3="Tube carré")</formula>
    </cfRule>
  </conditionalFormatting>
  <conditionalFormatting sqref="J3:J4">
    <cfRule type="expression" dxfId="57" priority="4">
      <formula>OR($D3="Plat",$D3="Cornière",$D3="Tube rectangulaire",$D3="Tube carré",$D3="Tole",$D3="Plaque",$D3="Tube rond")</formula>
    </cfRule>
  </conditionalFormatting>
  <conditionalFormatting sqref="H5:H6">
    <cfRule type="expression" dxfId="23" priority="3">
      <formula>OR($D5="Carré",$D5="Plat",$D5="Cornière",$D5="Tube rectangulaire",$D5="Tube carré")</formula>
    </cfRule>
  </conditionalFormatting>
  <conditionalFormatting sqref="I5:I6">
    <cfRule type="expression" dxfId="22" priority="2">
      <formula>OR($D5="Carré",$D5="Cornière",$D5="Tube rectangulaire",$D5="Tube carré")</formula>
    </cfRule>
  </conditionalFormatting>
  <conditionalFormatting sqref="J5:J6">
    <cfRule type="expression" dxfId="21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44</v>
      </c>
      <c r="E3" s="11"/>
      <c r="F3" s="11" t="e">
        <v>#N/A</v>
      </c>
      <c r="G3" s="11"/>
      <c r="H3" s="15"/>
      <c r="I3" s="15"/>
      <c r="J3" s="15"/>
      <c r="K3" s="12"/>
      <c r="L3" s="12" t="e">
        <v>#N/A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44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44</v>
      </c>
      <c r="E5" s="11"/>
      <c r="F5" s="11" t="e">
        <v>#N/A</v>
      </c>
      <c r="G5" s="11"/>
      <c r="H5" s="15"/>
      <c r="I5" s="15"/>
      <c r="J5" s="15"/>
      <c r="K5" s="12"/>
      <c r="L5" s="12" t="e">
        <v>#N/A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44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56" priority="6">
      <formula>OR($D3="Carré",$D3="Plat",$D3="Cornière",$D3="Tube rectangulaire",$D3="Tube carré")</formula>
    </cfRule>
  </conditionalFormatting>
  <conditionalFormatting sqref="I3:I4">
    <cfRule type="expression" dxfId="55" priority="5">
      <formula>OR($D3="Carré",$D3="Cornière",$D3="Tube rectangulaire",$D3="Tube carré")</formula>
    </cfRule>
  </conditionalFormatting>
  <conditionalFormatting sqref="J3:J4">
    <cfRule type="expression" dxfId="54" priority="4">
      <formula>OR($D3="Plat",$D3="Cornière",$D3="Tube rectangulaire",$D3="Tube carré",$D3="Tole",$D3="Plaque",$D3="Tube rond")</formula>
    </cfRule>
  </conditionalFormatting>
  <conditionalFormatting sqref="H5:H6">
    <cfRule type="expression" dxfId="20" priority="3">
      <formula>OR($D5="Carré",$D5="Plat",$D5="Cornière",$D5="Tube rectangulaire",$D5="Tube carré")</formula>
    </cfRule>
  </conditionalFormatting>
  <conditionalFormatting sqref="I5:I6">
    <cfRule type="expression" dxfId="19" priority="2">
      <formula>OR($D5="Carré",$D5="Cornière",$D5="Tube rectangulaire",$D5="Tube carré")</formula>
    </cfRule>
  </conditionalFormatting>
  <conditionalFormatting sqref="J5:J6">
    <cfRule type="expression" dxfId="18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45</v>
      </c>
      <c r="E3" s="11"/>
      <c r="F3" s="11" t="e">
        <v>#N/A</v>
      </c>
      <c r="G3" s="11"/>
      <c r="H3" s="15"/>
      <c r="I3" s="15"/>
      <c r="J3" s="15"/>
      <c r="K3" s="12"/>
      <c r="L3" s="12" t="e">
        <v>#N/A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45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45</v>
      </c>
      <c r="E5" s="11"/>
      <c r="F5" s="11" t="e">
        <v>#N/A</v>
      </c>
      <c r="G5" s="11"/>
      <c r="H5" s="15"/>
      <c r="I5" s="15"/>
      <c r="J5" s="15"/>
      <c r="K5" s="12"/>
      <c r="L5" s="12" t="e">
        <v>#N/A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45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53" priority="6">
      <formula>OR($D3="Carré",$D3="Plat",$D3="Cornière",$D3="Tube rectangulaire",$D3="Tube carré")</formula>
    </cfRule>
  </conditionalFormatting>
  <conditionalFormatting sqref="I3:I4">
    <cfRule type="expression" dxfId="52" priority="5">
      <formula>OR($D3="Carré",$D3="Cornière",$D3="Tube rectangulaire",$D3="Tube carré")</formula>
    </cfRule>
  </conditionalFormatting>
  <conditionalFormatting sqref="J3:J4">
    <cfRule type="expression" dxfId="51" priority="4">
      <formula>OR($D3="Plat",$D3="Cornière",$D3="Tube rectangulaire",$D3="Tube carré",$D3="Tole",$D3="Plaque",$D3="Tube rond")</formula>
    </cfRule>
  </conditionalFormatting>
  <conditionalFormatting sqref="H5:H6">
    <cfRule type="expression" dxfId="17" priority="3">
      <formula>OR($D5="Carré",$D5="Plat",$D5="Cornière",$D5="Tube rectangulaire",$D5="Tube carré")</formula>
    </cfRule>
  </conditionalFormatting>
  <conditionalFormatting sqref="I5:I6">
    <cfRule type="expression" dxfId="16" priority="2">
      <formula>OR($D5="Carré",$D5="Cornière",$D5="Tube rectangulaire",$D5="Tube carré")</formula>
    </cfRule>
  </conditionalFormatting>
  <conditionalFormatting sqref="J5:J6">
    <cfRule type="expression" dxfId="15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46</v>
      </c>
      <c r="E3" s="11"/>
      <c r="F3" s="11" t="e">
        <v>#N/A</v>
      </c>
      <c r="G3" s="11"/>
      <c r="H3" s="15"/>
      <c r="I3" s="15"/>
      <c r="J3" s="15"/>
      <c r="K3" s="12"/>
      <c r="L3" s="12" t="e">
        <v>#N/A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46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18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46</v>
      </c>
      <c r="E5" s="11"/>
      <c r="F5" s="11" t="e">
        <v>#N/A</v>
      </c>
      <c r="G5" s="11"/>
      <c r="H5" s="15"/>
      <c r="I5" s="15"/>
      <c r="J5" s="15"/>
      <c r="K5" s="12"/>
      <c r="L5" s="12" t="e">
        <v>#N/A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46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18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50" priority="6">
      <formula>OR($D3="Carré",$D3="Plat",$D3="Cornière",$D3="Tube rectangulaire",$D3="Tube carré")</formula>
    </cfRule>
  </conditionalFormatting>
  <conditionalFormatting sqref="I3:I4">
    <cfRule type="expression" dxfId="49" priority="5">
      <formula>OR($D3="Carré",$D3="Cornière",$D3="Tube rectangulaire",$D3="Tube carré")</formula>
    </cfRule>
  </conditionalFormatting>
  <conditionalFormatting sqref="J3:J4">
    <cfRule type="expression" dxfId="48" priority="4">
      <formula>OR($D3="Plat",$D3="Cornière",$D3="Tube rectangulaire",$D3="Tube carré",$D3="Tole",$D3="Plaque",$D3="Tube rond")</formula>
    </cfRule>
  </conditionalFormatting>
  <conditionalFormatting sqref="H5:H6">
    <cfRule type="expression" dxfId="14" priority="3">
      <formula>OR($D5="Carré",$D5="Plat",$D5="Cornière",$D5="Tube rectangulaire",$D5="Tube carré")</formula>
    </cfRule>
  </conditionalFormatting>
  <conditionalFormatting sqref="I5:I6">
    <cfRule type="expression" dxfId="13" priority="2">
      <formula>OR($D5="Carré",$D5="Cornière",$D5="Tube rectangulaire",$D5="Tube carré")</formula>
    </cfRule>
  </conditionalFormatting>
  <conditionalFormatting sqref="J5:J6">
    <cfRule type="expression" dxfId="12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47</v>
      </c>
      <c r="E3" s="11"/>
      <c r="F3" s="11" t="e">
        <v>#N/A</v>
      </c>
      <c r="G3" s="11"/>
      <c r="H3" s="15"/>
      <c r="I3" s="15"/>
      <c r="J3" s="15"/>
      <c r="K3" s="12"/>
      <c r="L3" s="12"/>
      <c r="M3" s="24"/>
      <c r="N3" s="11"/>
      <c r="O3" s="12">
        <v>0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47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47</v>
      </c>
      <c r="E5" s="11"/>
      <c r="F5" s="11" t="e">
        <v>#N/A</v>
      </c>
      <c r="G5" s="11"/>
      <c r="H5" s="15"/>
      <c r="I5" s="15"/>
      <c r="J5" s="15"/>
      <c r="K5" s="12"/>
      <c r="L5" s="12"/>
      <c r="M5" s="24"/>
      <c r="N5" s="11"/>
      <c r="O5" s="12">
        <v>0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47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47" priority="6">
      <formula>OR($D3="Carré",$D3="Plat",$D3="Cornière",$D3="Tube rectangulaire",$D3="Tube carré")</formula>
    </cfRule>
  </conditionalFormatting>
  <conditionalFormatting sqref="I3:I4">
    <cfRule type="expression" dxfId="46" priority="5">
      <formula>OR($D3="Carré",$D3="Cornière",$D3="Tube rectangulaire",$D3="Tube carré")</formula>
    </cfRule>
  </conditionalFormatting>
  <conditionalFormatting sqref="J3:J4">
    <cfRule type="expression" dxfId="45" priority="4">
      <formula>OR($D3="Plat",$D3="Cornière",$D3="Tube rectangulaire",$D3="Tube carré",$D3="Tole",$D3="Plaque",$D3="Tube rond")</formula>
    </cfRule>
  </conditionalFormatting>
  <conditionalFormatting sqref="H5:H6">
    <cfRule type="expression" dxfId="11" priority="3">
      <formula>OR($D5="Carré",$D5="Plat",$D5="Cornière",$D5="Tube rectangulaire",$D5="Tube carré")</formula>
    </cfRule>
  </conditionalFormatting>
  <conditionalFormatting sqref="I5:I6">
    <cfRule type="expression" dxfId="10" priority="2">
      <formula>OR($D5="Carré",$D5="Cornière",$D5="Tube rectangulaire",$D5="Tube carré")</formula>
    </cfRule>
  </conditionalFormatting>
  <conditionalFormatting sqref="J5:J6">
    <cfRule type="expression" dxfId="9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48</v>
      </c>
      <c r="E3" s="11"/>
      <c r="F3" s="11" t="e">
        <v>#N/A</v>
      </c>
      <c r="G3" s="11"/>
      <c r="H3" s="15"/>
      <c r="I3" s="15"/>
      <c r="J3" s="15"/>
      <c r="K3" s="12"/>
      <c r="L3" s="12" t="e">
        <v>#N/A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48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48</v>
      </c>
      <c r="E5" s="11"/>
      <c r="F5" s="11" t="e">
        <v>#N/A</v>
      </c>
      <c r="G5" s="11"/>
      <c r="H5" s="15"/>
      <c r="I5" s="15"/>
      <c r="J5" s="15"/>
      <c r="K5" s="12"/>
      <c r="L5" s="12" t="e">
        <v>#N/A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48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44" priority="6">
      <formula>OR($D3="Carré",$D3="Plat",$D3="Cornière",$D3="Tube rectangulaire",$D3="Tube carré")</formula>
    </cfRule>
  </conditionalFormatting>
  <conditionalFormatting sqref="I3:I4">
    <cfRule type="expression" dxfId="43" priority="5">
      <formula>OR($D3="Carré",$D3="Cornière",$D3="Tube rectangulaire",$D3="Tube carré")</formula>
    </cfRule>
  </conditionalFormatting>
  <conditionalFormatting sqref="J3:J4">
    <cfRule type="expression" dxfId="42" priority="4">
      <formula>OR($D3="Plat",$D3="Cornière",$D3="Tube rectangulaire",$D3="Tube carré",$D3="Tole",$D3="Plaque",$D3="Tube rond")</formula>
    </cfRule>
  </conditionalFormatting>
  <conditionalFormatting sqref="H5:H6">
    <cfRule type="expression" dxfId="8" priority="3">
      <formula>OR($D5="Carré",$D5="Plat",$D5="Cornière",$D5="Tube rectangulaire",$D5="Tube carré")</formula>
    </cfRule>
  </conditionalFormatting>
  <conditionalFormatting sqref="I5:I6">
    <cfRule type="expression" dxfId="7" priority="2">
      <formula>OR($D5="Carré",$D5="Cornière",$D5="Tube rectangulaire",$D5="Tube carré")</formula>
    </cfRule>
  </conditionalFormatting>
  <conditionalFormatting sqref="J5:J6">
    <cfRule type="expression" dxfId="6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49</v>
      </c>
      <c r="E3" s="11"/>
      <c r="F3" s="11" t="e">
        <v>#N/A</v>
      </c>
      <c r="G3" s="11"/>
      <c r="H3" s="15"/>
      <c r="I3" s="15"/>
      <c r="J3" s="15"/>
      <c r="K3" s="12"/>
      <c r="L3" s="12" t="e">
        <v>#N/A</v>
      </c>
      <c r="M3" s="24"/>
      <c r="N3" s="11"/>
      <c r="O3" s="12" t="s">
        <v>27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49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49</v>
      </c>
      <c r="E5" s="11"/>
      <c r="F5" s="11" t="e">
        <v>#N/A</v>
      </c>
      <c r="G5" s="11"/>
      <c r="H5" s="15"/>
      <c r="I5" s="15"/>
      <c r="J5" s="15"/>
      <c r="K5" s="12"/>
      <c r="L5" s="12" t="e">
        <v>#N/A</v>
      </c>
      <c r="M5" s="24"/>
      <c r="N5" s="11"/>
      <c r="O5" s="12" t="s">
        <v>27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49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41" priority="6">
      <formula>OR($D3="Carré",$D3="Plat",$D3="Cornière",$D3="Tube rectangulaire",$D3="Tube carré")</formula>
    </cfRule>
  </conditionalFormatting>
  <conditionalFormatting sqref="I3:I4">
    <cfRule type="expression" dxfId="40" priority="5">
      <formula>OR($D3="Carré",$D3="Cornière",$D3="Tube rectangulaire",$D3="Tube carré")</formula>
    </cfRule>
  </conditionalFormatting>
  <conditionalFormatting sqref="J3:J4">
    <cfRule type="expression" dxfId="39" priority="4">
      <formula>OR($D3="Plat",$D3="Cornière",$D3="Tube rectangulaire",$D3="Tube carré",$D3="Tole",$D3="Plaque",$D3="Tube rond")</formula>
    </cfRule>
  </conditionalFormatting>
  <conditionalFormatting sqref="H5:H6">
    <cfRule type="expression" dxfId="5" priority="3">
      <formula>OR($D5="Carré",$D5="Plat",$D5="Cornière",$D5="Tube rectangulaire",$D5="Tube carré")</formula>
    </cfRule>
  </conditionalFormatting>
  <conditionalFormatting sqref="I5:I6">
    <cfRule type="expression" dxfId="4" priority="2">
      <formula>OR($D5="Carré",$D5="Cornière",$D5="Tube rectangulaire",$D5="Tube carré")</formula>
    </cfRule>
  </conditionalFormatting>
  <conditionalFormatting sqref="J5:J6">
    <cfRule type="expression" dxfId="3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2:U6"/>
  <sheetViews>
    <sheetView workbookViewId="0">
      <selection activeCell="A5" sqref="A5:S6"/>
    </sheetView>
  </sheetViews>
  <sheetFormatPr baseColWidth="10" defaultRowHeight="15" x14ac:dyDescent="0.25"/>
  <sheetData>
    <row r="2" spans="1:21" ht="51" x14ac:dyDescent="0.25">
      <c r="A2" s="2" t="s">
        <v>0</v>
      </c>
      <c r="B2" s="29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41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>
        <v>0</v>
      </c>
    </row>
    <row r="3" spans="1:21" x14ac:dyDescent="0.25">
      <c r="A3" s="9"/>
      <c r="B3" s="10"/>
      <c r="C3" s="11"/>
      <c r="D3" s="11" t="s">
        <v>50</v>
      </c>
      <c r="E3" s="11"/>
      <c r="F3" s="11" t="e">
        <v>#N/A</v>
      </c>
      <c r="G3" s="11"/>
      <c r="H3" s="15"/>
      <c r="I3" s="15"/>
      <c r="J3" s="15"/>
      <c r="K3" s="12"/>
      <c r="L3" s="12"/>
      <c r="M3" s="24"/>
      <c r="N3" s="11"/>
      <c r="O3" s="12">
        <v>0</v>
      </c>
      <c r="P3" s="13" t="s">
        <v>27</v>
      </c>
      <c r="Q3" s="14"/>
      <c r="R3" s="14"/>
      <c r="S3" s="15"/>
    </row>
    <row r="4" spans="1:21" x14ac:dyDescent="0.25">
      <c r="A4" s="25"/>
      <c r="B4" s="17"/>
      <c r="C4" s="17"/>
      <c r="D4" s="26" t="s">
        <v>50</v>
      </c>
      <c r="E4" s="18"/>
      <c r="F4" s="18" t="e">
        <v>#N/A</v>
      </c>
      <c r="G4" s="21"/>
      <c r="H4" s="21"/>
      <c r="I4" s="21"/>
      <c r="J4" s="21"/>
      <c r="K4" s="27"/>
      <c r="L4" s="27" t="e">
        <v>#N/A</v>
      </c>
      <c r="M4" s="27"/>
      <c r="N4" s="35"/>
      <c r="O4" s="27" t="s">
        <v>27</v>
      </c>
      <c r="P4" s="20" t="s">
        <v>27</v>
      </c>
      <c r="Q4" s="28"/>
      <c r="R4" s="14"/>
      <c r="S4" s="36"/>
    </row>
    <row r="5" spans="1:21" x14ac:dyDescent="0.25">
      <c r="A5" s="9"/>
      <c r="B5" s="10"/>
      <c r="C5" s="11"/>
      <c r="D5" s="11" t="s">
        <v>50</v>
      </c>
      <c r="E5" s="11"/>
      <c r="F5" s="11" t="e">
        <v>#N/A</v>
      </c>
      <c r="G5" s="11"/>
      <c r="H5" s="15"/>
      <c r="I5" s="15"/>
      <c r="J5" s="15"/>
      <c r="K5" s="12"/>
      <c r="L5" s="12"/>
      <c r="M5" s="24"/>
      <c r="N5" s="11"/>
      <c r="O5" s="12">
        <v>0</v>
      </c>
      <c r="P5" s="13" t="s">
        <v>27</v>
      </c>
      <c r="Q5" s="14"/>
      <c r="R5" s="14"/>
      <c r="S5" s="15"/>
    </row>
    <row r="6" spans="1:21" x14ac:dyDescent="0.25">
      <c r="A6" s="25"/>
      <c r="B6" s="17"/>
      <c r="C6" s="17"/>
      <c r="D6" s="26" t="s">
        <v>50</v>
      </c>
      <c r="E6" s="18"/>
      <c r="F6" s="18" t="e">
        <v>#N/A</v>
      </c>
      <c r="G6" s="21"/>
      <c r="H6" s="21"/>
      <c r="I6" s="21"/>
      <c r="J6" s="21"/>
      <c r="K6" s="27"/>
      <c r="L6" s="27" t="e">
        <v>#N/A</v>
      </c>
      <c r="M6" s="27"/>
      <c r="N6" s="35"/>
      <c r="O6" s="27" t="s">
        <v>27</v>
      </c>
      <c r="P6" s="20" t="s">
        <v>27</v>
      </c>
      <c r="Q6" s="28"/>
      <c r="R6" s="14"/>
      <c r="S6" s="36"/>
    </row>
  </sheetData>
  <conditionalFormatting sqref="H3:H4">
    <cfRule type="expression" dxfId="38" priority="6">
      <formula>OR($D3="Carré",$D3="Plat",$D3="Cornière",$D3="Tube rectangulaire",$D3="Tube carré")</formula>
    </cfRule>
  </conditionalFormatting>
  <conditionalFormatting sqref="I3:I4">
    <cfRule type="expression" dxfId="37" priority="5">
      <formula>OR($D3="Carré",$D3="Cornière",$D3="Tube rectangulaire",$D3="Tube carré")</formula>
    </cfRule>
  </conditionalFormatting>
  <conditionalFormatting sqref="J3:J4">
    <cfRule type="expression" dxfId="36" priority="4">
      <formula>OR($D3="Plat",$D3="Cornière",$D3="Tube rectangulaire",$D3="Tube carré",$D3="Tole",$D3="Plaque",$D3="Tube rond")</formula>
    </cfRule>
  </conditionalFormatting>
  <conditionalFormatting sqref="H5:H6">
    <cfRule type="expression" dxfId="2" priority="3">
      <formula>OR($D5="Carré",$D5="Plat",$D5="Cornière",$D5="Tube rectangulaire",$D5="Tube carré")</formula>
    </cfRule>
  </conditionalFormatting>
  <conditionalFormatting sqref="I5:I6">
    <cfRule type="expression" dxfId="1" priority="2">
      <formula>OR($D5="Carré",$D5="Cornière",$D5="Tube rectangulaire",$D5="Tube carré")</formula>
    </cfRule>
  </conditionalFormatting>
  <conditionalFormatting sqref="J5:J6">
    <cfRule type="expression" dxfId="0" priority="1">
      <formula>OR($D5="Plat",$D5="Cornière",$D5="Tube rectangulaire",$D5="Tube carré",$D5="Tole",$D5="Plaque",$D5="Tube rond")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2:P3"/>
  <sheetViews>
    <sheetView workbookViewId="0">
      <selection activeCell="A3" sqref="A3:P3"/>
    </sheetView>
  </sheetViews>
  <sheetFormatPr baseColWidth="10" defaultRowHeight="15" x14ac:dyDescent="0.25"/>
  <sheetData>
    <row r="2" spans="1:16" ht="33.75" thickBot="1" x14ac:dyDescent="0.3">
      <c r="A2" s="37" t="s">
        <v>51</v>
      </c>
      <c r="B2" s="38" t="s">
        <v>1</v>
      </c>
      <c r="C2" s="39" t="s">
        <v>3</v>
      </c>
      <c r="D2" s="39" t="s">
        <v>4</v>
      </c>
      <c r="E2" s="39" t="s">
        <v>5</v>
      </c>
      <c r="F2" s="39" t="s">
        <v>6</v>
      </c>
      <c r="G2" s="39" t="s">
        <v>52</v>
      </c>
      <c r="H2" s="39" t="s">
        <v>8</v>
      </c>
      <c r="I2" s="39" t="s">
        <v>9</v>
      </c>
      <c r="J2" s="39" t="s">
        <v>41</v>
      </c>
      <c r="K2" s="40" t="s">
        <v>53</v>
      </c>
      <c r="L2" s="40" t="s">
        <v>54</v>
      </c>
      <c r="M2" s="40" t="s">
        <v>55</v>
      </c>
      <c r="N2" s="40" t="s">
        <v>56</v>
      </c>
      <c r="O2" s="39" t="s">
        <v>13</v>
      </c>
      <c r="P2" s="39" t="s">
        <v>18</v>
      </c>
    </row>
    <row r="3" spans="1:16" x14ac:dyDescent="0.25">
      <c r="A3" s="41"/>
      <c r="B3" s="42"/>
      <c r="C3" s="43"/>
      <c r="D3" s="44"/>
      <c r="E3" s="43" t="s">
        <v>27</v>
      </c>
      <c r="F3" s="43"/>
      <c r="G3" s="43"/>
      <c r="H3" s="43"/>
      <c r="I3" s="43"/>
      <c r="J3" s="43"/>
      <c r="K3" s="45">
        <v>0</v>
      </c>
      <c r="L3" s="45"/>
      <c r="M3" s="45"/>
      <c r="N3" s="45"/>
      <c r="O3" s="43"/>
      <c r="P3" s="46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2:K8"/>
  <sheetViews>
    <sheetView workbookViewId="0">
      <selection activeCell="A3" sqref="A3:K8"/>
    </sheetView>
  </sheetViews>
  <sheetFormatPr baseColWidth="10" defaultRowHeight="15" x14ac:dyDescent="0.25"/>
  <sheetData>
    <row r="2" spans="1:11" ht="39" thickBot="1" x14ac:dyDescent="0.3">
      <c r="A2" s="47" t="s">
        <v>0</v>
      </c>
      <c r="B2" s="38" t="s">
        <v>1</v>
      </c>
      <c r="C2" s="39" t="s">
        <v>3</v>
      </c>
      <c r="D2" s="39" t="s">
        <v>4</v>
      </c>
      <c r="E2" s="39" t="s">
        <v>5</v>
      </c>
      <c r="F2" s="39" t="s">
        <v>57</v>
      </c>
      <c r="G2" s="40" t="s">
        <v>12</v>
      </c>
      <c r="H2" s="39" t="s">
        <v>13</v>
      </c>
      <c r="I2" s="40" t="s">
        <v>14</v>
      </c>
      <c r="J2" s="40" t="s">
        <v>15</v>
      </c>
      <c r="K2" s="39" t="s">
        <v>18</v>
      </c>
    </row>
    <row r="3" spans="1:11" x14ac:dyDescent="0.25">
      <c r="A3" s="9"/>
      <c r="B3" s="10"/>
      <c r="C3" s="11"/>
      <c r="D3" s="11"/>
      <c r="E3" s="11"/>
      <c r="F3" s="11"/>
      <c r="G3" s="24"/>
      <c r="H3" s="11"/>
      <c r="I3" s="12"/>
      <c r="J3" s="13"/>
      <c r="K3" s="15"/>
    </row>
    <row r="4" spans="1:11" x14ac:dyDescent="0.25">
      <c r="A4" s="25"/>
      <c r="B4" s="17"/>
      <c r="C4" s="26"/>
      <c r="D4" s="18"/>
      <c r="E4" s="18"/>
      <c r="F4" s="21"/>
      <c r="G4" s="27"/>
      <c r="H4" s="35"/>
      <c r="I4" s="27"/>
      <c r="J4" s="20"/>
      <c r="K4" s="36"/>
    </row>
    <row r="5" spans="1:11" x14ac:dyDescent="0.25">
      <c r="A5" s="22"/>
      <c r="B5" s="10"/>
      <c r="C5" s="23"/>
      <c r="D5" s="11"/>
      <c r="E5" s="11"/>
      <c r="F5" s="15"/>
      <c r="G5" s="24"/>
      <c r="H5" s="34"/>
      <c r="I5" s="24"/>
      <c r="J5" s="13"/>
      <c r="K5" s="15"/>
    </row>
    <row r="6" spans="1:11" x14ac:dyDescent="0.25">
      <c r="A6" s="25"/>
      <c r="B6" s="17"/>
      <c r="C6" s="26"/>
      <c r="D6" s="18"/>
      <c r="E6" s="18"/>
      <c r="F6" s="21"/>
      <c r="G6" s="27"/>
      <c r="H6" s="35"/>
      <c r="I6" s="27"/>
      <c r="J6" s="20"/>
      <c r="K6" s="21"/>
    </row>
    <row r="7" spans="1:11" x14ac:dyDescent="0.25">
      <c r="A7" s="22"/>
      <c r="B7" s="10"/>
      <c r="C7" s="23"/>
      <c r="D7" s="11"/>
      <c r="E7" s="11"/>
      <c r="F7" s="15"/>
      <c r="G7" s="24"/>
      <c r="H7" s="34"/>
      <c r="I7" s="24"/>
      <c r="J7" s="13"/>
      <c r="K7" s="15"/>
    </row>
    <row r="8" spans="1:11" x14ac:dyDescent="0.25">
      <c r="A8" s="25"/>
      <c r="B8" s="17"/>
      <c r="C8" s="26"/>
      <c r="D8" s="18"/>
      <c r="E8" s="18"/>
      <c r="F8" s="21"/>
      <c r="G8" s="27"/>
      <c r="H8" s="35"/>
      <c r="I8" s="27"/>
      <c r="J8" s="20"/>
      <c r="K8" s="21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2:U27"/>
  <sheetViews>
    <sheetView tabSelected="1" workbookViewId="0">
      <selection activeCell="A17" sqref="A17:S27"/>
    </sheetView>
  </sheetViews>
  <sheetFormatPr baseColWidth="10" defaultRowHeight="15" x14ac:dyDescent="0.25"/>
  <sheetData>
    <row r="2" spans="1:21" ht="51" x14ac:dyDescent="0.25">
      <c r="A2" s="2" t="s">
        <v>0</v>
      </c>
      <c r="B2" s="3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5" t="s">
        <v>10</v>
      </c>
      <c r="L2" s="5" t="s">
        <v>11</v>
      </c>
      <c r="M2" s="5" t="s">
        <v>12</v>
      </c>
      <c r="N2" s="4" t="s">
        <v>13</v>
      </c>
      <c r="O2" s="5" t="s">
        <v>14</v>
      </c>
      <c r="P2" s="5" t="s">
        <v>15</v>
      </c>
      <c r="Q2" s="6" t="s">
        <v>16</v>
      </c>
      <c r="R2" s="6" t="s">
        <v>17</v>
      </c>
      <c r="S2" s="4" t="s">
        <v>18</v>
      </c>
      <c r="T2" s="7"/>
      <c r="U2" s="8" t="e">
        <f>SUBTOTAL(9,[1]!tab_rond[[Valeur marchande du stock réel ]])</f>
        <v>#REF!</v>
      </c>
    </row>
    <row r="3" spans="1:21" x14ac:dyDescent="0.25">
      <c r="A3" s="9"/>
      <c r="B3" s="10"/>
      <c r="C3" s="11"/>
      <c r="D3" s="11" t="s">
        <v>19</v>
      </c>
      <c r="E3" s="11" t="s">
        <v>20</v>
      </c>
      <c r="F3" s="11" t="s">
        <v>21</v>
      </c>
      <c r="G3" s="11">
        <v>1</v>
      </c>
      <c r="H3" s="11"/>
      <c r="I3" s="11"/>
      <c r="J3" s="11"/>
      <c r="K3" s="12">
        <v>7.8539816339744823E-7</v>
      </c>
      <c r="L3" s="12">
        <v>6.2439153990097133E-3</v>
      </c>
      <c r="M3" s="12">
        <v>255</v>
      </c>
      <c r="N3" s="11" t="s">
        <v>22</v>
      </c>
      <c r="O3" s="12">
        <v>1.5921984267474769E-3</v>
      </c>
      <c r="P3" s="13">
        <v>8.9959211111232448E-3</v>
      </c>
      <c r="Q3" s="14"/>
      <c r="R3" s="14"/>
      <c r="S3" s="15"/>
    </row>
    <row r="4" spans="1:21" x14ac:dyDescent="0.25">
      <c r="A4" s="16"/>
      <c r="B4" s="17"/>
      <c r="C4" s="18"/>
      <c r="D4" s="18" t="s">
        <v>19</v>
      </c>
      <c r="E4" s="18" t="s">
        <v>23</v>
      </c>
      <c r="F4" s="18" t="s">
        <v>24</v>
      </c>
      <c r="G4" s="18">
        <v>2</v>
      </c>
      <c r="H4" s="18"/>
      <c r="I4" s="18"/>
      <c r="J4" s="18"/>
      <c r="K4" s="19">
        <v>3.1415926535897929E-6</v>
      </c>
      <c r="L4" s="19">
        <v>2.4504422698000385E-2</v>
      </c>
      <c r="M4" s="19">
        <v>358</v>
      </c>
      <c r="N4" s="18" t="s">
        <v>22</v>
      </c>
      <c r="O4" s="19">
        <v>8.7725833258841378E-3</v>
      </c>
      <c r="P4" s="20">
        <v>1.3509778321861572E-2</v>
      </c>
      <c r="Q4" s="14"/>
      <c r="R4" s="14"/>
      <c r="S4" s="21"/>
    </row>
    <row r="5" spans="1:21" x14ac:dyDescent="0.25">
      <c r="A5" s="22"/>
      <c r="B5" s="10"/>
      <c r="C5" s="10"/>
      <c r="D5" s="23" t="s">
        <v>19</v>
      </c>
      <c r="E5" s="11" t="s">
        <v>23</v>
      </c>
      <c r="F5" s="11" t="s">
        <v>24</v>
      </c>
      <c r="G5" s="11">
        <v>3</v>
      </c>
      <c r="H5" s="15"/>
      <c r="I5" s="15"/>
      <c r="J5" s="15"/>
      <c r="K5" s="24">
        <v>7.0685834705770344E-6</v>
      </c>
      <c r="L5" s="24">
        <v>5.5134951070500871E-2</v>
      </c>
      <c r="M5" s="24">
        <v>518</v>
      </c>
      <c r="N5" s="11" t="s">
        <v>22</v>
      </c>
      <c r="O5" s="24">
        <v>2.855990465451945E-2</v>
      </c>
      <c r="P5" s="13">
        <v>4.398225316795995E-2</v>
      </c>
      <c r="Q5" s="14"/>
      <c r="R5" s="14"/>
      <c r="S5" s="15"/>
    </row>
    <row r="6" spans="1:21" x14ac:dyDescent="0.25">
      <c r="A6" s="25"/>
      <c r="B6" s="17"/>
      <c r="C6" s="17"/>
      <c r="D6" s="26" t="s">
        <v>19</v>
      </c>
      <c r="E6" s="18" t="s">
        <v>23</v>
      </c>
      <c r="F6" s="18" t="s">
        <v>24</v>
      </c>
      <c r="G6" s="18">
        <v>4</v>
      </c>
      <c r="H6" s="21"/>
      <c r="I6" s="21"/>
      <c r="J6" s="21"/>
      <c r="K6" s="27">
        <v>1.2566370614359172E-5</v>
      </c>
      <c r="L6" s="27">
        <v>9.8017690792001538E-2</v>
      </c>
      <c r="M6" s="27">
        <v>65</v>
      </c>
      <c r="N6" s="18" t="s">
        <v>22</v>
      </c>
      <c r="O6" s="27">
        <v>6.3711499014801002E-3</v>
      </c>
      <c r="P6" s="20">
        <v>9.8115708482793551E-3</v>
      </c>
      <c r="Q6" s="14"/>
      <c r="R6" s="14"/>
      <c r="S6" s="21"/>
    </row>
    <row r="7" spans="1:21" x14ac:dyDescent="0.25">
      <c r="A7" s="22"/>
      <c r="B7" s="10"/>
      <c r="C7" s="10"/>
      <c r="D7" s="23" t="s">
        <v>19</v>
      </c>
      <c r="E7" s="11" t="s">
        <v>23</v>
      </c>
      <c r="F7" s="11" t="s">
        <v>24</v>
      </c>
      <c r="G7" s="11">
        <v>5</v>
      </c>
      <c r="H7" s="15"/>
      <c r="I7" s="15"/>
      <c r="J7" s="15"/>
      <c r="K7" s="24">
        <v>1.9634954084936207E-5</v>
      </c>
      <c r="L7" s="24">
        <v>0.15315264186250241</v>
      </c>
      <c r="M7" s="24">
        <v>47</v>
      </c>
      <c r="N7" s="11" t="s">
        <v>22</v>
      </c>
      <c r="O7" s="24">
        <v>7.1981741675376139E-3</v>
      </c>
      <c r="P7" s="13">
        <v>1.1085188218007925E-2</v>
      </c>
      <c r="Q7" s="14"/>
      <c r="R7" s="14"/>
      <c r="S7" s="15"/>
    </row>
    <row r="8" spans="1:21" x14ac:dyDescent="0.25">
      <c r="A8" s="25"/>
      <c r="B8" s="17"/>
      <c r="C8" s="17"/>
      <c r="D8" s="26" t="s">
        <v>19</v>
      </c>
      <c r="E8" s="18" t="s">
        <v>23</v>
      </c>
      <c r="F8" s="18" t="s">
        <v>24</v>
      </c>
      <c r="G8" s="18">
        <v>6</v>
      </c>
      <c r="H8" s="21"/>
      <c r="I8" s="21"/>
      <c r="J8" s="21"/>
      <c r="K8" s="27">
        <v>2.8274333882308137E-5</v>
      </c>
      <c r="L8" s="27">
        <v>0.22053980428200348</v>
      </c>
      <c r="M8" s="27">
        <v>895</v>
      </c>
      <c r="N8" s="18" t="s">
        <v>22</v>
      </c>
      <c r="O8" s="27">
        <v>0.19738312483239312</v>
      </c>
      <c r="P8" s="20">
        <v>0.30397001224188541</v>
      </c>
      <c r="Q8" s="28"/>
      <c r="R8" s="28"/>
      <c r="S8" s="21"/>
    </row>
    <row r="9" spans="1:21" x14ac:dyDescent="0.25">
      <c r="A9" s="22"/>
      <c r="B9" s="10"/>
      <c r="C9" s="10"/>
      <c r="D9" s="23" t="s">
        <v>19</v>
      </c>
      <c r="E9" s="11" t="s">
        <v>25</v>
      </c>
      <c r="F9" s="11" t="s">
        <v>21</v>
      </c>
      <c r="G9" s="15">
        <v>58</v>
      </c>
      <c r="H9" s="15"/>
      <c r="I9" s="15"/>
      <c r="J9" s="15"/>
      <c r="K9" s="24">
        <v>2.642079421669016E-3</v>
      </c>
      <c r="L9" s="24">
        <v>20.951689813835298</v>
      </c>
      <c r="M9" s="24">
        <v>500</v>
      </c>
      <c r="N9" s="11" t="s">
        <v>22</v>
      </c>
      <c r="O9" s="24">
        <v>10.475844906917649</v>
      </c>
      <c r="P9" s="13">
        <v>40.646278238840473</v>
      </c>
      <c r="Q9" s="28"/>
      <c r="R9" s="28"/>
      <c r="S9" s="15"/>
    </row>
    <row r="10" spans="1:21" x14ac:dyDescent="0.25">
      <c r="A10" s="25"/>
      <c r="B10" s="17"/>
      <c r="C10" s="17"/>
      <c r="D10" s="26" t="s">
        <v>19</v>
      </c>
      <c r="E10" s="18" t="s">
        <v>25</v>
      </c>
      <c r="F10" s="18" t="s">
        <v>21</v>
      </c>
      <c r="G10" s="21">
        <v>59</v>
      </c>
      <c r="H10" s="21"/>
      <c r="I10" s="21"/>
      <c r="J10" s="21"/>
      <c r="K10" s="27">
        <v>2.7339710067865171E-3</v>
      </c>
      <c r="L10" s="27">
        <v>21.68039008381708</v>
      </c>
      <c r="M10" s="27">
        <v>200</v>
      </c>
      <c r="N10" s="18" t="s">
        <v>22</v>
      </c>
      <c r="O10" s="27">
        <v>4.3360780167634161</v>
      </c>
      <c r="P10" s="20">
        <v>16.823982705042052</v>
      </c>
      <c r="Q10" s="14"/>
      <c r="R10" s="14"/>
      <c r="S10" s="21"/>
    </row>
    <row r="11" spans="1:21" x14ac:dyDescent="0.25">
      <c r="A11" s="22"/>
      <c r="B11" s="10"/>
      <c r="C11" s="10"/>
      <c r="D11" s="23" t="s">
        <v>19</v>
      </c>
      <c r="E11" s="11" t="s">
        <v>25</v>
      </c>
      <c r="F11" s="11" t="s">
        <v>21</v>
      </c>
      <c r="G11" s="15">
        <v>60</v>
      </c>
      <c r="H11" s="15"/>
      <c r="I11" s="15"/>
      <c r="J11" s="15"/>
      <c r="K11" s="24">
        <v>2.8274333882308137E-3</v>
      </c>
      <c r="L11" s="24">
        <v>22.421546768670353</v>
      </c>
      <c r="M11" s="24">
        <v>200</v>
      </c>
      <c r="N11" s="11" t="s">
        <v>22</v>
      </c>
      <c r="O11" s="24">
        <v>4.484309353734071</v>
      </c>
      <c r="P11" s="13">
        <v>17.399120292488195</v>
      </c>
      <c r="Q11" s="14"/>
      <c r="R11" s="14"/>
      <c r="S11" s="15"/>
    </row>
    <row r="12" spans="1:21" x14ac:dyDescent="0.25">
      <c r="A12" s="25"/>
      <c r="B12" s="17"/>
      <c r="C12" s="17"/>
      <c r="D12" s="26" t="s">
        <v>19</v>
      </c>
      <c r="E12" s="18" t="s">
        <v>25</v>
      </c>
      <c r="F12" s="18" t="s">
        <v>21</v>
      </c>
      <c r="G12" s="21">
        <v>61</v>
      </c>
      <c r="H12" s="21"/>
      <c r="I12" s="21"/>
      <c r="J12" s="21"/>
      <c r="K12" s="27">
        <v>2.9224665660019049E-3</v>
      </c>
      <c r="L12" s="27">
        <v>23.175159868395106</v>
      </c>
      <c r="M12" s="27">
        <v>200</v>
      </c>
      <c r="N12" s="18" t="s">
        <v>22</v>
      </c>
      <c r="O12" s="27">
        <v>4.6350319736790215</v>
      </c>
      <c r="P12" s="20">
        <v>17.983924057874603</v>
      </c>
      <c r="Q12" s="14"/>
      <c r="R12" s="14"/>
      <c r="S12" s="21"/>
    </row>
    <row r="13" spans="1:21" x14ac:dyDescent="0.25">
      <c r="A13" s="22"/>
      <c r="B13" s="10"/>
      <c r="C13" s="10"/>
      <c r="D13" s="23" t="s">
        <v>19</v>
      </c>
      <c r="E13" s="11" t="s">
        <v>25</v>
      </c>
      <c r="F13" s="11" t="s">
        <v>21</v>
      </c>
      <c r="G13" s="15">
        <v>62</v>
      </c>
      <c r="H13" s="15"/>
      <c r="I13" s="15"/>
      <c r="J13" s="15"/>
      <c r="K13" s="24">
        <v>3.0190705400997908E-3</v>
      </c>
      <c r="L13" s="24">
        <v>23.941229382991342</v>
      </c>
      <c r="M13" s="24">
        <v>200</v>
      </c>
      <c r="N13" s="11" t="s">
        <v>22</v>
      </c>
      <c r="O13" s="24">
        <v>4.7882458765982685</v>
      </c>
      <c r="P13" s="13">
        <v>18.578394001201282</v>
      </c>
      <c r="Q13" s="14"/>
      <c r="R13" s="14"/>
      <c r="S13" s="15"/>
    </row>
    <row r="14" spans="1:21" x14ac:dyDescent="0.25">
      <c r="A14" s="25"/>
      <c r="B14" s="17"/>
      <c r="C14" s="17"/>
      <c r="D14" s="26" t="s">
        <v>19</v>
      </c>
      <c r="E14" s="18" t="s">
        <v>25</v>
      </c>
      <c r="F14" s="18" t="s">
        <v>21</v>
      </c>
      <c r="G14" s="21">
        <v>63</v>
      </c>
      <c r="H14" s="21"/>
      <c r="I14" s="21"/>
      <c r="J14" s="21"/>
      <c r="K14" s="27">
        <v>3.1172453105244718E-3</v>
      </c>
      <c r="L14" s="27">
        <v>24.719755312459061</v>
      </c>
      <c r="M14" s="27">
        <v>200</v>
      </c>
      <c r="N14" s="18" t="s">
        <v>22</v>
      </c>
      <c r="O14" s="27">
        <v>4.9439510624918119</v>
      </c>
      <c r="P14" s="20">
        <v>19.182530122468229</v>
      </c>
      <c r="Q14" s="14"/>
      <c r="R14" s="14"/>
      <c r="S14" s="21"/>
    </row>
    <row r="15" spans="1:21" x14ac:dyDescent="0.25">
      <c r="A15" s="22"/>
      <c r="B15" s="10"/>
      <c r="C15" s="10"/>
      <c r="D15" s="23" t="s">
        <v>19</v>
      </c>
      <c r="E15" s="11" t="s">
        <v>25</v>
      </c>
      <c r="F15" s="11" t="s">
        <v>21</v>
      </c>
      <c r="G15" s="15">
        <v>64</v>
      </c>
      <c r="H15" s="15"/>
      <c r="I15" s="15"/>
      <c r="J15" s="15"/>
      <c r="K15" s="24">
        <v>3.2169908772759479E-3</v>
      </c>
      <c r="L15" s="24">
        <v>25.510737656798266</v>
      </c>
      <c r="M15" s="24">
        <v>200</v>
      </c>
      <c r="N15" s="11" t="s">
        <v>22</v>
      </c>
      <c r="O15" s="24">
        <v>5.1021475313596536</v>
      </c>
      <c r="P15" s="13">
        <v>19.796332421675455</v>
      </c>
      <c r="Q15" s="14"/>
      <c r="R15" s="14"/>
      <c r="S15" s="15"/>
    </row>
    <row r="16" spans="1:21" x14ac:dyDescent="0.25">
      <c r="A16" s="25"/>
      <c r="B16" s="17"/>
      <c r="C16" s="17"/>
      <c r="D16" s="26" t="s">
        <v>19</v>
      </c>
      <c r="E16" s="18" t="s">
        <v>25</v>
      </c>
      <c r="F16" s="18" t="s">
        <v>21</v>
      </c>
      <c r="G16" s="21">
        <v>65</v>
      </c>
      <c r="H16" s="21"/>
      <c r="I16" s="21"/>
      <c r="J16" s="21"/>
      <c r="K16" s="27">
        <v>3.3183072403542187E-3</v>
      </c>
      <c r="L16" s="27">
        <v>26.314176416008955</v>
      </c>
      <c r="M16" s="27">
        <v>200</v>
      </c>
      <c r="N16" s="18" t="s">
        <v>22</v>
      </c>
      <c r="O16" s="27">
        <v>5.2628352832017908</v>
      </c>
      <c r="P16" s="20">
        <v>20.419800898822949</v>
      </c>
      <c r="Q16" s="14"/>
      <c r="R16" s="14"/>
      <c r="S16" s="21"/>
    </row>
    <row r="17" spans="1:19" x14ac:dyDescent="0.25">
      <c r="A17" s="9"/>
      <c r="B17" s="10"/>
      <c r="C17" s="11"/>
      <c r="D17" s="11" t="s">
        <v>19</v>
      </c>
      <c r="E17" s="11" t="s">
        <v>58</v>
      </c>
      <c r="F17" s="11" t="s">
        <v>59</v>
      </c>
      <c r="G17" s="11">
        <v>56</v>
      </c>
      <c r="H17" s="11"/>
      <c r="I17" s="11"/>
      <c r="J17" s="11"/>
      <c r="K17" s="12">
        <v>2.4630086404143978E-3</v>
      </c>
      <c r="L17" s="12">
        <v>6.9210542795644576</v>
      </c>
      <c r="M17" s="12">
        <v>5843</v>
      </c>
      <c r="N17" s="11" t="s">
        <v>60</v>
      </c>
      <c r="O17" s="12">
        <v>40.439720155495124</v>
      </c>
      <c r="P17" s="13">
        <v>243.04271813452567</v>
      </c>
      <c r="Q17" s="14"/>
      <c r="R17" s="14"/>
      <c r="S17" s="15"/>
    </row>
    <row r="18" spans="1:19" x14ac:dyDescent="0.25">
      <c r="A18" s="16"/>
      <c r="B18" s="17"/>
      <c r="C18" s="18"/>
      <c r="D18" s="18" t="s">
        <v>19</v>
      </c>
      <c r="E18" s="18" t="s">
        <v>58</v>
      </c>
      <c r="F18" s="18" t="s">
        <v>59</v>
      </c>
      <c r="G18" s="18">
        <v>57</v>
      </c>
      <c r="H18" s="18"/>
      <c r="I18" s="18"/>
      <c r="J18" s="18"/>
      <c r="K18" s="19">
        <v>2.5517586328783091E-3</v>
      </c>
      <c r="L18" s="19">
        <v>7.1704417583880486</v>
      </c>
      <c r="M18" s="19">
        <v>366</v>
      </c>
      <c r="N18" s="18" t="s">
        <v>60</v>
      </c>
      <c r="O18" s="19">
        <v>2.624381683570026</v>
      </c>
      <c r="P18" s="20">
        <v>15.772533918255856</v>
      </c>
      <c r="Q18" s="14"/>
      <c r="R18" s="14"/>
      <c r="S18" s="21"/>
    </row>
    <row r="19" spans="1:19" x14ac:dyDescent="0.25">
      <c r="A19" s="22"/>
      <c r="B19" s="10"/>
      <c r="C19" s="10"/>
      <c r="D19" s="23" t="s">
        <v>19</v>
      </c>
      <c r="E19" s="11" t="s">
        <v>58</v>
      </c>
      <c r="F19" s="11" t="s">
        <v>59</v>
      </c>
      <c r="G19" s="11">
        <v>58</v>
      </c>
      <c r="H19" s="15"/>
      <c r="I19" s="15"/>
      <c r="J19" s="15"/>
      <c r="K19" s="24">
        <v>2.642079421669016E-3</v>
      </c>
      <c r="L19" s="24">
        <v>7.4242431748899351</v>
      </c>
      <c r="M19" s="24">
        <v>6488</v>
      </c>
      <c r="N19" s="11" t="s">
        <v>60</v>
      </c>
      <c r="O19" s="24">
        <v>48.168489718685905</v>
      </c>
      <c r="P19" s="13">
        <v>289.49262320930228</v>
      </c>
      <c r="Q19" s="14"/>
      <c r="R19" s="14"/>
      <c r="S19" s="15"/>
    </row>
    <row r="20" spans="1:19" x14ac:dyDescent="0.25">
      <c r="A20" s="25"/>
      <c r="B20" s="17"/>
      <c r="C20" s="17"/>
      <c r="D20" s="26" t="s">
        <v>19</v>
      </c>
      <c r="E20" s="18" t="s">
        <v>58</v>
      </c>
      <c r="F20" s="18" t="s">
        <v>59</v>
      </c>
      <c r="G20" s="18">
        <v>59</v>
      </c>
      <c r="H20" s="21"/>
      <c r="I20" s="21"/>
      <c r="J20" s="21"/>
      <c r="K20" s="27">
        <v>2.7339710067865171E-3</v>
      </c>
      <c r="L20" s="27">
        <v>7.6824585290701126</v>
      </c>
      <c r="M20" s="27">
        <v>9222</v>
      </c>
      <c r="N20" s="18" t="s">
        <v>60</v>
      </c>
      <c r="O20" s="27">
        <v>70.847632555084587</v>
      </c>
      <c r="P20" s="20">
        <v>425.79427165605836</v>
      </c>
      <c r="Q20" s="14"/>
      <c r="R20" s="14"/>
      <c r="S20" s="21"/>
    </row>
    <row r="21" spans="1:19" x14ac:dyDescent="0.25">
      <c r="A21" s="22"/>
      <c r="B21" s="10"/>
      <c r="C21" s="10"/>
      <c r="D21" s="23" t="s">
        <v>19</v>
      </c>
      <c r="E21" s="11" t="s">
        <v>58</v>
      </c>
      <c r="F21" s="11" t="s">
        <v>59</v>
      </c>
      <c r="G21" s="11">
        <v>60</v>
      </c>
      <c r="H21" s="15"/>
      <c r="I21" s="15"/>
      <c r="J21" s="15"/>
      <c r="K21" s="24">
        <v>2.8274333882308137E-3</v>
      </c>
      <c r="L21" s="24">
        <v>7.9450878209285865</v>
      </c>
      <c r="M21" s="24">
        <v>500</v>
      </c>
      <c r="N21" s="11" t="s">
        <v>60</v>
      </c>
      <c r="O21" s="24">
        <v>3.9725439104642937</v>
      </c>
      <c r="P21" s="13">
        <v>23.874988901890404</v>
      </c>
      <c r="Q21" s="14"/>
      <c r="R21" s="14"/>
      <c r="S21" s="15"/>
    </row>
    <row r="22" spans="1:19" x14ac:dyDescent="0.25">
      <c r="A22" s="25"/>
      <c r="B22" s="17"/>
      <c r="C22" s="17"/>
      <c r="D22" s="26" t="s">
        <v>19</v>
      </c>
      <c r="E22" s="18" t="s">
        <v>58</v>
      </c>
      <c r="F22" s="18" t="s">
        <v>59</v>
      </c>
      <c r="G22" s="18">
        <v>61</v>
      </c>
      <c r="H22" s="21"/>
      <c r="I22" s="21"/>
      <c r="J22" s="21"/>
      <c r="K22" s="27">
        <v>2.9224665660019049E-3</v>
      </c>
      <c r="L22" s="27">
        <v>8.2121310504653522</v>
      </c>
      <c r="M22" s="27">
        <v>2555</v>
      </c>
      <c r="N22" s="18" t="s">
        <v>60</v>
      </c>
      <c r="O22" s="27">
        <v>20.981994833938973</v>
      </c>
      <c r="P22" s="20">
        <v>126.10178895197322</v>
      </c>
      <c r="Q22" s="14"/>
      <c r="R22" s="14"/>
      <c r="S22" s="21"/>
    </row>
    <row r="23" spans="1:19" x14ac:dyDescent="0.25">
      <c r="A23" s="22"/>
      <c r="B23" s="10"/>
      <c r="C23" s="10"/>
      <c r="D23" s="23" t="s">
        <v>19</v>
      </c>
      <c r="E23" s="11" t="s">
        <v>61</v>
      </c>
      <c r="F23" s="11" t="s">
        <v>62</v>
      </c>
      <c r="G23" s="15">
        <v>100</v>
      </c>
      <c r="H23" s="15"/>
      <c r="I23" s="15"/>
      <c r="J23" s="15"/>
      <c r="K23" s="24">
        <v>7.8539816339744817E-3</v>
      </c>
      <c r="L23" s="24">
        <v>11.074114103904019</v>
      </c>
      <c r="M23" s="24">
        <v>2055</v>
      </c>
      <c r="N23" s="11" t="s">
        <v>60</v>
      </c>
      <c r="O23" s="24">
        <v>22.757304483522763</v>
      </c>
      <c r="P23" s="13">
        <v>164.08016532619911</v>
      </c>
      <c r="Q23" s="28"/>
      <c r="R23" s="28"/>
      <c r="S23" s="15"/>
    </row>
    <row r="24" spans="1:19" x14ac:dyDescent="0.25">
      <c r="A24" s="25"/>
      <c r="B24" s="17"/>
      <c r="C24" s="17"/>
      <c r="D24" s="26" t="s">
        <v>19</v>
      </c>
      <c r="E24" s="18" t="s">
        <v>61</v>
      </c>
      <c r="F24" s="18" t="s">
        <v>62</v>
      </c>
      <c r="G24" s="21">
        <v>105</v>
      </c>
      <c r="H24" s="21"/>
      <c r="I24" s="21"/>
      <c r="J24" s="21"/>
      <c r="K24" s="27">
        <v>8.6590147514568668E-3</v>
      </c>
      <c r="L24" s="27">
        <v>12.209210799554182</v>
      </c>
      <c r="M24" s="27">
        <v>1555</v>
      </c>
      <c r="N24" s="18" t="s">
        <v>60</v>
      </c>
      <c r="O24" s="27">
        <v>18.985322793306754</v>
      </c>
      <c r="P24" s="20">
        <v>136.88417733974168</v>
      </c>
      <c r="Q24" s="14"/>
      <c r="R24" s="14"/>
      <c r="S24" s="21"/>
    </row>
    <row r="25" spans="1:19" x14ac:dyDescent="0.25">
      <c r="A25" s="22"/>
      <c r="B25" s="10"/>
      <c r="C25" s="10"/>
      <c r="D25" s="23" t="s">
        <v>19</v>
      </c>
      <c r="E25" s="11" t="s">
        <v>61</v>
      </c>
      <c r="F25" s="11" t="s">
        <v>62</v>
      </c>
      <c r="G25" s="15">
        <v>110</v>
      </c>
      <c r="H25" s="15"/>
      <c r="I25" s="15"/>
      <c r="J25" s="15"/>
      <c r="K25" s="24">
        <v>9.5033177771091243E-3</v>
      </c>
      <c r="L25" s="24">
        <v>13.399678065723865</v>
      </c>
      <c r="M25" s="24">
        <v>1055</v>
      </c>
      <c r="N25" s="11" t="s">
        <v>60</v>
      </c>
      <c r="O25" s="24">
        <v>14.136660359338679</v>
      </c>
      <c r="P25" s="13">
        <v>101.92532119083188</v>
      </c>
      <c r="Q25" s="14"/>
      <c r="R25" s="14"/>
      <c r="S25" s="15"/>
    </row>
    <row r="26" spans="1:19" x14ac:dyDescent="0.25">
      <c r="A26" s="25"/>
      <c r="B26" s="17"/>
      <c r="C26" s="17"/>
      <c r="D26" s="26" t="s">
        <v>19</v>
      </c>
      <c r="E26" s="18" t="s">
        <v>61</v>
      </c>
      <c r="F26" s="18" t="s">
        <v>62</v>
      </c>
      <c r="G26" s="21">
        <v>115</v>
      </c>
      <c r="H26" s="21"/>
      <c r="I26" s="21"/>
      <c r="J26" s="21"/>
      <c r="K26" s="27">
        <v>1.0386890710931252E-2</v>
      </c>
      <c r="L26" s="27">
        <v>14.645515902413067</v>
      </c>
      <c r="M26" s="27">
        <v>555</v>
      </c>
      <c r="N26" s="18" t="s">
        <v>60</v>
      </c>
      <c r="O26" s="27">
        <v>8.1282613258392526</v>
      </c>
      <c r="P26" s="20">
        <v>58.604764159301013</v>
      </c>
      <c r="Q26" s="14"/>
      <c r="R26" s="14"/>
      <c r="S26" s="21"/>
    </row>
    <row r="27" spans="1:19" x14ac:dyDescent="0.25">
      <c r="A27" s="22"/>
      <c r="B27" s="10"/>
      <c r="C27" s="10"/>
      <c r="D27" s="23" t="s">
        <v>19</v>
      </c>
      <c r="E27" s="11" t="s">
        <v>61</v>
      </c>
      <c r="F27" s="11" t="s">
        <v>62</v>
      </c>
      <c r="G27" s="15">
        <v>120</v>
      </c>
      <c r="H27" s="15"/>
      <c r="I27" s="15"/>
      <c r="J27" s="15"/>
      <c r="K27" s="24">
        <v>1.1309733552923255E-2</v>
      </c>
      <c r="L27" s="24">
        <v>15.946724309621789</v>
      </c>
      <c r="M27" s="24">
        <v>55</v>
      </c>
      <c r="N27" s="11" t="s">
        <v>60</v>
      </c>
      <c r="O27" s="24">
        <v>0.87706983702919838</v>
      </c>
      <c r="P27" s="13">
        <v>6.3236735249805207</v>
      </c>
      <c r="Q27" s="14"/>
      <c r="R27" s="14"/>
      <c r="S27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Accueil</vt:lpstr>
      <vt:lpstr>Carré</vt:lpstr>
      <vt:lpstr>Plaque</vt:lpstr>
      <vt:lpstr>Tole</vt:lpstr>
      <vt:lpstr>Plat</vt:lpstr>
      <vt:lpstr>Disque</vt:lpstr>
      <vt:lpstr>Tube_rond</vt:lpstr>
      <vt:lpstr>Tube_carré</vt:lpstr>
      <vt:lpstr>Tube_rectangulaire</vt:lpstr>
      <vt:lpstr>T</vt:lpstr>
      <vt:lpstr>U</vt:lpstr>
      <vt:lpstr>L</vt:lpstr>
      <vt:lpstr>IPE</vt:lpstr>
      <vt:lpstr>IPN</vt:lpstr>
      <vt:lpstr>IPEA</vt:lpstr>
      <vt:lpstr>HEA</vt:lpstr>
      <vt:lpstr>HEB</vt:lpstr>
      <vt:lpstr>HEM</vt:lpstr>
      <vt:lpstr>UPN</vt:lpstr>
      <vt:lpstr>UPE</vt:lpstr>
      <vt:lpstr>UAP</vt:lpstr>
      <vt:lpstr>Mouvement</vt:lpstr>
      <vt:lpstr>Divers</vt:lpstr>
      <vt:lpstr>Rond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2016-10-18T09:42:43Z</dcterms:created>
  <dcterms:modified xsi:type="dcterms:W3CDTF">2016-10-19T12:44:03Z</dcterms:modified>
</cp:coreProperties>
</file>