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2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L18" i="1"/>
  <c r="M11" i="1" l="1"/>
  <c r="L11" i="1"/>
  <c r="I11" i="1"/>
  <c r="H11" i="1"/>
  <c r="E11" i="1"/>
  <c r="D11" i="1"/>
  <c r="L9" i="1" l="1"/>
  <c r="H9" i="1"/>
  <c r="D9" i="1"/>
  <c r="D12" i="1" s="1"/>
  <c r="E12" i="1" l="1"/>
  <c r="E17" i="1" s="1"/>
  <c r="M12" i="1"/>
  <c r="M17" i="1" s="1"/>
  <c r="L12" i="1"/>
  <c r="I12" i="1"/>
  <c r="I17" i="1" s="1"/>
  <c r="H12" i="1"/>
  <c r="E14" i="1" l="1"/>
  <c r="D18" i="1" s="1"/>
  <c r="I14" i="1"/>
  <c r="M14" i="1"/>
</calcChain>
</file>

<file path=xl/sharedStrings.xml><?xml version="1.0" encoding="utf-8"?>
<sst xmlns="http://schemas.openxmlformats.org/spreadsheetml/2006/main" count="34" uniqueCount="30">
  <si>
    <t>PAG</t>
  </si>
  <si>
    <t>EXPORT</t>
  </si>
  <si>
    <t>PX VENTE HT France garantie légale 3 mois</t>
  </si>
  <si>
    <t xml:space="preserve">PX VENTE GARANTI 6 MOIS </t>
  </si>
  <si>
    <t>PX VENTE HT dans l'état (marchand)</t>
  </si>
  <si>
    <t>Prix AGRIAFFAIRES  1 (arrondi)</t>
  </si>
  <si>
    <t>Prix AGRIAFFAIRES 2 (arrondi)</t>
  </si>
  <si>
    <t>REVISION POUR GARANTIE 6 MOIS</t>
  </si>
  <si>
    <t xml:space="preserve">FRANCE </t>
  </si>
  <si>
    <t>Vendeur</t>
  </si>
  <si>
    <t>Occasion</t>
  </si>
  <si>
    <t>Propriétaire : .....................................................................................</t>
  </si>
  <si>
    <t>Commune : ........................................................................................</t>
  </si>
  <si>
    <t>PRESENTATION DE BASE</t>
  </si>
  <si>
    <t xml:space="preserve">FRAIS GESTION - 2 %  </t>
  </si>
  <si>
    <t>FRAIS GESTION - Mini 250 €</t>
  </si>
  <si>
    <t>FRAIS rem en état pour gar. mini (3 mois)</t>
  </si>
  <si>
    <t>Arbitrage</t>
  </si>
  <si>
    <t xml:space="preserve"> </t>
  </si>
  <si>
    <t>CASES A RENSEIGNER</t>
  </si>
  <si>
    <t xml:space="preserve">CASES VERROUILLEES </t>
  </si>
  <si>
    <t>CASES MODIFIABLES AVEC VALEUR PAR DEFAUT</t>
  </si>
  <si>
    <t>PRIX AGRIAFFAIRES MODIFIABLE (ARRONDI)</t>
  </si>
  <si>
    <t>CODES COULEUR</t>
  </si>
  <si>
    <t>MARGE ( y compris négo)  6 à 12%</t>
  </si>
  <si>
    <t>Par : ..............................................</t>
  </si>
  <si>
    <t>Matériel…………………………………………..........................</t>
  </si>
  <si>
    <t>..............................................................................</t>
  </si>
  <si>
    <t>Date :                    ...... / ..... / ......</t>
  </si>
  <si>
    <t xml:space="preserve">si case export cochée d6  d 15 = d12, si france cochée e6 alors d15 = e14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</si>
</sst>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164" fontId="4" fillId="2" borderId="1" xfId="0" applyNumberFormat="1" applyFont="1" applyFill="1" applyBorder="1"/>
    <xf numFmtId="0" fontId="1" fillId="0" borderId="0" xfId="0" applyFont="1"/>
    <xf numFmtId="0" fontId="2" fillId="0" borderId="0" xfId="0" applyFont="1"/>
    <xf numFmtId="164" fontId="6" fillId="4" borderId="1" xfId="0" applyNumberFormat="1" applyFont="1" applyFill="1" applyBorder="1" applyAlignment="1">
      <alignment horizontal="center"/>
    </xf>
    <xf numFmtId="164" fontId="4" fillId="7" borderId="1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 vertical="center"/>
    </xf>
    <xf numFmtId="0" fontId="10" fillId="0" borderId="0" xfId="0" applyFont="1"/>
    <xf numFmtId="164" fontId="6" fillId="3" borderId="1" xfId="0" applyNumberFormat="1" applyFont="1" applyFill="1" applyBorder="1" applyAlignment="1">
      <alignment horizontal="center"/>
    </xf>
    <xf numFmtId="0" fontId="0" fillId="10" borderId="0" xfId="0" applyFill="1"/>
    <xf numFmtId="0" fontId="0" fillId="10" borderId="0" xfId="0" applyFill="1" applyAlignment="1">
      <alignment vertical="center"/>
    </xf>
    <xf numFmtId="164" fontId="5" fillId="2" borderId="1" xfId="0" applyNumberFormat="1" applyFont="1" applyFill="1" applyBorder="1" applyProtection="1">
      <protection locked="0"/>
    </xf>
    <xf numFmtId="164" fontId="4" fillId="7" borderId="1" xfId="0" applyNumberFormat="1" applyFont="1" applyFill="1" applyBorder="1" applyAlignment="1" applyProtection="1">
      <alignment horizontal="center"/>
      <protection locked="0"/>
    </xf>
    <xf numFmtId="164" fontId="4" fillId="2" borderId="1" xfId="0" applyNumberFormat="1" applyFont="1" applyFill="1" applyBorder="1" applyAlignment="1" applyProtection="1">
      <alignment horizontal="center"/>
      <protection locked="0"/>
    </xf>
    <xf numFmtId="164" fontId="4" fillId="2" borderId="1" xfId="0" applyNumberFormat="1" applyFont="1" applyFill="1" applyBorder="1" applyProtection="1">
      <protection locked="0"/>
    </xf>
    <xf numFmtId="164" fontId="4" fillId="0" borderId="1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4" fillId="2" borderId="1" xfId="0" applyNumberFormat="1" applyFont="1" applyFill="1" applyBorder="1" applyProtection="1"/>
    <xf numFmtId="164" fontId="4" fillId="0" borderId="1" xfId="0" applyNumberFormat="1" applyFont="1" applyBorder="1" applyAlignment="1" applyProtection="1">
      <alignment horizontal="center"/>
    </xf>
    <xf numFmtId="0" fontId="0" fillId="0" borderId="0" xfId="0" applyProtection="1"/>
    <xf numFmtId="0" fontId="3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1" fillId="10" borderId="0" xfId="0" applyFont="1" applyFill="1" applyProtection="1">
      <protection locked="0"/>
    </xf>
    <xf numFmtId="0" fontId="4" fillId="10" borderId="0" xfId="0" applyFont="1" applyFill="1" applyProtection="1">
      <protection locked="0"/>
    </xf>
    <xf numFmtId="164" fontId="7" fillId="9" borderId="1" xfId="0" applyNumberFormat="1" applyFont="1" applyFill="1" applyBorder="1" applyAlignment="1">
      <alignment horizontal="center" vertical="center"/>
    </xf>
    <xf numFmtId="9" fontId="6" fillId="4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164" fontId="6" fillId="3" borderId="2" xfId="0" applyNumberFormat="1" applyFont="1" applyFill="1" applyBorder="1" applyAlignment="1">
      <alignment horizontal="center"/>
    </xf>
    <xf numFmtId="164" fontId="6" fillId="3" borderId="3" xfId="0" applyNumberFormat="1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164" fontId="6" fillId="4" borderId="1" xfId="0" applyNumberFormat="1" applyFont="1" applyFill="1" applyBorder="1" applyAlignment="1">
      <alignment horizontal="center"/>
    </xf>
    <xf numFmtId="164" fontId="4" fillId="7" borderId="1" xfId="0" applyNumberFormat="1" applyFont="1" applyFill="1" applyBorder="1" applyAlignment="1" applyProtection="1">
      <alignment horizontal="center"/>
      <protection locked="0"/>
    </xf>
    <xf numFmtId="0" fontId="9" fillId="6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64" fontId="4" fillId="7" borderId="2" xfId="0" applyNumberFormat="1" applyFont="1" applyFill="1" applyBorder="1" applyAlignment="1" applyProtection="1">
      <alignment horizontal="center"/>
      <protection locked="0"/>
    </xf>
    <xf numFmtId="164" fontId="4" fillId="7" borderId="3" xfId="0" applyNumberFormat="1" applyFont="1" applyFill="1" applyBorder="1" applyAlignment="1" applyProtection="1">
      <alignment horizontal="center"/>
      <protection locked="0"/>
    </xf>
    <xf numFmtId="164" fontId="6" fillId="4" borderId="2" xfId="0" applyNumberFormat="1" applyFont="1" applyFill="1" applyBorder="1" applyAlignment="1">
      <alignment horizontal="center"/>
    </xf>
    <xf numFmtId="164" fontId="6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F6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</xdr:row>
          <xdr:rowOff>9525</xdr:rowOff>
        </xdr:from>
        <xdr:to>
          <xdr:col>3</xdr:col>
          <xdr:colOff>219075</xdr:colOff>
          <xdr:row>5</xdr:row>
          <xdr:rowOff>200025</xdr:rowOff>
        </xdr:to>
        <xdr:sp macro="" textlink="">
          <xdr:nvSpPr>
            <xdr:cNvPr id="1035" name="Option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</xdr:row>
          <xdr:rowOff>9525</xdr:rowOff>
        </xdr:from>
        <xdr:to>
          <xdr:col>4</xdr:col>
          <xdr:colOff>219075</xdr:colOff>
          <xdr:row>5</xdr:row>
          <xdr:rowOff>200025</xdr:rowOff>
        </xdr:to>
        <xdr:sp macro="" textlink="">
          <xdr:nvSpPr>
            <xdr:cNvPr id="1036" name="OptionButton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</xdr:row>
          <xdr:rowOff>9525</xdr:rowOff>
        </xdr:from>
        <xdr:to>
          <xdr:col>7</xdr:col>
          <xdr:colOff>219075</xdr:colOff>
          <xdr:row>5</xdr:row>
          <xdr:rowOff>200025</xdr:rowOff>
        </xdr:to>
        <xdr:sp macro="" textlink="">
          <xdr:nvSpPr>
            <xdr:cNvPr id="1037" name="OptionButton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5</xdr:row>
          <xdr:rowOff>9525</xdr:rowOff>
        </xdr:from>
        <xdr:to>
          <xdr:col>8</xdr:col>
          <xdr:colOff>219075</xdr:colOff>
          <xdr:row>5</xdr:row>
          <xdr:rowOff>200025</xdr:rowOff>
        </xdr:to>
        <xdr:sp macro="" textlink="">
          <xdr:nvSpPr>
            <xdr:cNvPr id="1038" name="OptionButton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</xdr:row>
          <xdr:rowOff>9525</xdr:rowOff>
        </xdr:from>
        <xdr:to>
          <xdr:col>11</xdr:col>
          <xdr:colOff>219075</xdr:colOff>
          <xdr:row>5</xdr:row>
          <xdr:rowOff>200025</xdr:rowOff>
        </xdr:to>
        <xdr:sp macro="" textlink="">
          <xdr:nvSpPr>
            <xdr:cNvPr id="1039" name="OptionButton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5</xdr:row>
          <xdr:rowOff>9525</xdr:rowOff>
        </xdr:from>
        <xdr:to>
          <xdr:col>12</xdr:col>
          <xdr:colOff>219075</xdr:colOff>
          <xdr:row>5</xdr:row>
          <xdr:rowOff>200025</xdr:rowOff>
        </xdr:to>
        <xdr:sp macro="" textlink="">
          <xdr:nvSpPr>
            <xdr:cNvPr id="1040" name="OptionButton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1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25"/>
  <sheetViews>
    <sheetView tabSelected="1" zoomScaleNormal="100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R14" sqref="R14"/>
    </sheetView>
  </sheetViews>
  <sheetFormatPr baseColWidth="10" defaultRowHeight="15" x14ac:dyDescent="0.25"/>
  <cols>
    <col min="1" max="1" width="42.140625" bestFit="1" customWidth="1"/>
    <col min="2" max="2" width="3.7109375" customWidth="1"/>
    <col min="3" max="3" width="7.5703125" bestFit="1" customWidth="1"/>
    <col min="4" max="5" width="14.7109375" customWidth="1"/>
    <col min="6" max="6" width="3.7109375" customWidth="1"/>
    <col min="7" max="7" width="6.140625" bestFit="1" customWidth="1"/>
    <col min="8" max="9" width="14.7109375" customWidth="1"/>
    <col min="10" max="10" width="3.7109375" customWidth="1"/>
    <col min="11" max="11" width="5.5703125" bestFit="1" customWidth="1"/>
    <col min="12" max="13" width="14.7109375" customWidth="1"/>
  </cols>
  <sheetData>
    <row r="1" spans="1:13" s="6" customFormat="1" ht="24.95" customHeight="1" x14ac:dyDescent="0.25">
      <c r="A1" s="30" t="s">
        <v>28</v>
      </c>
      <c r="B1" s="30" t="s">
        <v>26</v>
      </c>
      <c r="D1" s="30"/>
      <c r="E1" s="30"/>
      <c r="F1" s="30"/>
      <c r="G1" s="30"/>
      <c r="H1" s="30" t="s">
        <v>11</v>
      </c>
      <c r="I1" s="30"/>
      <c r="J1" s="30"/>
      <c r="K1" s="30"/>
      <c r="L1" s="30"/>
      <c r="M1" s="30"/>
    </row>
    <row r="2" spans="1:13" ht="24.95" customHeight="1" x14ac:dyDescent="0.25">
      <c r="A2" s="30" t="s">
        <v>25</v>
      </c>
      <c r="B2" s="1"/>
      <c r="C2" s="1" t="s">
        <v>27</v>
      </c>
      <c r="E2" s="1"/>
      <c r="F2" s="1"/>
      <c r="G2" s="1"/>
      <c r="H2" s="30" t="s">
        <v>12</v>
      </c>
      <c r="I2" s="1"/>
      <c r="J2" s="1"/>
      <c r="K2" s="1"/>
      <c r="L2" s="1"/>
      <c r="M2" s="1"/>
    </row>
    <row r="3" spans="1:13" ht="24.95" customHeight="1" x14ac:dyDescent="0.25">
      <c r="A3" s="6"/>
      <c r="H3" s="6"/>
    </row>
    <row r="4" spans="1:13" x14ac:dyDescent="0.25">
      <c r="D4" s="37" t="s">
        <v>9</v>
      </c>
      <c r="E4" s="37"/>
      <c r="H4" s="38" t="s">
        <v>10</v>
      </c>
      <c r="I4" s="38"/>
      <c r="L4" s="34" t="s">
        <v>17</v>
      </c>
      <c r="M4" s="34"/>
    </row>
    <row r="6" spans="1:13" ht="25.5" customHeight="1" x14ac:dyDescent="0.25">
      <c r="D6" s="3" t="s">
        <v>1</v>
      </c>
      <c r="E6" s="3" t="s">
        <v>8</v>
      </c>
      <c r="H6" s="3" t="s">
        <v>1</v>
      </c>
      <c r="I6" s="3" t="s">
        <v>8</v>
      </c>
      <c r="L6" s="3" t="s">
        <v>1</v>
      </c>
      <c r="M6" s="3" t="s">
        <v>8</v>
      </c>
    </row>
    <row r="7" spans="1:13" ht="18.75" x14ac:dyDescent="0.3">
      <c r="A7" s="23" t="s">
        <v>0</v>
      </c>
      <c r="D7" s="41">
        <v>0</v>
      </c>
      <c r="E7" s="42"/>
      <c r="H7" s="35">
        <v>0</v>
      </c>
      <c r="I7" s="35"/>
      <c r="L7" s="35">
        <v>0</v>
      </c>
      <c r="M7" s="35"/>
    </row>
    <row r="8" spans="1:13" ht="18.75" x14ac:dyDescent="0.3">
      <c r="A8" s="23" t="s">
        <v>13</v>
      </c>
      <c r="D8" s="14" t="s">
        <v>18</v>
      </c>
      <c r="E8" s="15">
        <v>200</v>
      </c>
      <c r="H8" s="14"/>
      <c r="I8" s="15">
        <v>200</v>
      </c>
      <c r="L8" s="14"/>
      <c r="M8" s="15">
        <v>200</v>
      </c>
    </row>
    <row r="9" spans="1:13" ht="18.75" x14ac:dyDescent="0.3">
      <c r="A9" s="23" t="s">
        <v>14</v>
      </c>
      <c r="C9" s="9">
        <v>0.02</v>
      </c>
      <c r="D9" s="39">
        <f>+D7*C9</f>
        <v>0</v>
      </c>
      <c r="E9" s="40"/>
      <c r="G9" s="9">
        <v>0.02</v>
      </c>
      <c r="H9" s="36">
        <f>+H7*G9</f>
        <v>0</v>
      </c>
      <c r="I9" s="36"/>
      <c r="K9" s="9">
        <v>0.02</v>
      </c>
      <c r="L9" s="36">
        <f>+L7*K9</f>
        <v>0</v>
      </c>
      <c r="M9" s="36"/>
    </row>
    <row r="10" spans="1:13" ht="18.75" x14ac:dyDescent="0.3">
      <c r="A10" s="23" t="s">
        <v>15</v>
      </c>
      <c r="C10" s="28">
        <v>250</v>
      </c>
      <c r="D10" s="15">
        <v>250</v>
      </c>
      <c r="E10" s="15">
        <v>250</v>
      </c>
      <c r="G10" s="28">
        <v>250</v>
      </c>
      <c r="H10" s="15">
        <v>250</v>
      </c>
      <c r="I10" s="15">
        <v>250</v>
      </c>
      <c r="K10" s="28">
        <v>250</v>
      </c>
      <c r="L10" s="15">
        <v>250</v>
      </c>
      <c r="M10" s="15">
        <v>250</v>
      </c>
    </row>
    <row r="11" spans="1:13" ht="18.75" x14ac:dyDescent="0.3">
      <c r="A11" s="23" t="s">
        <v>24</v>
      </c>
      <c r="C11" s="29">
        <v>0.09</v>
      </c>
      <c r="D11" s="15">
        <f>+D7*C11</f>
        <v>0</v>
      </c>
      <c r="E11" s="15">
        <f>+D7*C11</f>
        <v>0</v>
      </c>
      <c r="G11" s="29">
        <v>0.09</v>
      </c>
      <c r="H11" s="15">
        <f>+H7*G11</f>
        <v>0</v>
      </c>
      <c r="I11" s="15">
        <f>+H7*G11</f>
        <v>0</v>
      </c>
      <c r="K11" s="29">
        <v>0.09</v>
      </c>
      <c r="L11" s="15">
        <f>+L7*K11</f>
        <v>0</v>
      </c>
      <c r="M11" s="15">
        <f>+L7*K11</f>
        <v>0</v>
      </c>
    </row>
    <row r="12" spans="1:13" ht="18.75" x14ac:dyDescent="0.3">
      <c r="A12" s="23" t="s">
        <v>4</v>
      </c>
      <c r="D12" s="15">
        <f>+D7+D9+D10+D11</f>
        <v>250</v>
      </c>
      <c r="E12" s="16">
        <f>+D7+E8+D9+E10+E11</f>
        <v>450</v>
      </c>
      <c r="H12" s="15">
        <f>+H7+H9+H10+H11</f>
        <v>250</v>
      </c>
      <c r="I12" s="16">
        <f>+H7+I8+H9+I10+I11</f>
        <v>450</v>
      </c>
      <c r="L12" s="15">
        <f>+L7+L9+L10+L11</f>
        <v>250</v>
      </c>
      <c r="M12" s="16">
        <f>+L7+M8+L9+M10+M11</f>
        <v>450</v>
      </c>
    </row>
    <row r="13" spans="1:13" ht="18.75" x14ac:dyDescent="0.3">
      <c r="A13" s="23" t="s">
        <v>16</v>
      </c>
      <c r="D13" s="4"/>
      <c r="E13" s="7">
        <v>0</v>
      </c>
      <c r="H13" s="4"/>
      <c r="I13" s="7">
        <v>0</v>
      </c>
      <c r="L13" s="4"/>
      <c r="M13" s="7">
        <v>0</v>
      </c>
    </row>
    <row r="14" spans="1:13" ht="18.75" x14ac:dyDescent="0.3">
      <c r="A14" s="23" t="s">
        <v>2</v>
      </c>
      <c r="D14" s="17"/>
      <c r="E14" s="18">
        <f>+E12+E13</f>
        <v>450</v>
      </c>
      <c r="F14" s="19"/>
      <c r="G14" s="19"/>
      <c r="H14" s="17"/>
      <c r="I14" s="18">
        <f>+I12+I13</f>
        <v>450</v>
      </c>
      <c r="J14" s="19"/>
      <c r="K14" s="19"/>
      <c r="L14" s="17"/>
      <c r="M14" s="18">
        <f>+I12+I16</f>
        <v>450</v>
      </c>
    </row>
    <row r="15" spans="1:13" ht="18.75" x14ac:dyDescent="0.3">
      <c r="A15" s="24" t="s">
        <v>5</v>
      </c>
      <c r="B15" s="5"/>
      <c r="C15" s="5"/>
      <c r="D15" s="32">
        <v>250</v>
      </c>
      <c r="E15" s="33"/>
      <c r="F15" s="10"/>
      <c r="G15" s="10"/>
      <c r="H15" s="32">
        <v>450</v>
      </c>
      <c r="I15" s="33"/>
      <c r="J15" s="10"/>
      <c r="K15" s="10"/>
      <c r="L15" s="32">
        <v>450</v>
      </c>
      <c r="M15" s="33"/>
    </row>
    <row r="16" spans="1:13" ht="18.75" x14ac:dyDescent="0.3">
      <c r="A16" s="23" t="s">
        <v>7</v>
      </c>
      <c r="D16" s="4"/>
      <c r="E16" s="7">
        <v>0</v>
      </c>
      <c r="H16" s="4"/>
      <c r="I16" s="7">
        <v>0</v>
      </c>
      <c r="L16" s="4"/>
      <c r="M16" s="7">
        <v>0</v>
      </c>
    </row>
    <row r="17" spans="1:13" ht="18.75" x14ac:dyDescent="0.3">
      <c r="A17" s="23" t="s">
        <v>3</v>
      </c>
      <c r="D17" s="20"/>
      <c r="E17" s="21">
        <f>+E12+E13+E16</f>
        <v>450</v>
      </c>
      <c r="F17" s="22"/>
      <c r="G17" s="22"/>
      <c r="H17" s="20"/>
      <c r="I17" s="21">
        <f>+I12+I13+I16</f>
        <v>450</v>
      </c>
      <c r="J17" s="22"/>
      <c r="K17" s="22"/>
      <c r="L17" s="20"/>
      <c r="M17" s="21">
        <f>+M12+M13+M16</f>
        <v>450</v>
      </c>
    </row>
    <row r="18" spans="1:13" ht="18.75" x14ac:dyDescent="0.3">
      <c r="A18" s="24" t="s">
        <v>6</v>
      </c>
      <c r="B18" s="5"/>
      <c r="C18" s="5"/>
      <c r="D18" s="32">
        <f>+D15+E16</f>
        <v>250</v>
      </c>
      <c r="E18" s="33"/>
      <c r="F18" s="10"/>
      <c r="G18" s="10"/>
      <c r="H18" s="32">
        <f>+H15+I16</f>
        <v>450</v>
      </c>
      <c r="I18" s="33"/>
      <c r="J18" s="10"/>
      <c r="K18" s="10"/>
      <c r="L18" s="32">
        <f>+L15+M16</f>
        <v>450</v>
      </c>
      <c r="M18" s="33"/>
    </row>
    <row r="19" spans="1:13" ht="18.75" x14ac:dyDescent="0.3">
      <c r="A19" s="25"/>
    </row>
    <row r="20" spans="1:13" ht="18.75" x14ac:dyDescent="0.3">
      <c r="A20" s="26" t="s">
        <v>23</v>
      </c>
      <c r="B20" s="12"/>
      <c r="C20" s="12"/>
      <c r="D20" s="7">
        <v>0</v>
      </c>
      <c r="E20" s="13" t="s">
        <v>19</v>
      </c>
      <c r="F20" s="12"/>
      <c r="G20" s="12"/>
      <c r="H20" s="9">
        <v>0.02</v>
      </c>
      <c r="I20" s="12" t="s">
        <v>21</v>
      </c>
      <c r="J20" s="12"/>
      <c r="K20" s="12"/>
      <c r="L20" s="12"/>
      <c r="M20" s="12"/>
    </row>
    <row r="21" spans="1:13" ht="18.75" x14ac:dyDescent="0.3">
      <c r="A21" s="27"/>
      <c r="B21" s="12"/>
      <c r="C21" s="12"/>
      <c r="D21" s="8">
        <v>250</v>
      </c>
      <c r="E21" s="13" t="s">
        <v>20</v>
      </c>
      <c r="F21" s="12"/>
      <c r="G21" s="12"/>
      <c r="H21" s="11">
        <v>450</v>
      </c>
      <c r="I21" s="12" t="s">
        <v>22</v>
      </c>
      <c r="J21" s="12"/>
      <c r="K21" s="12"/>
      <c r="L21" s="12"/>
      <c r="M21" s="12"/>
    </row>
    <row r="22" spans="1:13" ht="18.75" x14ac:dyDescent="0.3">
      <c r="A22" s="2"/>
    </row>
    <row r="23" spans="1:13" ht="18.75" x14ac:dyDescent="0.3">
      <c r="A23" s="2"/>
    </row>
    <row r="24" spans="1:13" ht="18.75" x14ac:dyDescent="0.3">
      <c r="A24" s="2"/>
      <c r="C24" s="31" t="s">
        <v>29</v>
      </c>
    </row>
    <row r="25" spans="1:13" ht="18.75" x14ac:dyDescent="0.3">
      <c r="A25" s="2"/>
    </row>
  </sheetData>
  <mergeCells count="15">
    <mergeCell ref="L4:M4"/>
    <mergeCell ref="L7:M7"/>
    <mergeCell ref="L9:M9"/>
    <mergeCell ref="D4:E4"/>
    <mergeCell ref="H4:I4"/>
    <mergeCell ref="D9:E9"/>
    <mergeCell ref="D7:E7"/>
    <mergeCell ref="H7:I7"/>
    <mergeCell ref="H9:I9"/>
    <mergeCell ref="D15:E15"/>
    <mergeCell ref="D18:E18"/>
    <mergeCell ref="H15:I15"/>
    <mergeCell ref="H18:I18"/>
    <mergeCell ref="L15:M15"/>
    <mergeCell ref="L18:M18"/>
  </mergeCells>
  <pageMargins left="0.36" right="0.26" top="0.74803149606299213" bottom="0.74803149606299213" header="0.31496062992125984" footer="0.31496062992125984"/>
  <pageSetup paperSize="9" scale="73" orientation="landscape" r:id="rId1"/>
  <drawing r:id="rId2"/>
  <legacyDrawing r:id="rId3"/>
  <controls>
    <mc:AlternateContent xmlns:mc="http://schemas.openxmlformats.org/markup-compatibility/2006">
      <mc:Choice Requires="x14">
        <control shapeId="1040" r:id="rId4" name="OptionButton6">
          <controlPr autoLine="0" r:id="rId5">
            <anchor moveWithCells="1">
              <from>
                <xdr:col>12</xdr:col>
                <xdr:colOff>28575</xdr:colOff>
                <xdr:row>5</xdr:row>
                <xdr:rowOff>9525</xdr:rowOff>
              </from>
              <to>
                <xdr:col>12</xdr:col>
                <xdr:colOff>219075</xdr:colOff>
                <xdr:row>5</xdr:row>
                <xdr:rowOff>200025</xdr:rowOff>
              </to>
            </anchor>
          </controlPr>
        </control>
      </mc:Choice>
      <mc:Fallback>
        <control shapeId="1040" r:id="rId4" name="OptionButton6"/>
      </mc:Fallback>
    </mc:AlternateContent>
    <mc:AlternateContent xmlns:mc="http://schemas.openxmlformats.org/markup-compatibility/2006">
      <mc:Choice Requires="x14">
        <control shapeId="1039" r:id="rId6" name="OptionButton5">
          <controlPr autoLine="0" r:id="rId7">
            <anchor moveWithCells="1">
              <from>
                <xdr:col>11</xdr:col>
                <xdr:colOff>28575</xdr:colOff>
                <xdr:row>5</xdr:row>
                <xdr:rowOff>9525</xdr:rowOff>
              </from>
              <to>
                <xdr:col>11</xdr:col>
                <xdr:colOff>219075</xdr:colOff>
                <xdr:row>5</xdr:row>
                <xdr:rowOff>200025</xdr:rowOff>
              </to>
            </anchor>
          </controlPr>
        </control>
      </mc:Choice>
      <mc:Fallback>
        <control shapeId="1039" r:id="rId6" name="OptionButton5"/>
      </mc:Fallback>
    </mc:AlternateContent>
    <mc:AlternateContent xmlns:mc="http://schemas.openxmlformats.org/markup-compatibility/2006">
      <mc:Choice Requires="x14">
        <control shapeId="1038" r:id="rId8" name="OptionButton4">
          <controlPr autoLine="0" r:id="rId5">
            <anchor moveWithCells="1">
              <from>
                <xdr:col>8</xdr:col>
                <xdr:colOff>28575</xdr:colOff>
                <xdr:row>5</xdr:row>
                <xdr:rowOff>9525</xdr:rowOff>
              </from>
              <to>
                <xdr:col>8</xdr:col>
                <xdr:colOff>219075</xdr:colOff>
                <xdr:row>5</xdr:row>
                <xdr:rowOff>200025</xdr:rowOff>
              </to>
            </anchor>
          </controlPr>
        </control>
      </mc:Choice>
      <mc:Fallback>
        <control shapeId="1038" r:id="rId8" name="OptionButton4"/>
      </mc:Fallback>
    </mc:AlternateContent>
    <mc:AlternateContent xmlns:mc="http://schemas.openxmlformats.org/markup-compatibility/2006">
      <mc:Choice Requires="x14">
        <control shapeId="1037" r:id="rId9" name="OptionButton3">
          <controlPr autoLine="0" r:id="rId7">
            <anchor moveWithCells="1">
              <from>
                <xdr:col>7</xdr:col>
                <xdr:colOff>28575</xdr:colOff>
                <xdr:row>5</xdr:row>
                <xdr:rowOff>9525</xdr:rowOff>
              </from>
              <to>
                <xdr:col>7</xdr:col>
                <xdr:colOff>219075</xdr:colOff>
                <xdr:row>5</xdr:row>
                <xdr:rowOff>200025</xdr:rowOff>
              </to>
            </anchor>
          </controlPr>
        </control>
      </mc:Choice>
      <mc:Fallback>
        <control shapeId="1037" r:id="rId9" name="OptionButton3"/>
      </mc:Fallback>
    </mc:AlternateContent>
    <mc:AlternateContent xmlns:mc="http://schemas.openxmlformats.org/markup-compatibility/2006">
      <mc:Choice Requires="x14">
        <control shapeId="1036" r:id="rId10" name="OptionButton2">
          <controlPr autoLine="0" r:id="rId7">
            <anchor moveWithCells="1">
              <from>
                <xdr:col>4</xdr:col>
                <xdr:colOff>28575</xdr:colOff>
                <xdr:row>5</xdr:row>
                <xdr:rowOff>9525</xdr:rowOff>
              </from>
              <to>
                <xdr:col>4</xdr:col>
                <xdr:colOff>219075</xdr:colOff>
                <xdr:row>5</xdr:row>
                <xdr:rowOff>200025</xdr:rowOff>
              </to>
            </anchor>
          </controlPr>
        </control>
      </mc:Choice>
      <mc:Fallback>
        <control shapeId="1036" r:id="rId10" name="OptionButton2"/>
      </mc:Fallback>
    </mc:AlternateContent>
    <mc:AlternateContent xmlns:mc="http://schemas.openxmlformats.org/markup-compatibility/2006">
      <mc:Choice Requires="x14">
        <control shapeId="1035" r:id="rId11" name="OptionButton1">
          <controlPr autoLine="0" r:id="rId5">
            <anchor moveWithCells="1">
              <from>
                <xdr:col>3</xdr:col>
                <xdr:colOff>28575</xdr:colOff>
                <xdr:row>5</xdr:row>
                <xdr:rowOff>9525</xdr:rowOff>
              </from>
              <to>
                <xdr:col>3</xdr:col>
                <xdr:colOff>219075</xdr:colOff>
                <xdr:row>5</xdr:row>
                <xdr:rowOff>200025</xdr:rowOff>
              </to>
            </anchor>
          </controlPr>
        </control>
      </mc:Choice>
      <mc:Fallback>
        <control shapeId="1035" r:id="rId11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MICARD</dc:creator>
  <cp:lastModifiedBy>gmb</cp:lastModifiedBy>
  <cp:lastPrinted>2017-03-13T14:43:55Z</cp:lastPrinted>
  <dcterms:created xsi:type="dcterms:W3CDTF">2017-03-13T13:58:49Z</dcterms:created>
  <dcterms:modified xsi:type="dcterms:W3CDTF">2017-04-04T11:56:47Z</dcterms:modified>
</cp:coreProperties>
</file>