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760" windowHeight="9975"/>
  </bookViews>
  <sheets>
    <sheet name="Acquisition des données" sheetId="17" r:id="rId1"/>
    <sheet name="Acquisition des données (0)" sheetId="16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2" i="17" l="1"/>
  <c r="L2" i="17"/>
  <c r="K8" i="16"/>
  <c r="L3" i="16"/>
  <c r="K3" i="16"/>
  <c r="K4" i="16"/>
  <c r="M3" i="16"/>
  <c r="O3" i="16"/>
  <c r="N3" i="16"/>
  <c r="K2" i="16"/>
  <c r="O2" i="16"/>
  <c r="N2" i="17" l="1"/>
  <c r="O2" i="17"/>
  <c r="L8" i="16"/>
  <c r="M8" i="16"/>
  <c r="N8" i="16"/>
  <c r="O8" i="16"/>
  <c r="O4" i="16" l="1"/>
  <c r="N4" i="16"/>
  <c r="M4" i="16"/>
  <c r="L4" i="16"/>
  <c r="L2" i="16" l="1"/>
  <c r="M2" i="16"/>
  <c r="N2" i="16"/>
  <c r="K2" i="17"/>
</calcChain>
</file>

<file path=xl/sharedStrings.xml><?xml version="1.0" encoding="utf-8"?>
<sst xmlns="http://schemas.openxmlformats.org/spreadsheetml/2006/main" count="868" uniqueCount="136">
  <si>
    <t>LFMN</t>
  </si>
  <si>
    <t>LFLL</t>
  </si>
  <si>
    <t>LFMT</t>
  </si>
  <si>
    <t>LFML</t>
  </si>
  <si>
    <t>LFKJ</t>
  </si>
  <si>
    <t>Total :</t>
  </si>
  <si>
    <t>ARC792</t>
  </si>
  <si>
    <t>Jan</t>
  </si>
  <si>
    <t>LFRB</t>
  </si>
  <si>
    <t>N73ML</t>
  </si>
  <si>
    <t>LIT140</t>
  </si>
  <si>
    <t>LFBL</t>
  </si>
  <si>
    <t>LIT014</t>
  </si>
  <si>
    <t>ENGM</t>
  </si>
  <si>
    <t>LIT090</t>
  </si>
  <si>
    <t>JF354</t>
  </si>
  <si>
    <t>LFPO</t>
  </si>
  <si>
    <t>AFR77JA</t>
  </si>
  <si>
    <t>LEVC</t>
  </si>
  <si>
    <t>SWR860</t>
  </si>
  <si>
    <t>LSZH</t>
  </si>
  <si>
    <t>LIT042</t>
  </si>
  <si>
    <t>AFR19RD</t>
  </si>
  <si>
    <t>LFPG</t>
  </si>
  <si>
    <t>EJU75RC</t>
  </si>
  <si>
    <t>LEBL</t>
  </si>
  <si>
    <t>KKW10TM</t>
  </si>
  <si>
    <t>KKW21JM</t>
  </si>
  <si>
    <t>LFBO</t>
  </si>
  <si>
    <t>ECIEO</t>
  </si>
  <si>
    <t>LFCI</t>
  </si>
  <si>
    <t>KKW775</t>
  </si>
  <si>
    <t>LFQQ</t>
  </si>
  <si>
    <t>BEL0170</t>
  </si>
  <si>
    <t>EBBR</t>
  </si>
  <si>
    <t>LFRN</t>
  </si>
  <si>
    <t>IST2SD</t>
  </si>
  <si>
    <t>SAMU06</t>
  </si>
  <si>
    <t>ARC181</t>
  </si>
  <si>
    <t>HKJK</t>
  </si>
  <si>
    <t>KLM1418</t>
  </si>
  <si>
    <t>EHAM</t>
  </si>
  <si>
    <t>FIAOA</t>
  </si>
  <si>
    <t>AZA337</t>
  </si>
  <si>
    <t>LIRF</t>
  </si>
  <si>
    <t>SWR88U</t>
  </si>
  <si>
    <t>LSGG</t>
  </si>
  <si>
    <t>AFR276R</t>
  </si>
  <si>
    <t>FAF95</t>
  </si>
  <si>
    <t>LFMO</t>
  </si>
  <si>
    <t>THY2WK</t>
  </si>
  <si>
    <t>LTFM</t>
  </si>
  <si>
    <t>AFR1697</t>
  </si>
  <si>
    <t>AFR09EB</t>
  </si>
  <si>
    <t>DLH5MA</t>
  </si>
  <si>
    <t>EDDF</t>
  </si>
  <si>
    <t>AFR720</t>
  </si>
  <si>
    <t>LFST</t>
  </si>
  <si>
    <t>KKW62P</t>
  </si>
  <si>
    <t>AFR7709</t>
  </si>
  <si>
    <t>AFR1601</t>
  </si>
  <si>
    <t>BAW343E</t>
  </si>
  <si>
    <t>EGLL</t>
  </si>
  <si>
    <t>UPS8491</t>
  </si>
  <si>
    <t>FGDDA</t>
  </si>
  <si>
    <t>LFMD</t>
  </si>
  <si>
    <t>RYR155</t>
  </si>
  <si>
    <t>TMC018</t>
  </si>
  <si>
    <t>LFRS</t>
  </si>
  <si>
    <t>AFR7510</t>
  </si>
  <si>
    <t>FBIEN</t>
  </si>
  <si>
    <t>FBDSU</t>
  </si>
  <si>
    <t>FDRST</t>
  </si>
  <si>
    <t>LFKB</t>
  </si>
  <si>
    <t>AFR4056</t>
  </si>
  <si>
    <t>AUA13DZ</t>
  </si>
  <si>
    <t>LOWS</t>
  </si>
  <si>
    <t>FCDO</t>
  </si>
  <si>
    <t>AF022</t>
  </si>
  <si>
    <t>DAH1041</t>
  </si>
  <si>
    <t>DAAG</t>
  </si>
  <si>
    <t>AIB185R</t>
  </si>
  <si>
    <t>MOUET26</t>
  </si>
  <si>
    <t>AVI02PV</t>
  </si>
  <si>
    <t>LFLS</t>
  </si>
  <si>
    <t>AFR1407</t>
  </si>
  <si>
    <t>FGJFA</t>
  </si>
  <si>
    <t>AFR22WA</t>
  </si>
  <si>
    <t>AFR770N</t>
  </si>
  <si>
    <t>AFR98EH</t>
  </si>
  <si>
    <t>IST2SC</t>
  </si>
  <si>
    <t>AFR268</t>
  </si>
  <si>
    <t>SWR416</t>
  </si>
  <si>
    <t>FOR002</t>
  </si>
  <si>
    <t>LFOK</t>
  </si>
  <si>
    <t>NPS004</t>
  </si>
  <si>
    <t>LFRD</t>
  </si>
  <si>
    <t>TFV009</t>
  </si>
  <si>
    <t>RAM2892</t>
  </si>
  <si>
    <t>GMMN</t>
  </si>
  <si>
    <t>AFR780</t>
  </si>
  <si>
    <t>LBT534</t>
  </si>
  <si>
    <t>DTTJ</t>
  </si>
  <si>
    <t>LIT183</t>
  </si>
  <si>
    <t>BXS2523</t>
  </si>
  <si>
    <t>LEBB</t>
  </si>
  <si>
    <t>KLM255</t>
  </si>
  <si>
    <t>CYUL</t>
  </si>
  <si>
    <t>FKWTM</t>
  </si>
  <si>
    <t>GPVCP</t>
  </si>
  <si>
    <t>AFR20J</t>
  </si>
  <si>
    <t>OODML</t>
  </si>
  <si>
    <t>DLH616</t>
  </si>
  <si>
    <t>EDDM</t>
  </si>
  <si>
    <t>DLH77E</t>
  </si>
  <si>
    <t>DLH6YZ</t>
  </si>
  <si>
    <t>WZZ103</t>
  </si>
  <si>
    <t>LOWW</t>
  </si>
  <si>
    <t>AFR428</t>
  </si>
  <si>
    <t>LIT104</t>
  </si>
  <si>
    <t>AFR6738</t>
  </si>
  <si>
    <t>TUTU</t>
  </si>
  <si>
    <t>FHJ33</t>
  </si>
  <si>
    <t>LFOB</t>
  </si>
  <si>
    <t>FHN94</t>
  </si>
  <si>
    <t>AF2543</t>
  </si>
  <si>
    <t>AFR4610</t>
  </si>
  <si>
    <t>AEL685D</t>
  </si>
  <si>
    <t>LFBD</t>
  </si>
  <si>
    <t>TAP455</t>
  </si>
  <si>
    <t>AEL023</t>
  </si>
  <si>
    <t>ARC777</t>
  </si>
  <si>
    <t>Départs (colonne E)</t>
  </si>
  <si>
    <t>Arrivées (colonne F)</t>
  </si>
  <si>
    <t>Données corrects car lignes mis en manuel (E1:E61) et (F67:F111) dans les formules</t>
  </si>
  <si>
    <t>Données incorrects car doublons dans les arrivées et départs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</si>
</sst>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1" fillId="0" borderId="0" xfId="0" applyNumberFormat="1" applyFont="1" applyFill="1" applyAlignment="1"/>
    <xf numFmtId="0" fontId="0" fillId="0" borderId="0" xfId="0" applyAlignment="1"/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E4D0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0</xdr:colOff>
      <xdr:row>0</xdr:row>
      <xdr:rowOff>0</xdr:rowOff>
    </xdr:from>
    <xdr:to>
      <xdr:col>8</xdr:col>
      <xdr:colOff>276225</xdr:colOff>
      <xdr:row>1</xdr:row>
      <xdr:rowOff>180974</xdr:rowOff>
    </xdr:to>
    <xdr:sp macro="[0]!MettreAjour" textlink="">
      <xdr:nvSpPr>
        <xdr:cNvPr id="2" name="ZoneTexte 1"/>
        <xdr:cNvSpPr txBox="1"/>
      </xdr:nvSpPr>
      <xdr:spPr>
        <a:xfrm>
          <a:off x="5334000" y="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X111"/>
  <sheetViews>
    <sheetView tabSelected="1" workbookViewId="0">
      <selection activeCell="J6" sqref="J6"/>
    </sheetView>
  </sheetViews>
  <sheetFormatPr baseColWidth="10" defaultRowHeight="15" x14ac:dyDescent="0.25"/>
  <cols>
    <col min="1" max="1" width="11.42578125" style="2"/>
    <col min="2" max="2" width="11.42578125" style="3"/>
    <col min="3" max="6" width="11.42578125" style="1"/>
  </cols>
  <sheetData>
    <row r="1" spans="1:24" x14ac:dyDescent="0.25">
      <c r="A1" s="2" t="s">
        <v>6</v>
      </c>
      <c r="B1" s="3" t="s">
        <v>7</v>
      </c>
      <c r="C1" s="1">
        <v>16</v>
      </c>
      <c r="D1" s="4">
        <v>0.30486111111111108</v>
      </c>
      <c r="E1" s="1" t="s">
        <v>3</v>
      </c>
      <c r="F1" s="1" t="s">
        <v>8</v>
      </c>
      <c r="I1" s="22"/>
      <c r="J1" s="22"/>
      <c r="K1" s="23" t="s">
        <v>0</v>
      </c>
      <c r="L1" s="23" t="s">
        <v>1</v>
      </c>
      <c r="M1" s="23" t="s">
        <v>2</v>
      </c>
      <c r="N1" s="23" t="s">
        <v>3</v>
      </c>
      <c r="O1" s="23" t="s">
        <v>4</v>
      </c>
      <c r="T1" s="1"/>
      <c r="U1" s="1"/>
      <c r="V1" s="1"/>
      <c r="W1" s="1"/>
      <c r="X1" s="1"/>
    </row>
    <row r="2" spans="1:24" x14ac:dyDescent="0.25">
      <c r="A2" s="2" t="s">
        <v>9</v>
      </c>
      <c r="B2" s="3" t="s">
        <v>7</v>
      </c>
      <c r="C2" s="1">
        <v>16</v>
      </c>
      <c r="D2" s="4">
        <v>0.31527777777777777</v>
      </c>
      <c r="E2" s="1" t="s">
        <v>3</v>
      </c>
      <c r="F2" s="1" t="s">
        <v>3</v>
      </c>
      <c r="I2" s="24" t="s">
        <v>5</v>
      </c>
      <c r="J2" s="24"/>
      <c r="K2" s="25">
        <f>SUM(K3:K4)</f>
        <v>0</v>
      </c>
      <c r="L2" s="25">
        <f t="shared" ref="L2:O2" si="0">SUM(L3:L4)</f>
        <v>0</v>
      </c>
      <c r="M2" s="25">
        <f t="shared" si="0"/>
        <v>0</v>
      </c>
      <c r="N2" s="25">
        <f t="shared" si="0"/>
        <v>0</v>
      </c>
      <c r="O2" s="25">
        <f>SUM(O3:O4)</f>
        <v>0</v>
      </c>
      <c r="P2" s="9" t="s">
        <v>134</v>
      </c>
      <c r="Q2" s="9"/>
      <c r="R2" s="9"/>
      <c r="S2" s="9"/>
    </row>
    <row r="3" spans="1:24" x14ac:dyDescent="0.25">
      <c r="A3" s="2" t="s">
        <v>10</v>
      </c>
      <c r="B3" s="3" t="s">
        <v>7</v>
      </c>
      <c r="C3" s="1">
        <v>16</v>
      </c>
      <c r="D3" s="4">
        <v>0.31875000000000003</v>
      </c>
      <c r="E3" s="1" t="s">
        <v>2</v>
      </c>
      <c r="F3" s="1" t="s">
        <v>11</v>
      </c>
      <c r="I3" s="24" t="s">
        <v>132</v>
      </c>
      <c r="J3" s="24"/>
      <c r="K3" s="26"/>
      <c r="L3" s="26"/>
      <c r="M3" s="26"/>
      <c r="N3" s="26"/>
      <c r="O3" s="26"/>
      <c r="P3" s="9"/>
      <c r="Q3" s="9"/>
      <c r="R3" s="9"/>
      <c r="S3" s="9"/>
    </row>
    <row r="4" spans="1:24" x14ac:dyDescent="0.25">
      <c r="A4" s="2" t="s">
        <v>12</v>
      </c>
      <c r="B4" s="3" t="s">
        <v>7</v>
      </c>
      <c r="C4" s="1">
        <v>16</v>
      </c>
      <c r="D4" s="4">
        <v>0.33263888888888887</v>
      </c>
      <c r="E4" s="1" t="s">
        <v>2</v>
      </c>
      <c r="F4" s="1" t="s">
        <v>13</v>
      </c>
      <c r="I4" s="24" t="s">
        <v>133</v>
      </c>
      <c r="J4" s="24"/>
      <c r="K4" s="26"/>
      <c r="L4" s="26"/>
      <c r="M4" s="26"/>
      <c r="N4" s="26"/>
      <c r="O4" s="26"/>
      <c r="P4" s="9"/>
      <c r="Q4" s="9"/>
      <c r="R4" s="9"/>
      <c r="S4" s="9"/>
    </row>
    <row r="5" spans="1:24" x14ac:dyDescent="0.25">
      <c r="A5" s="2" t="s">
        <v>14</v>
      </c>
      <c r="B5" s="3" t="s">
        <v>7</v>
      </c>
      <c r="C5" s="1">
        <v>16</v>
      </c>
      <c r="D5" s="4">
        <v>0.33611111111111108</v>
      </c>
      <c r="E5" s="1" t="s">
        <v>2</v>
      </c>
      <c r="F5" s="1" t="s">
        <v>13</v>
      </c>
    </row>
    <row r="6" spans="1:24" x14ac:dyDescent="0.25">
      <c r="A6" s="2" t="s">
        <v>15</v>
      </c>
      <c r="B6" s="3" t="s">
        <v>7</v>
      </c>
      <c r="C6" s="1">
        <v>16</v>
      </c>
      <c r="D6" s="4">
        <v>0.36388888888888887</v>
      </c>
      <c r="E6" s="1" t="s">
        <v>2</v>
      </c>
      <c r="F6" s="1" t="s">
        <v>16</v>
      </c>
    </row>
    <row r="7" spans="1:24" x14ac:dyDescent="0.25">
      <c r="A7" s="2" t="s">
        <v>17</v>
      </c>
      <c r="B7" s="3" t="s">
        <v>7</v>
      </c>
      <c r="C7" s="1">
        <v>16</v>
      </c>
      <c r="D7" s="4">
        <v>0.38819444444444445</v>
      </c>
      <c r="E7" s="1" t="s">
        <v>0</v>
      </c>
      <c r="F7" s="1" t="s">
        <v>18</v>
      </c>
      <c r="I7" s="6"/>
      <c r="J7" s="6"/>
      <c r="P7" s="7"/>
      <c r="Q7" s="7"/>
      <c r="R7" s="7"/>
      <c r="S7" s="7"/>
    </row>
    <row r="8" spans="1:24" ht="15" customHeight="1" x14ac:dyDescent="0.25">
      <c r="A8" s="2" t="s">
        <v>19</v>
      </c>
      <c r="B8" s="3" t="s">
        <v>7</v>
      </c>
      <c r="C8" s="1">
        <v>16</v>
      </c>
      <c r="D8" s="4">
        <v>0.39513888888888887</v>
      </c>
      <c r="E8" s="1" t="s">
        <v>0</v>
      </c>
      <c r="F8" s="1" t="s">
        <v>20</v>
      </c>
      <c r="I8" s="8"/>
      <c r="J8" s="8"/>
      <c r="P8" s="9"/>
      <c r="Q8" s="9"/>
      <c r="R8" s="9"/>
      <c r="S8" s="9"/>
      <c r="T8" s="9"/>
    </row>
    <row r="9" spans="1:24" x14ac:dyDescent="0.25">
      <c r="A9" s="2" t="s">
        <v>21</v>
      </c>
      <c r="B9" s="3" t="s">
        <v>7</v>
      </c>
      <c r="C9" s="1">
        <v>16</v>
      </c>
      <c r="D9" s="4">
        <v>0.39513888888888887</v>
      </c>
      <c r="E9" s="1" t="s">
        <v>2</v>
      </c>
      <c r="F9" s="1" t="s">
        <v>13</v>
      </c>
      <c r="I9" s="6"/>
      <c r="J9" s="6"/>
      <c r="P9" s="9"/>
      <c r="Q9" s="9"/>
      <c r="R9" s="9"/>
      <c r="S9" s="9"/>
      <c r="T9" s="9"/>
    </row>
    <row r="10" spans="1:24" x14ac:dyDescent="0.25">
      <c r="A10" s="2" t="s">
        <v>22</v>
      </c>
      <c r="B10" s="3" t="s">
        <v>7</v>
      </c>
      <c r="C10" s="1">
        <v>16</v>
      </c>
      <c r="D10" s="4">
        <v>0.41597222222222219</v>
      </c>
      <c r="E10" s="1" t="s">
        <v>0</v>
      </c>
      <c r="F10" s="1" t="s">
        <v>23</v>
      </c>
      <c r="P10" s="9"/>
      <c r="Q10" s="9"/>
      <c r="R10" s="9"/>
      <c r="S10" s="9"/>
      <c r="T10" s="9"/>
    </row>
    <row r="11" spans="1:24" x14ac:dyDescent="0.25">
      <c r="A11" s="2" t="s">
        <v>89</v>
      </c>
      <c r="B11" s="3" t="s">
        <v>7</v>
      </c>
      <c r="C11" s="1">
        <v>16</v>
      </c>
      <c r="D11" s="4">
        <v>0.42291666666666666</v>
      </c>
      <c r="E11" s="1" t="s">
        <v>4</v>
      </c>
      <c r="F11" s="1" t="s">
        <v>0</v>
      </c>
    </row>
    <row r="12" spans="1:24" x14ac:dyDescent="0.25">
      <c r="A12" s="2" t="s">
        <v>24</v>
      </c>
      <c r="B12" s="3" t="s">
        <v>7</v>
      </c>
      <c r="C12" s="1">
        <v>16</v>
      </c>
      <c r="D12" s="4">
        <v>0.45416666666666666</v>
      </c>
      <c r="E12" s="1" t="s">
        <v>0</v>
      </c>
      <c r="F12" s="1" t="s">
        <v>25</v>
      </c>
    </row>
    <row r="13" spans="1:24" x14ac:dyDescent="0.25">
      <c r="A13" s="2" t="s">
        <v>26</v>
      </c>
      <c r="B13" s="3" t="s">
        <v>7</v>
      </c>
      <c r="C13" s="1">
        <v>16</v>
      </c>
      <c r="D13" s="4">
        <v>0.51666666666666672</v>
      </c>
      <c r="E13" s="1" t="s">
        <v>2</v>
      </c>
      <c r="F13" s="1" t="s">
        <v>8</v>
      </c>
    </row>
    <row r="14" spans="1:24" x14ac:dyDescent="0.25">
      <c r="A14" s="2" t="s">
        <v>27</v>
      </c>
      <c r="B14" s="3" t="s">
        <v>7</v>
      </c>
      <c r="C14" s="1">
        <v>16</v>
      </c>
      <c r="D14" s="4">
        <v>0.52361111111111114</v>
      </c>
      <c r="E14" s="1" t="s">
        <v>2</v>
      </c>
      <c r="F14" s="1" t="s">
        <v>28</v>
      </c>
    </row>
    <row r="15" spans="1:24" x14ac:dyDescent="0.25">
      <c r="A15" s="2" t="s">
        <v>29</v>
      </c>
      <c r="B15" s="3" t="s">
        <v>7</v>
      </c>
      <c r="C15" s="1">
        <v>16</v>
      </c>
      <c r="D15" s="4">
        <v>0.53749999999999998</v>
      </c>
      <c r="E15" s="1" t="s">
        <v>2</v>
      </c>
      <c r="F15" s="1" t="s">
        <v>30</v>
      </c>
    </row>
    <row r="16" spans="1:24" x14ac:dyDescent="0.25">
      <c r="A16" s="2" t="s">
        <v>31</v>
      </c>
      <c r="B16" s="3" t="s">
        <v>7</v>
      </c>
      <c r="C16" s="1">
        <v>16</v>
      </c>
      <c r="D16" s="4">
        <v>0.54791666666666672</v>
      </c>
      <c r="E16" s="1" t="s">
        <v>2</v>
      </c>
      <c r="F16" s="1" t="s">
        <v>32</v>
      </c>
    </row>
    <row r="17" spans="1:6" x14ac:dyDescent="0.25">
      <c r="A17" s="2" t="s">
        <v>33</v>
      </c>
      <c r="B17" s="3" t="s">
        <v>7</v>
      </c>
      <c r="C17" s="1">
        <v>16</v>
      </c>
      <c r="D17" s="4">
        <v>0.56527777777777777</v>
      </c>
      <c r="E17" s="1" t="s">
        <v>1</v>
      </c>
      <c r="F17" s="1" t="s">
        <v>34</v>
      </c>
    </row>
    <row r="18" spans="1:6" x14ac:dyDescent="0.25">
      <c r="A18" s="2" t="s">
        <v>10</v>
      </c>
      <c r="B18" s="3" t="s">
        <v>7</v>
      </c>
      <c r="C18" s="1">
        <v>16</v>
      </c>
      <c r="D18" s="4">
        <v>0.57222222222222219</v>
      </c>
      <c r="E18" s="1" t="s">
        <v>2</v>
      </c>
      <c r="F18" s="1" t="s">
        <v>35</v>
      </c>
    </row>
    <row r="19" spans="1:6" x14ac:dyDescent="0.25">
      <c r="A19" s="2" t="s">
        <v>91</v>
      </c>
      <c r="B19" s="3" t="s">
        <v>7</v>
      </c>
      <c r="C19" s="1">
        <v>16</v>
      </c>
      <c r="D19" s="4">
        <v>0.58263888888888882</v>
      </c>
      <c r="E19" s="1" t="s">
        <v>4</v>
      </c>
      <c r="F19" s="1" t="s">
        <v>0</v>
      </c>
    </row>
    <row r="20" spans="1:6" x14ac:dyDescent="0.25">
      <c r="A20" s="2" t="s">
        <v>36</v>
      </c>
      <c r="B20" s="3" t="s">
        <v>7</v>
      </c>
      <c r="C20" s="1">
        <v>16</v>
      </c>
      <c r="D20" s="4">
        <v>0.58958333333333335</v>
      </c>
      <c r="E20" s="1" t="s">
        <v>0</v>
      </c>
      <c r="F20" s="1" t="s">
        <v>20</v>
      </c>
    </row>
    <row r="21" spans="1:6" x14ac:dyDescent="0.25">
      <c r="A21" s="2" t="s">
        <v>37</v>
      </c>
      <c r="B21" s="3" t="s">
        <v>7</v>
      </c>
      <c r="C21" s="1">
        <v>16</v>
      </c>
      <c r="D21" s="4">
        <v>0.59652777777777777</v>
      </c>
      <c r="E21" s="1" t="s">
        <v>0</v>
      </c>
      <c r="F21" s="1" t="s">
        <v>3</v>
      </c>
    </row>
    <row r="22" spans="1:6" x14ac:dyDescent="0.25">
      <c r="A22" s="2" t="s">
        <v>38</v>
      </c>
      <c r="B22" s="3" t="s">
        <v>7</v>
      </c>
      <c r="C22" s="1">
        <v>16</v>
      </c>
      <c r="D22" s="4">
        <v>0.61041666666666672</v>
      </c>
      <c r="E22" s="1" t="s">
        <v>3</v>
      </c>
      <c r="F22" s="1" t="s">
        <v>39</v>
      </c>
    </row>
    <row r="23" spans="1:6" x14ac:dyDescent="0.25">
      <c r="A23" s="2" t="s">
        <v>40</v>
      </c>
      <c r="B23" s="3" t="s">
        <v>7</v>
      </c>
      <c r="C23" s="1">
        <v>16</v>
      </c>
      <c r="D23" s="4">
        <v>0.62083333333333335</v>
      </c>
      <c r="E23" s="1" t="s">
        <v>1</v>
      </c>
      <c r="F23" s="1" t="s">
        <v>41</v>
      </c>
    </row>
    <row r="24" spans="1:6" x14ac:dyDescent="0.25">
      <c r="A24" s="2" t="s">
        <v>42</v>
      </c>
      <c r="B24" s="3" t="s">
        <v>7</v>
      </c>
      <c r="C24" s="1">
        <v>16</v>
      </c>
      <c r="D24" s="4">
        <v>0.62430555555555556</v>
      </c>
      <c r="E24" s="1" t="s">
        <v>3</v>
      </c>
      <c r="F24" s="1" t="s">
        <v>3</v>
      </c>
    </row>
    <row r="25" spans="1:6" x14ac:dyDescent="0.25">
      <c r="A25" s="2" t="s">
        <v>126</v>
      </c>
      <c r="B25" s="3" t="s">
        <v>7</v>
      </c>
      <c r="C25" s="1">
        <v>16</v>
      </c>
      <c r="D25" s="4">
        <v>0.62430555555555556</v>
      </c>
      <c r="E25" s="1" t="s">
        <v>4</v>
      </c>
      <c r="F25" s="1" t="s">
        <v>8</v>
      </c>
    </row>
    <row r="26" spans="1:6" x14ac:dyDescent="0.25">
      <c r="A26" s="2" t="s">
        <v>43</v>
      </c>
      <c r="B26" s="3" t="s">
        <v>7</v>
      </c>
      <c r="C26" s="1">
        <v>16</v>
      </c>
      <c r="D26" s="4">
        <v>0.62777777777777777</v>
      </c>
      <c r="E26" s="1" t="s">
        <v>3</v>
      </c>
      <c r="F26" s="1" t="s">
        <v>44</v>
      </c>
    </row>
    <row r="27" spans="1:6" x14ac:dyDescent="0.25">
      <c r="A27" s="2" t="s">
        <v>37</v>
      </c>
      <c r="B27" s="3" t="s">
        <v>7</v>
      </c>
      <c r="C27" s="1">
        <v>16</v>
      </c>
      <c r="D27" s="4">
        <v>0.63472222222222219</v>
      </c>
      <c r="E27" s="1" t="s">
        <v>3</v>
      </c>
      <c r="F27" s="1" t="s">
        <v>0</v>
      </c>
    </row>
    <row r="28" spans="1:6" x14ac:dyDescent="0.25">
      <c r="A28" s="2" t="s">
        <v>45</v>
      </c>
      <c r="B28" s="3" t="s">
        <v>7</v>
      </c>
      <c r="C28" s="1">
        <v>16</v>
      </c>
      <c r="D28" s="4">
        <v>0.6381944444444444</v>
      </c>
      <c r="E28" s="1" t="s">
        <v>0</v>
      </c>
      <c r="F28" s="1" t="s">
        <v>46</v>
      </c>
    </row>
    <row r="29" spans="1:6" x14ac:dyDescent="0.25">
      <c r="A29" s="2" t="s">
        <v>47</v>
      </c>
      <c r="B29" s="3" t="s">
        <v>7</v>
      </c>
      <c r="C29" s="1">
        <v>16</v>
      </c>
      <c r="D29" s="4">
        <v>0.65555555555555556</v>
      </c>
      <c r="E29" s="1" t="s">
        <v>0</v>
      </c>
      <c r="F29" s="1" t="s">
        <v>4</v>
      </c>
    </row>
    <row r="30" spans="1:6" x14ac:dyDescent="0.25">
      <c r="A30" s="2" t="s">
        <v>48</v>
      </c>
      <c r="B30" s="3" t="s">
        <v>7</v>
      </c>
      <c r="C30" s="1">
        <v>16</v>
      </c>
      <c r="D30" s="4">
        <v>0.67291666666666661</v>
      </c>
      <c r="E30" s="1" t="s">
        <v>2</v>
      </c>
      <c r="F30" s="1" t="s">
        <v>49</v>
      </c>
    </row>
    <row r="31" spans="1:6" x14ac:dyDescent="0.25">
      <c r="A31" s="2" t="s">
        <v>50</v>
      </c>
      <c r="B31" s="3" t="s">
        <v>7</v>
      </c>
      <c r="C31" s="1">
        <v>16</v>
      </c>
      <c r="D31" s="4">
        <v>0.71805555555555556</v>
      </c>
      <c r="E31" s="1" t="s">
        <v>0</v>
      </c>
      <c r="F31" s="1" t="s">
        <v>51</v>
      </c>
    </row>
    <row r="32" spans="1:6" x14ac:dyDescent="0.25">
      <c r="A32" s="2" t="s">
        <v>52</v>
      </c>
      <c r="B32" s="3" t="s">
        <v>7</v>
      </c>
      <c r="C32" s="1">
        <v>16</v>
      </c>
      <c r="D32" s="4">
        <v>0.73541666666666661</v>
      </c>
      <c r="E32" s="1" t="s">
        <v>0</v>
      </c>
      <c r="F32" s="1" t="s">
        <v>1</v>
      </c>
    </row>
    <row r="33" spans="1:6" x14ac:dyDescent="0.25">
      <c r="A33" s="2" t="s">
        <v>53</v>
      </c>
      <c r="B33" s="3" t="s">
        <v>7</v>
      </c>
      <c r="C33" s="1">
        <v>16</v>
      </c>
      <c r="D33" s="4">
        <v>0.73888888888888893</v>
      </c>
      <c r="E33" s="1" t="s">
        <v>0</v>
      </c>
      <c r="F33" s="1" t="s">
        <v>1</v>
      </c>
    </row>
    <row r="34" spans="1:6" x14ac:dyDescent="0.25">
      <c r="A34" s="2" t="s">
        <v>54</v>
      </c>
      <c r="B34" s="3" t="s">
        <v>7</v>
      </c>
      <c r="C34" s="1">
        <v>16</v>
      </c>
      <c r="D34" s="4">
        <v>0.73888888888888893</v>
      </c>
      <c r="E34" s="1" t="s">
        <v>0</v>
      </c>
      <c r="F34" s="1" t="s">
        <v>55</v>
      </c>
    </row>
    <row r="35" spans="1:6" x14ac:dyDescent="0.25">
      <c r="A35" s="2" t="s">
        <v>56</v>
      </c>
      <c r="B35" s="3" t="s">
        <v>7</v>
      </c>
      <c r="C35" s="1">
        <v>16</v>
      </c>
      <c r="D35" s="4">
        <v>0.74930555555555556</v>
      </c>
      <c r="E35" s="1" t="s">
        <v>0</v>
      </c>
      <c r="F35" s="1" t="s">
        <v>57</v>
      </c>
    </row>
    <row r="36" spans="1:6" x14ac:dyDescent="0.25">
      <c r="A36" s="2" t="s">
        <v>58</v>
      </c>
      <c r="B36" s="3" t="s">
        <v>7</v>
      </c>
      <c r="C36" s="1">
        <v>16</v>
      </c>
      <c r="D36" s="4">
        <v>0.7631944444444444</v>
      </c>
      <c r="E36" s="1" t="s">
        <v>0</v>
      </c>
      <c r="F36" s="1" t="s">
        <v>23</v>
      </c>
    </row>
    <row r="37" spans="1:6" x14ac:dyDescent="0.25">
      <c r="A37" s="2" t="s">
        <v>59</v>
      </c>
      <c r="B37" s="3" t="s">
        <v>7</v>
      </c>
      <c r="C37" s="1">
        <v>16</v>
      </c>
      <c r="D37" s="4">
        <v>0.77013888888888893</v>
      </c>
      <c r="E37" s="1" t="s">
        <v>0</v>
      </c>
      <c r="F37" s="1" t="s">
        <v>23</v>
      </c>
    </row>
    <row r="38" spans="1:6" x14ac:dyDescent="0.25">
      <c r="A38" s="2" t="s">
        <v>60</v>
      </c>
      <c r="B38" s="3" t="s">
        <v>7</v>
      </c>
      <c r="C38" s="1">
        <v>16</v>
      </c>
      <c r="D38" s="4">
        <v>0.77013888888888893</v>
      </c>
      <c r="E38" s="1" t="s">
        <v>1</v>
      </c>
      <c r="F38" s="1" t="s">
        <v>57</v>
      </c>
    </row>
    <row r="39" spans="1:6" x14ac:dyDescent="0.25">
      <c r="A39" s="2" t="s">
        <v>61</v>
      </c>
      <c r="B39" s="3" t="s">
        <v>7</v>
      </c>
      <c r="C39" s="1">
        <v>16</v>
      </c>
      <c r="D39" s="4">
        <v>0.78055555555555556</v>
      </c>
      <c r="E39" s="1" t="s">
        <v>0</v>
      </c>
      <c r="F39" s="1" t="s">
        <v>62</v>
      </c>
    </row>
    <row r="40" spans="1:6" x14ac:dyDescent="0.25">
      <c r="A40" s="2" t="s">
        <v>63</v>
      </c>
      <c r="B40" s="3" t="s">
        <v>7</v>
      </c>
      <c r="C40" s="1">
        <v>16</v>
      </c>
      <c r="D40" s="4">
        <v>0.78055555555555556</v>
      </c>
      <c r="E40" s="1" t="s">
        <v>0</v>
      </c>
      <c r="F40" s="1" t="s">
        <v>62</v>
      </c>
    </row>
    <row r="41" spans="1:6" x14ac:dyDescent="0.25">
      <c r="A41" s="2" t="s">
        <v>64</v>
      </c>
      <c r="B41" s="3" t="s">
        <v>7</v>
      </c>
      <c r="C41" s="1">
        <v>16</v>
      </c>
      <c r="D41" s="4">
        <v>0.7944444444444444</v>
      </c>
      <c r="E41" s="1" t="s">
        <v>0</v>
      </c>
      <c r="F41" s="1" t="s">
        <v>65</v>
      </c>
    </row>
    <row r="42" spans="1:6" x14ac:dyDescent="0.25">
      <c r="A42" s="2" t="s">
        <v>66</v>
      </c>
      <c r="B42" s="3" t="s">
        <v>7</v>
      </c>
      <c r="C42" s="1">
        <v>16</v>
      </c>
      <c r="D42" s="4">
        <v>0.79791666666666661</v>
      </c>
      <c r="E42" s="1" t="s">
        <v>0</v>
      </c>
      <c r="F42" s="1" t="s">
        <v>23</v>
      </c>
    </row>
    <row r="43" spans="1:6" x14ac:dyDescent="0.25">
      <c r="A43" s="2" t="s">
        <v>67</v>
      </c>
      <c r="B43" s="3" t="s">
        <v>7</v>
      </c>
      <c r="C43" s="1">
        <v>16</v>
      </c>
      <c r="D43" s="4">
        <v>0.79791666666666661</v>
      </c>
      <c r="E43" s="1" t="s">
        <v>2</v>
      </c>
      <c r="F43" s="1" t="s">
        <v>68</v>
      </c>
    </row>
    <row r="44" spans="1:6" x14ac:dyDescent="0.25">
      <c r="A44" s="2" t="s">
        <v>69</v>
      </c>
      <c r="B44" s="3" t="s">
        <v>7</v>
      </c>
      <c r="C44" s="1">
        <v>16</v>
      </c>
      <c r="D44" s="4">
        <v>0.8222222222222223</v>
      </c>
      <c r="E44" s="1" t="s">
        <v>2</v>
      </c>
      <c r="F44" s="1" t="s">
        <v>1</v>
      </c>
    </row>
    <row r="45" spans="1:6" x14ac:dyDescent="0.25">
      <c r="A45" s="2" t="s">
        <v>70</v>
      </c>
      <c r="B45" s="3" t="s">
        <v>7</v>
      </c>
      <c r="C45" s="1">
        <v>16</v>
      </c>
      <c r="D45" s="4">
        <v>0.83958333333333324</v>
      </c>
      <c r="E45" s="1" t="s">
        <v>0</v>
      </c>
      <c r="F45" s="1" t="s">
        <v>0</v>
      </c>
    </row>
    <row r="46" spans="1:6" x14ac:dyDescent="0.25">
      <c r="A46" s="2" t="s">
        <v>71</v>
      </c>
      <c r="B46" s="3" t="s">
        <v>7</v>
      </c>
      <c r="C46" s="1">
        <v>16</v>
      </c>
      <c r="D46" s="4">
        <v>0.83958333333333324</v>
      </c>
      <c r="E46" s="1" t="s">
        <v>2</v>
      </c>
      <c r="F46" s="1" t="s">
        <v>2</v>
      </c>
    </row>
    <row r="47" spans="1:6" x14ac:dyDescent="0.25">
      <c r="A47" s="2" t="s">
        <v>72</v>
      </c>
      <c r="B47" s="3" t="s">
        <v>7</v>
      </c>
      <c r="C47" s="1">
        <v>16</v>
      </c>
      <c r="D47" s="4">
        <v>0.84652777777777777</v>
      </c>
      <c r="E47" s="1" t="s">
        <v>0</v>
      </c>
      <c r="F47" s="1" t="s">
        <v>73</v>
      </c>
    </row>
    <row r="48" spans="1:6" x14ac:dyDescent="0.25">
      <c r="A48" s="2" t="s">
        <v>74</v>
      </c>
      <c r="B48" s="3" t="s">
        <v>7</v>
      </c>
      <c r="C48" s="1">
        <v>16</v>
      </c>
      <c r="D48" s="4">
        <v>0.86388888888888893</v>
      </c>
      <c r="E48" s="1" t="s">
        <v>0</v>
      </c>
      <c r="F48" s="1" t="s">
        <v>4</v>
      </c>
    </row>
    <row r="49" spans="1:6" x14ac:dyDescent="0.25">
      <c r="A49" s="2" t="s">
        <v>75</v>
      </c>
      <c r="B49" s="3" t="s">
        <v>7</v>
      </c>
      <c r="C49" s="1">
        <v>16</v>
      </c>
      <c r="D49" s="4">
        <v>0.86388888888888893</v>
      </c>
      <c r="E49" s="1" t="s">
        <v>0</v>
      </c>
      <c r="F49" s="1" t="s">
        <v>76</v>
      </c>
    </row>
    <row r="50" spans="1:6" x14ac:dyDescent="0.25">
      <c r="A50" s="2" t="s">
        <v>77</v>
      </c>
      <c r="B50" s="3" t="s">
        <v>7</v>
      </c>
      <c r="C50" s="1">
        <v>16</v>
      </c>
      <c r="D50" s="4">
        <v>0.86736111111111114</v>
      </c>
      <c r="E50" s="1" t="s">
        <v>0</v>
      </c>
      <c r="F50" s="1" t="s">
        <v>4</v>
      </c>
    </row>
    <row r="51" spans="1:6" x14ac:dyDescent="0.25">
      <c r="A51" s="2" t="s">
        <v>78</v>
      </c>
      <c r="B51" s="3" t="s">
        <v>7</v>
      </c>
      <c r="C51" s="1">
        <v>16</v>
      </c>
      <c r="D51" s="4">
        <v>0.8881944444444444</v>
      </c>
      <c r="E51" s="1" t="s">
        <v>2</v>
      </c>
      <c r="F51" s="1" t="s">
        <v>23</v>
      </c>
    </row>
    <row r="52" spans="1:6" x14ac:dyDescent="0.25">
      <c r="A52" s="2" t="s">
        <v>79</v>
      </c>
      <c r="B52" s="3" t="s">
        <v>7</v>
      </c>
      <c r="C52" s="1">
        <v>16</v>
      </c>
      <c r="D52" s="4">
        <v>0.89166666666666661</v>
      </c>
      <c r="E52" s="1" t="s">
        <v>0</v>
      </c>
      <c r="F52" s="1" t="s">
        <v>80</v>
      </c>
    </row>
    <row r="53" spans="1:6" x14ac:dyDescent="0.25">
      <c r="A53" s="2" t="s">
        <v>81</v>
      </c>
      <c r="B53" s="3" t="s">
        <v>7</v>
      </c>
      <c r="C53" s="1">
        <v>16</v>
      </c>
      <c r="D53" s="4">
        <v>0.89861111111111114</v>
      </c>
      <c r="E53" s="1" t="s">
        <v>0</v>
      </c>
      <c r="F53" s="1" t="s">
        <v>23</v>
      </c>
    </row>
    <row r="54" spans="1:6" x14ac:dyDescent="0.25">
      <c r="A54" s="2" t="s">
        <v>82</v>
      </c>
      <c r="B54" s="3" t="s">
        <v>7</v>
      </c>
      <c r="C54" s="1">
        <v>16</v>
      </c>
      <c r="D54" s="4">
        <v>0.90208333333333324</v>
      </c>
      <c r="E54" s="1" t="s">
        <v>0</v>
      </c>
      <c r="F54" s="1" t="s">
        <v>23</v>
      </c>
    </row>
    <row r="55" spans="1:6" x14ac:dyDescent="0.25">
      <c r="A55" s="2" t="s">
        <v>83</v>
      </c>
      <c r="B55" s="3" t="s">
        <v>7</v>
      </c>
      <c r="C55" s="1">
        <v>16</v>
      </c>
      <c r="D55" s="4">
        <v>0.90555555555555556</v>
      </c>
      <c r="E55" s="1" t="s">
        <v>0</v>
      </c>
      <c r="F55" s="1" t="s">
        <v>84</v>
      </c>
    </row>
    <row r="56" spans="1:6" x14ac:dyDescent="0.25">
      <c r="A56" s="2" t="s">
        <v>127</v>
      </c>
      <c r="B56" s="3" t="s">
        <v>7</v>
      </c>
      <c r="C56" s="1">
        <v>16</v>
      </c>
      <c r="D56" s="4">
        <v>0.90555555555555556</v>
      </c>
      <c r="E56" s="1" t="s">
        <v>4</v>
      </c>
      <c r="F56" s="1" t="s">
        <v>128</v>
      </c>
    </row>
    <row r="57" spans="1:6" x14ac:dyDescent="0.25">
      <c r="A57" s="2" t="s">
        <v>129</v>
      </c>
      <c r="B57" s="3" t="s">
        <v>7</v>
      </c>
      <c r="C57" s="1">
        <v>16</v>
      </c>
      <c r="D57" s="4">
        <v>0.90555555555555556</v>
      </c>
      <c r="E57" s="1" t="s">
        <v>4</v>
      </c>
      <c r="F57" s="1" t="s">
        <v>23</v>
      </c>
    </row>
    <row r="58" spans="1:6" x14ac:dyDescent="0.25">
      <c r="A58" s="2" t="s">
        <v>85</v>
      </c>
      <c r="B58" s="3" t="s">
        <v>7</v>
      </c>
      <c r="C58" s="1">
        <v>16</v>
      </c>
      <c r="D58" s="4">
        <v>0.91249999999999998</v>
      </c>
      <c r="E58" s="1" t="s">
        <v>2</v>
      </c>
      <c r="F58" s="1" t="s">
        <v>0</v>
      </c>
    </row>
    <row r="59" spans="1:6" x14ac:dyDescent="0.25">
      <c r="A59" s="2" t="s">
        <v>86</v>
      </c>
      <c r="B59" s="3" t="s">
        <v>7</v>
      </c>
      <c r="C59" s="1">
        <v>16</v>
      </c>
      <c r="D59" s="4">
        <v>0.9159722222222223</v>
      </c>
      <c r="E59" s="1" t="s">
        <v>2</v>
      </c>
      <c r="F59" s="1" t="s">
        <v>65</v>
      </c>
    </row>
    <row r="60" spans="1:6" x14ac:dyDescent="0.25">
      <c r="A60" s="2" t="s">
        <v>130</v>
      </c>
      <c r="B60" s="3" t="s">
        <v>7</v>
      </c>
      <c r="C60" s="1">
        <v>16</v>
      </c>
      <c r="D60" s="4">
        <v>0.9194444444444444</v>
      </c>
      <c r="E60" s="1" t="s">
        <v>4</v>
      </c>
      <c r="F60" s="1" t="s">
        <v>128</v>
      </c>
    </row>
    <row r="61" spans="1:6" x14ac:dyDescent="0.25">
      <c r="A61" s="2" t="s">
        <v>87</v>
      </c>
      <c r="B61" s="3" t="s">
        <v>7</v>
      </c>
      <c r="C61" s="1">
        <v>16</v>
      </c>
      <c r="D61" s="4">
        <v>0.93680555555555556</v>
      </c>
      <c r="E61" s="1" t="s">
        <v>2</v>
      </c>
      <c r="F61" s="1" t="s">
        <v>1</v>
      </c>
    </row>
    <row r="64" spans="1:6" x14ac:dyDescent="0.25">
      <c r="A64" s="5"/>
      <c r="B64" s="5"/>
      <c r="C64" s="5"/>
      <c r="D64" s="5"/>
      <c r="E64" s="5"/>
      <c r="F64" s="5"/>
    </row>
    <row r="67" spans="1:6" x14ac:dyDescent="0.25">
      <c r="A67" s="2" t="s">
        <v>88</v>
      </c>
      <c r="B67" s="3" t="s">
        <v>7</v>
      </c>
      <c r="C67" s="1">
        <v>16</v>
      </c>
      <c r="D67" s="4">
        <v>0.36736111111111108</v>
      </c>
      <c r="E67" s="1" t="s">
        <v>23</v>
      </c>
      <c r="F67" s="1" t="s">
        <v>0</v>
      </c>
    </row>
    <row r="68" spans="1:6" x14ac:dyDescent="0.25">
      <c r="A68" s="2" t="s">
        <v>22</v>
      </c>
      <c r="B68" s="3" t="s">
        <v>7</v>
      </c>
      <c r="C68" s="1">
        <v>16</v>
      </c>
      <c r="D68" s="4">
        <v>0.39166666666666666</v>
      </c>
      <c r="E68" s="1" t="s">
        <v>23</v>
      </c>
      <c r="F68" s="1" t="s">
        <v>0</v>
      </c>
    </row>
    <row r="69" spans="1:6" x14ac:dyDescent="0.25">
      <c r="A69" s="2" t="s">
        <v>89</v>
      </c>
      <c r="B69" s="3" t="s">
        <v>7</v>
      </c>
      <c r="C69" s="1">
        <v>16</v>
      </c>
      <c r="D69" s="4">
        <v>0.44375000000000003</v>
      </c>
      <c r="E69" s="1" t="s">
        <v>4</v>
      </c>
      <c r="F69" s="1" t="s">
        <v>0</v>
      </c>
    </row>
    <row r="70" spans="1:6" x14ac:dyDescent="0.25">
      <c r="A70" s="2" t="s">
        <v>48</v>
      </c>
      <c r="B70" s="3" t="s">
        <v>7</v>
      </c>
      <c r="C70" s="1">
        <v>16</v>
      </c>
      <c r="D70" s="4">
        <v>0.46111111111111108</v>
      </c>
      <c r="E70" s="1" t="s">
        <v>49</v>
      </c>
      <c r="F70" s="1" t="s">
        <v>2</v>
      </c>
    </row>
    <row r="71" spans="1:6" x14ac:dyDescent="0.25">
      <c r="A71" s="2" t="s">
        <v>17</v>
      </c>
      <c r="B71" s="3" t="s">
        <v>7</v>
      </c>
      <c r="C71" s="1">
        <v>16</v>
      </c>
      <c r="D71" s="4">
        <v>0.55138888888888882</v>
      </c>
      <c r="E71" s="1" t="s">
        <v>18</v>
      </c>
      <c r="F71" s="1" t="s">
        <v>0</v>
      </c>
    </row>
    <row r="72" spans="1:6" x14ac:dyDescent="0.25">
      <c r="A72" s="2" t="s">
        <v>10</v>
      </c>
      <c r="B72" s="3" t="s">
        <v>7</v>
      </c>
      <c r="C72" s="1">
        <v>16</v>
      </c>
      <c r="D72" s="4">
        <v>0.55486111111111114</v>
      </c>
      <c r="E72" s="1" t="s">
        <v>11</v>
      </c>
      <c r="F72" s="1" t="s">
        <v>2</v>
      </c>
    </row>
    <row r="73" spans="1:6" x14ac:dyDescent="0.25">
      <c r="A73" s="2" t="s">
        <v>90</v>
      </c>
      <c r="B73" s="3" t="s">
        <v>7</v>
      </c>
      <c r="C73" s="1">
        <v>16</v>
      </c>
      <c r="D73" s="4">
        <v>0.56527777777777777</v>
      </c>
      <c r="E73" s="1" t="s">
        <v>20</v>
      </c>
      <c r="F73" s="1" t="s">
        <v>0</v>
      </c>
    </row>
    <row r="74" spans="1:6" x14ac:dyDescent="0.25">
      <c r="A74" s="2" t="s">
        <v>91</v>
      </c>
      <c r="B74" s="3" t="s">
        <v>7</v>
      </c>
      <c r="C74" s="1">
        <v>16</v>
      </c>
      <c r="D74" s="4">
        <v>0.60347222222222219</v>
      </c>
      <c r="E74" s="1" t="s">
        <v>4</v>
      </c>
      <c r="F74" s="1" t="s">
        <v>0</v>
      </c>
    </row>
    <row r="75" spans="1:6" x14ac:dyDescent="0.25">
      <c r="A75" s="2" t="s">
        <v>92</v>
      </c>
      <c r="B75" s="3" t="s">
        <v>7</v>
      </c>
      <c r="C75" s="1">
        <v>16</v>
      </c>
      <c r="D75" s="4">
        <v>0.61041666666666672</v>
      </c>
      <c r="E75" s="1" t="s">
        <v>20</v>
      </c>
      <c r="F75" s="1" t="s">
        <v>0</v>
      </c>
    </row>
    <row r="76" spans="1:6" x14ac:dyDescent="0.25">
      <c r="A76" s="2" t="s">
        <v>37</v>
      </c>
      <c r="B76" s="3" t="s">
        <v>7</v>
      </c>
      <c r="C76" s="1">
        <v>16</v>
      </c>
      <c r="D76" s="4">
        <v>0.61736111111111114</v>
      </c>
      <c r="E76" s="1" t="s">
        <v>0</v>
      </c>
      <c r="F76" s="1" t="s">
        <v>3</v>
      </c>
    </row>
    <row r="77" spans="1:6" x14ac:dyDescent="0.25">
      <c r="A77" s="2" t="s">
        <v>93</v>
      </c>
      <c r="B77" s="3" t="s">
        <v>7</v>
      </c>
      <c r="C77" s="1">
        <v>16</v>
      </c>
      <c r="D77" s="4">
        <v>0.62083333333333335</v>
      </c>
      <c r="E77" s="1" t="s">
        <v>94</v>
      </c>
      <c r="F77" s="1" t="s">
        <v>1</v>
      </c>
    </row>
    <row r="78" spans="1:6" x14ac:dyDescent="0.25">
      <c r="A78" s="2" t="s">
        <v>131</v>
      </c>
      <c r="B78" s="3" t="s">
        <v>7</v>
      </c>
      <c r="C78" s="1">
        <v>16</v>
      </c>
      <c r="D78" s="4">
        <v>0.62777777777777777</v>
      </c>
      <c r="E78" s="1" t="s">
        <v>28</v>
      </c>
      <c r="F78" s="1" t="s">
        <v>4</v>
      </c>
    </row>
    <row r="79" spans="1:6" x14ac:dyDescent="0.25">
      <c r="A79" s="2" t="s">
        <v>12</v>
      </c>
      <c r="B79" s="3" t="s">
        <v>7</v>
      </c>
      <c r="C79" s="1">
        <v>16</v>
      </c>
      <c r="D79" s="4">
        <v>0.64861111111111114</v>
      </c>
      <c r="E79" s="1" t="s">
        <v>13</v>
      </c>
      <c r="F79" s="1" t="s">
        <v>2</v>
      </c>
    </row>
    <row r="80" spans="1:6" x14ac:dyDescent="0.25">
      <c r="A80" s="2" t="s">
        <v>37</v>
      </c>
      <c r="B80" s="3" t="s">
        <v>7</v>
      </c>
      <c r="C80" s="1">
        <v>16</v>
      </c>
      <c r="D80" s="4">
        <v>0.66249999999999998</v>
      </c>
      <c r="E80" s="1" t="s">
        <v>3</v>
      </c>
      <c r="F80" s="1" t="s">
        <v>0</v>
      </c>
    </row>
    <row r="81" spans="1:6" x14ac:dyDescent="0.25">
      <c r="A81" s="2" t="s">
        <v>47</v>
      </c>
      <c r="B81" s="3" t="s">
        <v>7</v>
      </c>
      <c r="C81" s="1">
        <v>16</v>
      </c>
      <c r="D81" s="4">
        <v>0.68680555555555556</v>
      </c>
      <c r="E81" s="1" t="s">
        <v>0</v>
      </c>
      <c r="F81" s="1" t="s">
        <v>4</v>
      </c>
    </row>
    <row r="82" spans="1:6" x14ac:dyDescent="0.25">
      <c r="A82" s="2" t="s">
        <v>58</v>
      </c>
      <c r="B82" s="3" t="s">
        <v>7</v>
      </c>
      <c r="C82" s="1">
        <v>16</v>
      </c>
      <c r="D82" s="4">
        <v>0.71458333333333324</v>
      </c>
      <c r="E82" s="1" t="s">
        <v>16</v>
      </c>
      <c r="F82" s="1" t="s">
        <v>0</v>
      </c>
    </row>
    <row r="83" spans="1:6" x14ac:dyDescent="0.25">
      <c r="A83" s="2" t="s">
        <v>31</v>
      </c>
      <c r="B83" s="3" t="s">
        <v>7</v>
      </c>
      <c r="C83" s="1">
        <v>16</v>
      </c>
      <c r="D83" s="4">
        <v>0.72152777777777777</v>
      </c>
      <c r="E83" s="1" t="s">
        <v>32</v>
      </c>
      <c r="F83" s="1" t="s">
        <v>4</v>
      </c>
    </row>
    <row r="84" spans="1:6" x14ac:dyDescent="0.25">
      <c r="A84" s="2" t="s">
        <v>52</v>
      </c>
      <c r="B84" s="3" t="s">
        <v>7</v>
      </c>
      <c r="C84" s="1">
        <v>16</v>
      </c>
      <c r="D84" s="4">
        <v>0.75624999999999998</v>
      </c>
      <c r="E84" s="1" t="s">
        <v>0</v>
      </c>
      <c r="F84" s="1" t="s">
        <v>1</v>
      </c>
    </row>
    <row r="85" spans="1:6" x14ac:dyDescent="0.25">
      <c r="A85" s="2" t="s">
        <v>53</v>
      </c>
      <c r="B85" s="3" t="s">
        <v>7</v>
      </c>
      <c r="C85" s="1">
        <v>16</v>
      </c>
      <c r="D85" s="4">
        <v>0.7597222222222223</v>
      </c>
      <c r="E85" s="1" t="s">
        <v>0</v>
      </c>
      <c r="F85" s="1" t="s">
        <v>1</v>
      </c>
    </row>
    <row r="86" spans="1:6" x14ac:dyDescent="0.25">
      <c r="A86" s="2" t="s">
        <v>95</v>
      </c>
      <c r="B86" s="3" t="s">
        <v>7</v>
      </c>
      <c r="C86" s="1">
        <v>16</v>
      </c>
      <c r="D86" s="4">
        <v>0.76666666666666661</v>
      </c>
      <c r="E86" s="1" t="s">
        <v>96</v>
      </c>
      <c r="F86" s="1" t="s">
        <v>3</v>
      </c>
    </row>
    <row r="87" spans="1:6" x14ac:dyDescent="0.25">
      <c r="A87" s="2" t="s">
        <v>97</v>
      </c>
      <c r="B87" s="3" t="s">
        <v>7</v>
      </c>
      <c r="C87" s="1">
        <v>16</v>
      </c>
      <c r="D87" s="4">
        <v>0.78749999999999998</v>
      </c>
      <c r="E87" s="1" t="s">
        <v>16</v>
      </c>
      <c r="F87" s="1" t="s">
        <v>1</v>
      </c>
    </row>
    <row r="88" spans="1:6" x14ac:dyDescent="0.25">
      <c r="A88" s="2" t="s">
        <v>98</v>
      </c>
      <c r="B88" s="3" t="s">
        <v>7</v>
      </c>
      <c r="C88" s="1">
        <v>16</v>
      </c>
      <c r="D88" s="4">
        <v>0.7944444444444444</v>
      </c>
      <c r="E88" s="1" t="s">
        <v>99</v>
      </c>
      <c r="F88" s="1" t="s">
        <v>1</v>
      </c>
    </row>
    <row r="89" spans="1:6" x14ac:dyDescent="0.25">
      <c r="A89" s="2" t="s">
        <v>100</v>
      </c>
      <c r="B89" s="3" t="s">
        <v>7</v>
      </c>
      <c r="C89" s="1">
        <v>16</v>
      </c>
      <c r="D89" s="4">
        <v>0.79791666666666661</v>
      </c>
      <c r="E89" s="1" t="s">
        <v>16</v>
      </c>
      <c r="F89" s="1" t="s">
        <v>0</v>
      </c>
    </row>
    <row r="90" spans="1:6" x14ac:dyDescent="0.25">
      <c r="A90" s="2" t="s">
        <v>101</v>
      </c>
      <c r="B90" s="3" t="s">
        <v>7</v>
      </c>
      <c r="C90" s="1">
        <v>16</v>
      </c>
      <c r="D90" s="4">
        <v>0.80138888888888893</v>
      </c>
      <c r="E90" s="1" t="s">
        <v>102</v>
      </c>
      <c r="F90" s="1" t="s">
        <v>1</v>
      </c>
    </row>
    <row r="91" spans="1:6" x14ac:dyDescent="0.25">
      <c r="A91" s="2" t="s">
        <v>103</v>
      </c>
      <c r="B91" s="3" t="s">
        <v>7</v>
      </c>
      <c r="C91" s="1">
        <v>16</v>
      </c>
      <c r="D91" s="4">
        <v>0.80833333333333324</v>
      </c>
      <c r="E91" s="1" t="s">
        <v>57</v>
      </c>
      <c r="F91" s="1" t="s">
        <v>1</v>
      </c>
    </row>
    <row r="92" spans="1:6" x14ac:dyDescent="0.25">
      <c r="A92" s="2" t="s">
        <v>104</v>
      </c>
      <c r="B92" s="3" t="s">
        <v>7</v>
      </c>
      <c r="C92" s="1">
        <v>16</v>
      </c>
      <c r="D92" s="4">
        <v>0.81180555555555556</v>
      </c>
      <c r="E92" s="1" t="s">
        <v>105</v>
      </c>
      <c r="F92" s="1" t="s">
        <v>0</v>
      </c>
    </row>
    <row r="93" spans="1:6" x14ac:dyDescent="0.25">
      <c r="A93" s="2" t="s">
        <v>106</v>
      </c>
      <c r="B93" s="3" t="s">
        <v>7</v>
      </c>
      <c r="C93" s="1">
        <v>16</v>
      </c>
      <c r="D93" s="4">
        <v>0.81527777777777777</v>
      </c>
      <c r="E93" s="1" t="s">
        <v>107</v>
      </c>
      <c r="F93" s="1" t="s">
        <v>3</v>
      </c>
    </row>
    <row r="94" spans="1:6" x14ac:dyDescent="0.25">
      <c r="A94" s="2" t="s">
        <v>108</v>
      </c>
      <c r="B94" s="3" t="s">
        <v>7</v>
      </c>
      <c r="C94" s="1">
        <v>16</v>
      </c>
      <c r="D94" s="4">
        <v>0.81874999999999998</v>
      </c>
      <c r="E94" s="1" t="s">
        <v>65</v>
      </c>
      <c r="F94" s="1" t="s">
        <v>0</v>
      </c>
    </row>
    <row r="95" spans="1:6" x14ac:dyDescent="0.25">
      <c r="A95" s="2" t="s">
        <v>109</v>
      </c>
      <c r="B95" s="3" t="s">
        <v>7</v>
      </c>
      <c r="C95" s="1">
        <v>16</v>
      </c>
      <c r="D95" s="4">
        <v>0.8222222222222223</v>
      </c>
      <c r="E95" s="1" t="s">
        <v>65</v>
      </c>
      <c r="F95" s="1" t="s">
        <v>0</v>
      </c>
    </row>
    <row r="96" spans="1:6" x14ac:dyDescent="0.25">
      <c r="A96" s="2" t="s">
        <v>83</v>
      </c>
      <c r="B96" s="3" t="s">
        <v>7</v>
      </c>
      <c r="C96" s="1">
        <v>16</v>
      </c>
      <c r="D96" s="4">
        <v>0.84305555555555556</v>
      </c>
      <c r="E96" s="1" t="s">
        <v>65</v>
      </c>
      <c r="F96" s="1" t="s">
        <v>0</v>
      </c>
    </row>
    <row r="97" spans="1:6" x14ac:dyDescent="0.25">
      <c r="A97" s="2" t="s">
        <v>110</v>
      </c>
      <c r="B97" s="3" t="s">
        <v>7</v>
      </c>
      <c r="C97" s="1">
        <v>16</v>
      </c>
      <c r="D97" s="4">
        <v>0.84652777777777777</v>
      </c>
      <c r="E97" s="1" t="s">
        <v>28</v>
      </c>
      <c r="F97" s="1" t="s">
        <v>1</v>
      </c>
    </row>
    <row r="98" spans="1:6" x14ac:dyDescent="0.25">
      <c r="A98" s="2" t="s">
        <v>69</v>
      </c>
      <c r="B98" s="3" t="s">
        <v>7</v>
      </c>
      <c r="C98" s="1">
        <v>16</v>
      </c>
      <c r="D98" s="4">
        <v>0.8534722222222223</v>
      </c>
      <c r="E98" s="1" t="s">
        <v>2</v>
      </c>
      <c r="F98" s="1" t="s">
        <v>1</v>
      </c>
    </row>
    <row r="99" spans="1:6" x14ac:dyDescent="0.25">
      <c r="A99" s="2" t="s">
        <v>111</v>
      </c>
      <c r="B99" s="3" t="s">
        <v>7</v>
      </c>
      <c r="C99" s="1">
        <v>16</v>
      </c>
      <c r="D99" s="4">
        <v>0.87083333333333324</v>
      </c>
      <c r="E99" s="1" t="s">
        <v>65</v>
      </c>
      <c r="F99" s="1" t="s">
        <v>0</v>
      </c>
    </row>
    <row r="100" spans="1:6" x14ac:dyDescent="0.25">
      <c r="A100" s="2" t="s">
        <v>112</v>
      </c>
      <c r="B100" s="3" t="s">
        <v>7</v>
      </c>
      <c r="C100" s="1">
        <v>16</v>
      </c>
      <c r="D100" s="4">
        <v>0.87777777777777777</v>
      </c>
      <c r="E100" s="1" t="s">
        <v>113</v>
      </c>
      <c r="F100" s="1" t="s">
        <v>0</v>
      </c>
    </row>
    <row r="101" spans="1:6" x14ac:dyDescent="0.25">
      <c r="A101" s="2" t="s">
        <v>114</v>
      </c>
      <c r="B101" s="3" t="s">
        <v>7</v>
      </c>
      <c r="C101" s="1">
        <v>16</v>
      </c>
      <c r="D101" s="4">
        <v>0.88124999999999998</v>
      </c>
      <c r="E101" s="1" t="s">
        <v>113</v>
      </c>
      <c r="F101" s="1" t="s">
        <v>0</v>
      </c>
    </row>
    <row r="102" spans="1:6" x14ac:dyDescent="0.25">
      <c r="A102" s="2" t="s">
        <v>115</v>
      </c>
      <c r="B102" s="3" t="s">
        <v>7</v>
      </c>
      <c r="C102" s="1">
        <v>16</v>
      </c>
      <c r="D102" s="4">
        <v>0.8847222222222223</v>
      </c>
      <c r="E102" s="1" t="s">
        <v>113</v>
      </c>
      <c r="F102" s="1" t="s">
        <v>0</v>
      </c>
    </row>
    <row r="103" spans="1:6" x14ac:dyDescent="0.25">
      <c r="A103" s="2" t="s">
        <v>116</v>
      </c>
      <c r="B103" s="3" t="s">
        <v>7</v>
      </c>
      <c r="C103" s="1">
        <v>16</v>
      </c>
      <c r="D103" s="4">
        <v>0.8847222222222223</v>
      </c>
      <c r="E103" s="1" t="s">
        <v>117</v>
      </c>
      <c r="F103" s="1" t="s">
        <v>0</v>
      </c>
    </row>
    <row r="104" spans="1:6" x14ac:dyDescent="0.25">
      <c r="A104" s="2" t="s">
        <v>74</v>
      </c>
      <c r="B104" s="3" t="s">
        <v>7</v>
      </c>
      <c r="C104" s="1">
        <v>16</v>
      </c>
      <c r="D104" s="4">
        <v>0.8847222222222223</v>
      </c>
      <c r="E104" s="1" t="s">
        <v>0</v>
      </c>
      <c r="F104" s="1" t="s">
        <v>4</v>
      </c>
    </row>
    <row r="105" spans="1:6" x14ac:dyDescent="0.25">
      <c r="A105" s="2" t="s">
        <v>118</v>
      </c>
      <c r="B105" s="3" t="s">
        <v>7</v>
      </c>
      <c r="C105" s="1">
        <v>16</v>
      </c>
      <c r="D105" s="4">
        <v>0.8881944444444444</v>
      </c>
      <c r="E105" s="1" t="s">
        <v>16</v>
      </c>
      <c r="F105" s="1" t="s">
        <v>0</v>
      </c>
    </row>
    <row r="106" spans="1:6" x14ac:dyDescent="0.25">
      <c r="A106" s="2" t="s">
        <v>119</v>
      </c>
      <c r="B106" s="3" t="s">
        <v>7</v>
      </c>
      <c r="C106" s="1">
        <v>16</v>
      </c>
      <c r="D106" s="4">
        <v>0.89513888888888893</v>
      </c>
      <c r="E106" s="1" t="s">
        <v>32</v>
      </c>
      <c r="F106" s="1" t="s">
        <v>0</v>
      </c>
    </row>
    <row r="107" spans="1:6" x14ac:dyDescent="0.25">
      <c r="A107" s="2" t="s">
        <v>120</v>
      </c>
      <c r="B107" s="3" t="s">
        <v>7</v>
      </c>
      <c r="C107" s="1">
        <v>16</v>
      </c>
      <c r="D107" s="4">
        <v>0.92291666666666661</v>
      </c>
      <c r="E107" s="1" t="s">
        <v>23</v>
      </c>
      <c r="F107" s="1" t="s">
        <v>0</v>
      </c>
    </row>
    <row r="108" spans="1:6" x14ac:dyDescent="0.25">
      <c r="A108" s="2" t="s">
        <v>121</v>
      </c>
      <c r="B108" s="3" t="s">
        <v>7</v>
      </c>
      <c r="C108" s="1">
        <v>16</v>
      </c>
      <c r="D108" s="4">
        <v>0.92638888888888893</v>
      </c>
      <c r="E108" s="1" t="s">
        <v>34</v>
      </c>
      <c r="F108" s="1" t="s">
        <v>3</v>
      </c>
    </row>
    <row r="109" spans="1:6" x14ac:dyDescent="0.25">
      <c r="A109" s="2" t="s">
        <v>122</v>
      </c>
      <c r="B109" s="3" t="s">
        <v>7</v>
      </c>
      <c r="C109" s="1">
        <v>16</v>
      </c>
      <c r="D109" s="4">
        <v>0.92986111111111114</v>
      </c>
      <c r="E109" s="1" t="s">
        <v>123</v>
      </c>
      <c r="F109" s="1" t="s">
        <v>0</v>
      </c>
    </row>
    <row r="110" spans="1:6" x14ac:dyDescent="0.25">
      <c r="A110" s="2" t="s">
        <v>124</v>
      </c>
      <c r="B110" s="3" t="s">
        <v>7</v>
      </c>
      <c r="C110" s="1">
        <v>16</v>
      </c>
      <c r="D110" s="4">
        <v>0.93680555555555556</v>
      </c>
      <c r="E110" s="1" t="s">
        <v>123</v>
      </c>
      <c r="F110" s="1" t="s">
        <v>0</v>
      </c>
    </row>
    <row r="111" spans="1:6" x14ac:dyDescent="0.25">
      <c r="A111" s="2" t="s">
        <v>125</v>
      </c>
      <c r="B111" s="3" t="s">
        <v>7</v>
      </c>
      <c r="C111" s="1">
        <v>16</v>
      </c>
      <c r="D111" s="4">
        <v>0.93680555555555556</v>
      </c>
      <c r="E111" s="1" t="s">
        <v>34</v>
      </c>
      <c r="F111" s="1" t="s">
        <v>3</v>
      </c>
    </row>
  </sheetData>
  <mergeCells count="6">
    <mergeCell ref="I2:J2"/>
    <mergeCell ref="P2:S4"/>
    <mergeCell ref="I3:J3"/>
    <mergeCell ref="I4:J4"/>
    <mergeCell ref="I8:J8"/>
    <mergeCell ref="P8:T10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X111"/>
  <sheetViews>
    <sheetView workbookViewId="0">
      <selection activeCell="O4" sqref="O4"/>
    </sheetView>
  </sheetViews>
  <sheetFormatPr baseColWidth="10" defaultRowHeight="15" x14ac:dyDescent="0.25"/>
  <cols>
    <col min="1" max="1" width="11.42578125" style="2"/>
    <col min="2" max="2" width="11.42578125" style="3"/>
    <col min="3" max="6" width="11.42578125" style="1"/>
  </cols>
  <sheetData>
    <row r="1" spans="1:24" x14ac:dyDescent="0.25">
      <c r="A1" s="2" t="s">
        <v>6</v>
      </c>
      <c r="B1" s="3" t="s">
        <v>7</v>
      </c>
      <c r="C1" s="1">
        <v>16</v>
      </c>
      <c r="D1" s="4">
        <v>0.30486111111111108</v>
      </c>
      <c r="E1" s="1" t="s">
        <v>3</v>
      </c>
      <c r="F1" s="1" t="s">
        <v>8</v>
      </c>
      <c r="I1" s="10"/>
      <c r="J1" s="11"/>
      <c r="K1" s="12" t="s">
        <v>0</v>
      </c>
      <c r="L1" s="12" t="s">
        <v>1</v>
      </c>
      <c r="M1" s="12" t="s">
        <v>2</v>
      </c>
      <c r="N1" s="12" t="s">
        <v>3</v>
      </c>
      <c r="O1" s="13" t="s">
        <v>4</v>
      </c>
      <c r="T1" s="1"/>
      <c r="U1" s="1"/>
      <c r="V1" s="1"/>
      <c r="W1" s="1"/>
      <c r="X1" s="1"/>
    </row>
    <row r="2" spans="1:24" x14ac:dyDescent="0.25">
      <c r="A2" s="2" t="s">
        <v>9</v>
      </c>
      <c r="B2" s="3" t="s">
        <v>7</v>
      </c>
      <c r="C2" s="1">
        <v>16</v>
      </c>
      <c r="D2" s="4">
        <v>0.31527777777777777</v>
      </c>
      <c r="E2" s="1" t="s">
        <v>3</v>
      </c>
      <c r="F2" s="1" t="s">
        <v>3</v>
      </c>
      <c r="I2" s="14" t="s">
        <v>5</v>
      </c>
      <c r="J2" s="15"/>
      <c r="K2" s="16">
        <f>SUM(K3:K4)</f>
        <v>52</v>
      </c>
      <c r="L2" s="16">
        <f t="shared" ref="K2:N2" si="0">SUM(L3:L4)</f>
        <v>12</v>
      </c>
      <c r="M2" s="16">
        <f t="shared" si="0"/>
        <v>21</v>
      </c>
      <c r="N2" s="16">
        <f t="shared" si="0"/>
        <v>11</v>
      </c>
      <c r="O2" s="17">
        <f>SUM(O3:O4)</f>
        <v>10</v>
      </c>
      <c r="P2" s="9" t="s">
        <v>134</v>
      </c>
      <c r="Q2" s="9"/>
      <c r="R2" s="9"/>
      <c r="S2" s="9"/>
    </row>
    <row r="3" spans="1:24" x14ac:dyDescent="0.25">
      <c r="A3" s="2" t="s">
        <v>10</v>
      </c>
      <c r="B3" s="3" t="s">
        <v>7</v>
      </c>
      <c r="C3" s="1">
        <v>16</v>
      </c>
      <c r="D3" s="4">
        <v>0.31875000000000003</v>
      </c>
      <c r="E3" s="1" t="s">
        <v>2</v>
      </c>
      <c r="F3" s="1" t="s">
        <v>11</v>
      </c>
      <c r="I3" s="14" t="s">
        <v>132</v>
      </c>
      <c r="J3" s="15"/>
      <c r="K3" s="16">
        <f>COUNTIF($E$1:$E$61,K1)</f>
        <v>28</v>
      </c>
      <c r="L3" s="16">
        <f>COUNTIF($E$1:$E$61,L1)</f>
        <v>3</v>
      </c>
      <c r="M3" s="16">
        <f>COUNTIF($E$1:$E$61,M1)</f>
        <v>18</v>
      </c>
      <c r="N3" s="16">
        <f>COUNTIF($E$1:$E$61,N1)</f>
        <v>6</v>
      </c>
      <c r="O3" s="17">
        <f>COUNTIF($E$1:$E$61,O1)</f>
        <v>6</v>
      </c>
      <c r="P3" s="9"/>
      <c r="Q3" s="9"/>
      <c r="R3" s="9"/>
      <c r="S3" s="9"/>
    </row>
    <row r="4" spans="1:24" x14ac:dyDescent="0.25">
      <c r="A4" s="2" t="s">
        <v>12</v>
      </c>
      <c r="B4" s="3" t="s">
        <v>7</v>
      </c>
      <c r="C4" s="1">
        <v>16</v>
      </c>
      <c r="D4" s="4">
        <v>0.33263888888888887</v>
      </c>
      <c r="E4" s="1" t="s">
        <v>2</v>
      </c>
      <c r="F4" s="1" t="s">
        <v>13</v>
      </c>
      <c r="I4" s="18" t="s">
        <v>133</v>
      </c>
      <c r="J4" s="19"/>
      <c r="K4" s="20">
        <f>COUNTIF($F$67:$F$111,K1)</f>
        <v>24</v>
      </c>
      <c r="L4" s="20">
        <f>COUNTIF($F$67:$F$111,L1)</f>
        <v>9</v>
      </c>
      <c r="M4" s="20">
        <f>COUNTIF($F$67:$F$111,M1)</f>
        <v>3</v>
      </c>
      <c r="N4" s="20">
        <f>COUNTIF($F$67:$F$111,N1)</f>
        <v>5</v>
      </c>
      <c r="O4" s="21">
        <f>COUNTIF($F$67:$F$111,O1)</f>
        <v>4</v>
      </c>
      <c r="P4" s="9"/>
      <c r="Q4" s="9"/>
      <c r="R4" s="9"/>
      <c r="S4" s="9"/>
    </row>
    <row r="5" spans="1:24" x14ac:dyDescent="0.25">
      <c r="A5" s="2" t="s">
        <v>14</v>
      </c>
      <c r="B5" s="3" t="s">
        <v>7</v>
      </c>
      <c r="C5" s="1">
        <v>16</v>
      </c>
      <c r="D5" s="4">
        <v>0.33611111111111108</v>
      </c>
      <c r="E5" s="1" t="s">
        <v>2</v>
      </c>
      <c r="F5" s="1" t="s">
        <v>13</v>
      </c>
    </row>
    <row r="6" spans="1:24" x14ac:dyDescent="0.25">
      <c r="A6" s="2" t="s">
        <v>15</v>
      </c>
      <c r="B6" s="3" t="s">
        <v>7</v>
      </c>
      <c r="C6" s="1">
        <v>16</v>
      </c>
      <c r="D6" s="4">
        <v>0.36388888888888887</v>
      </c>
      <c r="E6" s="1" t="s">
        <v>2</v>
      </c>
      <c r="F6" s="1" t="s">
        <v>16</v>
      </c>
    </row>
    <row r="7" spans="1:24" x14ac:dyDescent="0.25">
      <c r="A7" s="2" t="s">
        <v>17</v>
      </c>
      <c r="B7" s="3" t="s">
        <v>7</v>
      </c>
      <c r="C7" s="1">
        <v>16</v>
      </c>
      <c r="D7" s="4">
        <v>0.38819444444444445</v>
      </c>
      <c r="E7" s="1" t="s">
        <v>0</v>
      </c>
      <c r="F7" s="1" t="s">
        <v>18</v>
      </c>
      <c r="I7" s="6"/>
      <c r="J7" s="6"/>
      <c r="P7" s="7"/>
      <c r="Q7" s="7"/>
      <c r="R7" s="7"/>
      <c r="S7" s="7"/>
    </row>
    <row r="8" spans="1:24" ht="15" customHeight="1" x14ac:dyDescent="0.25">
      <c r="A8" s="2" t="s">
        <v>19</v>
      </c>
      <c r="B8" s="3" t="s">
        <v>7</v>
      </c>
      <c r="C8" s="1">
        <v>16</v>
      </c>
      <c r="D8" s="4">
        <v>0.39513888888888887</v>
      </c>
      <c r="E8" s="1" t="s">
        <v>0</v>
      </c>
      <c r="F8" s="1" t="s">
        <v>20</v>
      </c>
      <c r="I8" s="8" t="s">
        <v>5</v>
      </c>
      <c r="J8" s="8"/>
      <c r="K8">
        <f>COUNTIF($E:$F,K1)</f>
        <v>62</v>
      </c>
      <c r="L8">
        <f t="shared" ref="L8:O8" si="1">COUNTIF($E:$F,L1)</f>
        <v>16</v>
      </c>
      <c r="M8">
        <f t="shared" si="1"/>
        <v>23</v>
      </c>
      <c r="N8">
        <f t="shared" si="1"/>
        <v>15</v>
      </c>
      <c r="O8">
        <f t="shared" si="1"/>
        <v>15</v>
      </c>
      <c r="P8" s="9" t="s">
        <v>135</v>
      </c>
      <c r="Q8" s="9"/>
      <c r="R8" s="9"/>
      <c r="S8" s="9"/>
      <c r="T8" s="9"/>
    </row>
    <row r="9" spans="1:24" x14ac:dyDescent="0.25">
      <c r="A9" s="2" t="s">
        <v>21</v>
      </c>
      <c r="B9" s="3" t="s">
        <v>7</v>
      </c>
      <c r="C9" s="1">
        <v>16</v>
      </c>
      <c r="D9" s="4">
        <v>0.39513888888888887</v>
      </c>
      <c r="E9" s="1" t="s">
        <v>2</v>
      </c>
      <c r="F9" s="1" t="s">
        <v>13</v>
      </c>
      <c r="I9" s="6"/>
      <c r="J9" s="6"/>
      <c r="P9" s="9"/>
      <c r="Q9" s="9"/>
      <c r="R9" s="9"/>
      <c r="S9" s="9"/>
      <c r="T9" s="9"/>
    </row>
    <row r="10" spans="1:24" x14ac:dyDescent="0.25">
      <c r="A10" s="2" t="s">
        <v>22</v>
      </c>
      <c r="B10" s="3" t="s">
        <v>7</v>
      </c>
      <c r="C10" s="1">
        <v>16</v>
      </c>
      <c r="D10" s="4">
        <v>0.41597222222222219</v>
      </c>
      <c r="E10" s="1" t="s">
        <v>0</v>
      </c>
      <c r="F10" s="1" t="s">
        <v>23</v>
      </c>
      <c r="P10" s="9"/>
      <c r="Q10" s="9"/>
      <c r="R10" s="9"/>
      <c r="S10" s="9"/>
      <c r="T10" s="9"/>
    </row>
    <row r="11" spans="1:24" x14ac:dyDescent="0.25">
      <c r="A11" s="2" t="s">
        <v>89</v>
      </c>
      <c r="B11" s="3" t="s">
        <v>7</v>
      </c>
      <c r="C11" s="1">
        <v>16</v>
      </c>
      <c r="D11" s="4">
        <v>0.42291666666666666</v>
      </c>
      <c r="E11" s="1" t="s">
        <v>4</v>
      </c>
      <c r="F11" s="1" t="s">
        <v>0</v>
      </c>
    </row>
    <row r="12" spans="1:24" x14ac:dyDescent="0.25">
      <c r="A12" s="2" t="s">
        <v>24</v>
      </c>
      <c r="B12" s="3" t="s">
        <v>7</v>
      </c>
      <c r="C12" s="1">
        <v>16</v>
      </c>
      <c r="D12" s="4">
        <v>0.45416666666666666</v>
      </c>
      <c r="E12" s="1" t="s">
        <v>0</v>
      </c>
      <c r="F12" s="1" t="s">
        <v>25</v>
      </c>
    </row>
    <row r="13" spans="1:24" x14ac:dyDescent="0.25">
      <c r="A13" s="2" t="s">
        <v>26</v>
      </c>
      <c r="B13" s="3" t="s">
        <v>7</v>
      </c>
      <c r="C13" s="1">
        <v>16</v>
      </c>
      <c r="D13" s="4">
        <v>0.51666666666666672</v>
      </c>
      <c r="E13" s="1" t="s">
        <v>2</v>
      </c>
      <c r="F13" s="1" t="s">
        <v>8</v>
      </c>
    </row>
    <row r="14" spans="1:24" x14ac:dyDescent="0.25">
      <c r="A14" s="2" t="s">
        <v>27</v>
      </c>
      <c r="B14" s="3" t="s">
        <v>7</v>
      </c>
      <c r="C14" s="1">
        <v>16</v>
      </c>
      <c r="D14" s="4">
        <v>0.52361111111111114</v>
      </c>
      <c r="E14" s="1" t="s">
        <v>2</v>
      </c>
      <c r="F14" s="1" t="s">
        <v>28</v>
      </c>
    </row>
    <row r="15" spans="1:24" x14ac:dyDescent="0.25">
      <c r="A15" s="2" t="s">
        <v>29</v>
      </c>
      <c r="B15" s="3" t="s">
        <v>7</v>
      </c>
      <c r="C15" s="1">
        <v>16</v>
      </c>
      <c r="D15" s="4">
        <v>0.53749999999999998</v>
      </c>
      <c r="E15" s="1" t="s">
        <v>2</v>
      </c>
      <c r="F15" s="1" t="s">
        <v>30</v>
      </c>
    </row>
    <row r="16" spans="1:24" x14ac:dyDescent="0.25">
      <c r="A16" s="2" t="s">
        <v>31</v>
      </c>
      <c r="B16" s="3" t="s">
        <v>7</v>
      </c>
      <c r="C16" s="1">
        <v>16</v>
      </c>
      <c r="D16" s="4">
        <v>0.54791666666666672</v>
      </c>
      <c r="E16" s="1" t="s">
        <v>2</v>
      </c>
      <c r="F16" s="1" t="s">
        <v>32</v>
      </c>
    </row>
    <row r="17" spans="1:6" x14ac:dyDescent="0.25">
      <c r="A17" s="2" t="s">
        <v>33</v>
      </c>
      <c r="B17" s="3" t="s">
        <v>7</v>
      </c>
      <c r="C17" s="1">
        <v>16</v>
      </c>
      <c r="D17" s="4">
        <v>0.56527777777777777</v>
      </c>
      <c r="E17" s="1" t="s">
        <v>1</v>
      </c>
      <c r="F17" s="1" t="s">
        <v>34</v>
      </c>
    </row>
    <row r="18" spans="1:6" x14ac:dyDescent="0.25">
      <c r="A18" s="2" t="s">
        <v>10</v>
      </c>
      <c r="B18" s="3" t="s">
        <v>7</v>
      </c>
      <c r="C18" s="1">
        <v>16</v>
      </c>
      <c r="D18" s="4">
        <v>0.57222222222222219</v>
      </c>
      <c r="E18" s="1" t="s">
        <v>2</v>
      </c>
      <c r="F18" s="1" t="s">
        <v>35</v>
      </c>
    </row>
    <row r="19" spans="1:6" x14ac:dyDescent="0.25">
      <c r="A19" s="2" t="s">
        <v>91</v>
      </c>
      <c r="B19" s="3" t="s">
        <v>7</v>
      </c>
      <c r="C19" s="1">
        <v>16</v>
      </c>
      <c r="D19" s="4">
        <v>0.58263888888888882</v>
      </c>
      <c r="E19" s="1" t="s">
        <v>4</v>
      </c>
      <c r="F19" s="1" t="s">
        <v>0</v>
      </c>
    </row>
    <row r="20" spans="1:6" x14ac:dyDescent="0.25">
      <c r="A20" s="2" t="s">
        <v>36</v>
      </c>
      <c r="B20" s="3" t="s">
        <v>7</v>
      </c>
      <c r="C20" s="1">
        <v>16</v>
      </c>
      <c r="D20" s="4">
        <v>0.58958333333333335</v>
      </c>
      <c r="E20" s="1" t="s">
        <v>0</v>
      </c>
      <c r="F20" s="1" t="s">
        <v>20</v>
      </c>
    </row>
    <row r="21" spans="1:6" x14ac:dyDescent="0.25">
      <c r="A21" s="2" t="s">
        <v>37</v>
      </c>
      <c r="B21" s="3" t="s">
        <v>7</v>
      </c>
      <c r="C21" s="1">
        <v>16</v>
      </c>
      <c r="D21" s="4">
        <v>0.59652777777777777</v>
      </c>
      <c r="E21" s="1" t="s">
        <v>0</v>
      </c>
      <c r="F21" s="1" t="s">
        <v>3</v>
      </c>
    </row>
    <row r="22" spans="1:6" x14ac:dyDescent="0.25">
      <c r="A22" s="2" t="s">
        <v>38</v>
      </c>
      <c r="B22" s="3" t="s">
        <v>7</v>
      </c>
      <c r="C22" s="1">
        <v>16</v>
      </c>
      <c r="D22" s="4">
        <v>0.61041666666666672</v>
      </c>
      <c r="E22" s="1" t="s">
        <v>3</v>
      </c>
      <c r="F22" s="1" t="s">
        <v>39</v>
      </c>
    </row>
    <row r="23" spans="1:6" x14ac:dyDescent="0.25">
      <c r="A23" s="2" t="s">
        <v>40</v>
      </c>
      <c r="B23" s="3" t="s">
        <v>7</v>
      </c>
      <c r="C23" s="1">
        <v>16</v>
      </c>
      <c r="D23" s="4">
        <v>0.62083333333333335</v>
      </c>
      <c r="E23" s="1" t="s">
        <v>1</v>
      </c>
      <c r="F23" s="1" t="s">
        <v>41</v>
      </c>
    </row>
    <row r="24" spans="1:6" x14ac:dyDescent="0.25">
      <c r="A24" s="2" t="s">
        <v>42</v>
      </c>
      <c r="B24" s="3" t="s">
        <v>7</v>
      </c>
      <c r="C24" s="1">
        <v>16</v>
      </c>
      <c r="D24" s="4">
        <v>0.62430555555555556</v>
      </c>
      <c r="E24" s="1" t="s">
        <v>3</v>
      </c>
      <c r="F24" s="1" t="s">
        <v>3</v>
      </c>
    </row>
    <row r="25" spans="1:6" x14ac:dyDescent="0.25">
      <c r="A25" s="2" t="s">
        <v>126</v>
      </c>
      <c r="B25" s="3" t="s">
        <v>7</v>
      </c>
      <c r="C25" s="1">
        <v>16</v>
      </c>
      <c r="D25" s="4">
        <v>0.62430555555555556</v>
      </c>
      <c r="E25" s="1" t="s">
        <v>4</v>
      </c>
      <c r="F25" s="1" t="s">
        <v>8</v>
      </c>
    </row>
    <row r="26" spans="1:6" x14ac:dyDescent="0.25">
      <c r="A26" s="2" t="s">
        <v>43</v>
      </c>
      <c r="B26" s="3" t="s">
        <v>7</v>
      </c>
      <c r="C26" s="1">
        <v>16</v>
      </c>
      <c r="D26" s="4">
        <v>0.62777777777777777</v>
      </c>
      <c r="E26" s="1" t="s">
        <v>3</v>
      </c>
      <c r="F26" s="1" t="s">
        <v>44</v>
      </c>
    </row>
    <row r="27" spans="1:6" x14ac:dyDescent="0.25">
      <c r="A27" s="2" t="s">
        <v>37</v>
      </c>
      <c r="B27" s="3" t="s">
        <v>7</v>
      </c>
      <c r="C27" s="1">
        <v>16</v>
      </c>
      <c r="D27" s="4">
        <v>0.63472222222222219</v>
      </c>
      <c r="E27" s="1" t="s">
        <v>3</v>
      </c>
      <c r="F27" s="1" t="s">
        <v>0</v>
      </c>
    </row>
    <row r="28" spans="1:6" x14ac:dyDescent="0.25">
      <c r="A28" s="2" t="s">
        <v>45</v>
      </c>
      <c r="B28" s="3" t="s">
        <v>7</v>
      </c>
      <c r="C28" s="1">
        <v>16</v>
      </c>
      <c r="D28" s="4">
        <v>0.6381944444444444</v>
      </c>
      <c r="E28" s="1" t="s">
        <v>0</v>
      </c>
      <c r="F28" s="1" t="s">
        <v>46</v>
      </c>
    </row>
    <row r="29" spans="1:6" x14ac:dyDescent="0.25">
      <c r="A29" s="2" t="s">
        <v>47</v>
      </c>
      <c r="B29" s="3" t="s">
        <v>7</v>
      </c>
      <c r="C29" s="1">
        <v>16</v>
      </c>
      <c r="D29" s="4">
        <v>0.65555555555555556</v>
      </c>
      <c r="E29" s="1" t="s">
        <v>0</v>
      </c>
      <c r="F29" s="1" t="s">
        <v>4</v>
      </c>
    </row>
    <row r="30" spans="1:6" x14ac:dyDescent="0.25">
      <c r="A30" s="2" t="s">
        <v>48</v>
      </c>
      <c r="B30" s="3" t="s">
        <v>7</v>
      </c>
      <c r="C30" s="1">
        <v>16</v>
      </c>
      <c r="D30" s="4">
        <v>0.67291666666666661</v>
      </c>
      <c r="E30" s="1" t="s">
        <v>2</v>
      </c>
      <c r="F30" s="1" t="s">
        <v>49</v>
      </c>
    </row>
    <row r="31" spans="1:6" x14ac:dyDescent="0.25">
      <c r="A31" s="2" t="s">
        <v>50</v>
      </c>
      <c r="B31" s="3" t="s">
        <v>7</v>
      </c>
      <c r="C31" s="1">
        <v>16</v>
      </c>
      <c r="D31" s="4">
        <v>0.71805555555555556</v>
      </c>
      <c r="E31" s="1" t="s">
        <v>0</v>
      </c>
      <c r="F31" s="1" t="s">
        <v>51</v>
      </c>
    </row>
    <row r="32" spans="1:6" x14ac:dyDescent="0.25">
      <c r="A32" s="2" t="s">
        <v>52</v>
      </c>
      <c r="B32" s="3" t="s">
        <v>7</v>
      </c>
      <c r="C32" s="1">
        <v>16</v>
      </c>
      <c r="D32" s="4">
        <v>0.73541666666666661</v>
      </c>
      <c r="E32" s="1" t="s">
        <v>0</v>
      </c>
      <c r="F32" s="1" t="s">
        <v>1</v>
      </c>
    </row>
    <row r="33" spans="1:6" x14ac:dyDescent="0.25">
      <c r="A33" s="2" t="s">
        <v>53</v>
      </c>
      <c r="B33" s="3" t="s">
        <v>7</v>
      </c>
      <c r="C33" s="1">
        <v>16</v>
      </c>
      <c r="D33" s="4">
        <v>0.73888888888888893</v>
      </c>
      <c r="E33" s="1" t="s">
        <v>0</v>
      </c>
      <c r="F33" s="1" t="s">
        <v>1</v>
      </c>
    </row>
    <row r="34" spans="1:6" x14ac:dyDescent="0.25">
      <c r="A34" s="2" t="s">
        <v>54</v>
      </c>
      <c r="B34" s="3" t="s">
        <v>7</v>
      </c>
      <c r="C34" s="1">
        <v>16</v>
      </c>
      <c r="D34" s="4">
        <v>0.73888888888888893</v>
      </c>
      <c r="E34" s="1" t="s">
        <v>0</v>
      </c>
      <c r="F34" s="1" t="s">
        <v>55</v>
      </c>
    </row>
    <row r="35" spans="1:6" x14ac:dyDescent="0.25">
      <c r="A35" s="2" t="s">
        <v>56</v>
      </c>
      <c r="B35" s="3" t="s">
        <v>7</v>
      </c>
      <c r="C35" s="1">
        <v>16</v>
      </c>
      <c r="D35" s="4">
        <v>0.74930555555555556</v>
      </c>
      <c r="E35" s="1" t="s">
        <v>0</v>
      </c>
      <c r="F35" s="1" t="s">
        <v>57</v>
      </c>
    </row>
    <row r="36" spans="1:6" x14ac:dyDescent="0.25">
      <c r="A36" s="2" t="s">
        <v>58</v>
      </c>
      <c r="B36" s="3" t="s">
        <v>7</v>
      </c>
      <c r="C36" s="1">
        <v>16</v>
      </c>
      <c r="D36" s="4">
        <v>0.7631944444444444</v>
      </c>
      <c r="E36" s="1" t="s">
        <v>0</v>
      </c>
      <c r="F36" s="1" t="s">
        <v>23</v>
      </c>
    </row>
    <row r="37" spans="1:6" x14ac:dyDescent="0.25">
      <c r="A37" s="2" t="s">
        <v>59</v>
      </c>
      <c r="B37" s="3" t="s">
        <v>7</v>
      </c>
      <c r="C37" s="1">
        <v>16</v>
      </c>
      <c r="D37" s="4">
        <v>0.77013888888888893</v>
      </c>
      <c r="E37" s="1" t="s">
        <v>0</v>
      </c>
      <c r="F37" s="1" t="s">
        <v>23</v>
      </c>
    </row>
    <row r="38" spans="1:6" x14ac:dyDescent="0.25">
      <c r="A38" s="2" t="s">
        <v>60</v>
      </c>
      <c r="B38" s="3" t="s">
        <v>7</v>
      </c>
      <c r="C38" s="1">
        <v>16</v>
      </c>
      <c r="D38" s="4">
        <v>0.77013888888888893</v>
      </c>
      <c r="E38" s="1" t="s">
        <v>1</v>
      </c>
      <c r="F38" s="1" t="s">
        <v>57</v>
      </c>
    </row>
    <row r="39" spans="1:6" x14ac:dyDescent="0.25">
      <c r="A39" s="2" t="s">
        <v>61</v>
      </c>
      <c r="B39" s="3" t="s">
        <v>7</v>
      </c>
      <c r="C39" s="1">
        <v>16</v>
      </c>
      <c r="D39" s="4">
        <v>0.78055555555555556</v>
      </c>
      <c r="E39" s="1" t="s">
        <v>0</v>
      </c>
      <c r="F39" s="1" t="s">
        <v>62</v>
      </c>
    </row>
    <row r="40" spans="1:6" x14ac:dyDescent="0.25">
      <c r="A40" s="2" t="s">
        <v>63</v>
      </c>
      <c r="B40" s="3" t="s">
        <v>7</v>
      </c>
      <c r="C40" s="1">
        <v>16</v>
      </c>
      <c r="D40" s="4">
        <v>0.78055555555555556</v>
      </c>
      <c r="E40" s="1" t="s">
        <v>0</v>
      </c>
      <c r="F40" s="1" t="s">
        <v>62</v>
      </c>
    </row>
    <row r="41" spans="1:6" x14ac:dyDescent="0.25">
      <c r="A41" s="2" t="s">
        <v>64</v>
      </c>
      <c r="B41" s="3" t="s">
        <v>7</v>
      </c>
      <c r="C41" s="1">
        <v>16</v>
      </c>
      <c r="D41" s="4">
        <v>0.7944444444444444</v>
      </c>
      <c r="E41" s="1" t="s">
        <v>0</v>
      </c>
      <c r="F41" s="1" t="s">
        <v>65</v>
      </c>
    </row>
    <row r="42" spans="1:6" x14ac:dyDescent="0.25">
      <c r="A42" s="2" t="s">
        <v>66</v>
      </c>
      <c r="B42" s="3" t="s">
        <v>7</v>
      </c>
      <c r="C42" s="1">
        <v>16</v>
      </c>
      <c r="D42" s="4">
        <v>0.79791666666666661</v>
      </c>
      <c r="E42" s="1" t="s">
        <v>0</v>
      </c>
      <c r="F42" s="1" t="s">
        <v>23</v>
      </c>
    </row>
    <row r="43" spans="1:6" x14ac:dyDescent="0.25">
      <c r="A43" s="2" t="s">
        <v>67</v>
      </c>
      <c r="B43" s="3" t="s">
        <v>7</v>
      </c>
      <c r="C43" s="1">
        <v>16</v>
      </c>
      <c r="D43" s="4">
        <v>0.79791666666666661</v>
      </c>
      <c r="E43" s="1" t="s">
        <v>2</v>
      </c>
      <c r="F43" s="1" t="s">
        <v>68</v>
      </c>
    </row>
    <row r="44" spans="1:6" x14ac:dyDescent="0.25">
      <c r="A44" s="2" t="s">
        <v>69</v>
      </c>
      <c r="B44" s="3" t="s">
        <v>7</v>
      </c>
      <c r="C44" s="1">
        <v>16</v>
      </c>
      <c r="D44" s="4">
        <v>0.8222222222222223</v>
      </c>
      <c r="E44" s="1" t="s">
        <v>2</v>
      </c>
      <c r="F44" s="1" t="s">
        <v>1</v>
      </c>
    </row>
    <row r="45" spans="1:6" x14ac:dyDescent="0.25">
      <c r="A45" s="2" t="s">
        <v>70</v>
      </c>
      <c r="B45" s="3" t="s">
        <v>7</v>
      </c>
      <c r="C45" s="1">
        <v>16</v>
      </c>
      <c r="D45" s="4">
        <v>0.83958333333333324</v>
      </c>
      <c r="E45" s="1" t="s">
        <v>0</v>
      </c>
      <c r="F45" s="1" t="s">
        <v>0</v>
      </c>
    </row>
    <row r="46" spans="1:6" x14ac:dyDescent="0.25">
      <c r="A46" s="2" t="s">
        <v>71</v>
      </c>
      <c r="B46" s="3" t="s">
        <v>7</v>
      </c>
      <c r="C46" s="1">
        <v>16</v>
      </c>
      <c r="D46" s="4">
        <v>0.83958333333333324</v>
      </c>
      <c r="E46" s="1" t="s">
        <v>2</v>
      </c>
      <c r="F46" s="1" t="s">
        <v>2</v>
      </c>
    </row>
    <row r="47" spans="1:6" x14ac:dyDescent="0.25">
      <c r="A47" s="2" t="s">
        <v>72</v>
      </c>
      <c r="B47" s="3" t="s">
        <v>7</v>
      </c>
      <c r="C47" s="1">
        <v>16</v>
      </c>
      <c r="D47" s="4">
        <v>0.84652777777777777</v>
      </c>
      <c r="E47" s="1" t="s">
        <v>0</v>
      </c>
      <c r="F47" s="1" t="s">
        <v>73</v>
      </c>
    </row>
    <row r="48" spans="1:6" x14ac:dyDescent="0.25">
      <c r="A48" s="2" t="s">
        <v>74</v>
      </c>
      <c r="B48" s="3" t="s">
        <v>7</v>
      </c>
      <c r="C48" s="1">
        <v>16</v>
      </c>
      <c r="D48" s="4">
        <v>0.86388888888888893</v>
      </c>
      <c r="E48" s="1" t="s">
        <v>0</v>
      </c>
      <c r="F48" s="1" t="s">
        <v>4</v>
      </c>
    </row>
    <row r="49" spans="1:6" x14ac:dyDescent="0.25">
      <c r="A49" s="2" t="s">
        <v>75</v>
      </c>
      <c r="B49" s="3" t="s">
        <v>7</v>
      </c>
      <c r="C49" s="1">
        <v>16</v>
      </c>
      <c r="D49" s="4">
        <v>0.86388888888888893</v>
      </c>
      <c r="E49" s="1" t="s">
        <v>0</v>
      </c>
      <c r="F49" s="1" t="s">
        <v>76</v>
      </c>
    </row>
    <row r="50" spans="1:6" x14ac:dyDescent="0.25">
      <c r="A50" s="2" t="s">
        <v>77</v>
      </c>
      <c r="B50" s="3" t="s">
        <v>7</v>
      </c>
      <c r="C50" s="1">
        <v>16</v>
      </c>
      <c r="D50" s="4">
        <v>0.86736111111111114</v>
      </c>
      <c r="E50" s="1" t="s">
        <v>0</v>
      </c>
      <c r="F50" s="1" t="s">
        <v>4</v>
      </c>
    </row>
    <row r="51" spans="1:6" x14ac:dyDescent="0.25">
      <c r="A51" s="2" t="s">
        <v>78</v>
      </c>
      <c r="B51" s="3" t="s">
        <v>7</v>
      </c>
      <c r="C51" s="1">
        <v>16</v>
      </c>
      <c r="D51" s="4">
        <v>0.8881944444444444</v>
      </c>
      <c r="E51" s="1" t="s">
        <v>2</v>
      </c>
      <c r="F51" s="1" t="s">
        <v>23</v>
      </c>
    </row>
    <row r="52" spans="1:6" x14ac:dyDescent="0.25">
      <c r="A52" s="2" t="s">
        <v>79</v>
      </c>
      <c r="B52" s="3" t="s">
        <v>7</v>
      </c>
      <c r="C52" s="1">
        <v>16</v>
      </c>
      <c r="D52" s="4">
        <v>0.89166666666666661</v>
      </c>
      <c r="E52" s="1" t="s">
        <v>0</v>
      </c>
      <c r="F52" s="1" t="s">
        <v>80</v>
      </c>
    </row>
    <row r="53" spans="1:6" x14ac:dyDescent="0.25">
      <c r="A53" s="2" t="s">
        <v>81</v>
      </c>
      <c r="B53" s="3" t="s">
        <v>7</v>
      </c>
      <c r="C53" s="1">
        <v>16</v>
      </c>
      <c r="D53" s="4">
        <v>0.89861111111111114</v>
      </c>
      <c r="E53" s="1" t="s">
        <v>0</v>
      </c>
      <c r="F53" s="1" t="s">
        <v>23</v>
      </c>
    </row>
    <row r="54" spans="1:6" x14ac:dyDescent="0.25">
      <c r="A54" s="2" t="s">
        <v>82</v>
      </c>
      <c r="B54" s="3" t="s">
        <v>7</v>
      </c>
      <c r="C54" s="1">
        <v>16</v>
      </c>
      <c r="D54" s="4">
        <v>0.90208333333333324</v>
      </c>
      <c r="E54" s="1" t="s">
        <v>0</v>
      </c>
      <c r="F54" s="1" t="s">
        <v>23</v>
      </c>
    </row>
    <row r="55" spans="1:6" x14ac:dyDescent="0.25">
      <c r="A55" s="2" t="s">
        <v>83</v>
      </c>
      <c r="B55" s="3" t="s">
        <v>7</v>
      </c>
      <c r="C55" s="1">
        <v>16</v>
      </c>
      <c r="D55" s="4">
        <v>0.90555555555555556</v>
      </c>
      <c r="E55" s="1" t="s">
        <v>0</v>
      </c>
      <c r="F55" s="1" t="s">
        <v>84</v>
      </c>
    </row>
    <row r="56" spans="1:6" x14ac:dyDescent="0.25">
      <c r="A56" s="2" t="s">
        <v>127</v>
      </c>
      <c r="B56" s="3" t="s">
        <v>7</v>
      </c>
      <c r="C56" s="1">
        <v>16</v>
      </c>
      <c r="D56" s="4">
        <v>0.90555555555555556</v>
      </c>
      <c r="E56" s="1" t="s">
        <v>4</v>
      </c>
      <c r="F56" s="1" t="s">
        <v>128</v>
      </c>
    </row>
    <row r="57" spans="1:6" x14ac:dyDescent="0.25">
      <c r="A57" s="2" t="s">
        <v>129</v>
      </c>
      <c r="B57" s="3" t="s">
        <v>7</v>
      </c>
      <c r="C57" s="1">
        <v>16</v>
      </c>
      <c r="D57" s="4">
        <v>0.90555555555555556</v>
      </c>
      <c r="E57" s="1" t="s">
        <v>4</v>
      </c>
      <c r="F57" s="1" t="s">
        <v>23</v>
      </c>
    </row>
    <row r="58" spans="1:6" x14ac:dyDescent="0.25">
      <c r="A58" s="2" t="s">
        <v>85</v>
      </c>
      <c r="B58" s="3" t="s">
        <v>7</v>
      </c>
      <c r="C58" s="1">
        <v>16</v>
      </c>
      <c r="D58" s="4">
        <v>0.91249999999999998</v>
      </c>
      <c r="E58" s="1" t="s">
        <v>2</v>
      </c>
      <c r="F58" s="1" t="s">
        <v>0</v>
      </c>
    </row>
    <row r="59" spans="1:6" x14ac:dyDescent="0.25">
      <c r="A59" s="2" t="s">
        <v>86</v>
      </c>
      <c r="B59" s="3" t="s">
        <v>7</v>
      </c>
      <c r="C59" s="1">
        <v>16</v>
      </c>
      <c r="D59" s="4">
        <v>0.9159722222222223</v>
      </c>
      <c r="E59" s="1" t="s">
        <v>2</v>
      </c>
      <c r="F59" s="1" t="s">
        <v>65</v>
      </c>
    </row>
    <row r="60" spans="1:6" x14ac:dyDescent="0.25">
      <c r="A60" s="2" t="s">
        <v>130</v>
      </c>
      <c r="B60" s="3" t="s">
        <v>7</v>
      </c>
      <c r="C60" s="1">
        <v>16</v>
      </c>
      <c r="D60" s="4">
        <v>0.9194444444444444</v>
      </c>
      <c r="E60" s="1" t="s">
        <v>4</v>
      </c>
      <c r="F60" s="1" t="s">
        <v>128</v>
      </c>
    </row>
    <row r="61" spans="1:6" x14ac:dyDescent="0.25">
      <c r="A61" s="2" t="s">
        <v>87</v>
      </c>
      <c r="B61" s="3" t="s">
        <v>7</v>
      </c>
      <c r="C61" s="1">
        <v>16</v>
      </c>
      <c r="D61" s="4">
        <v>0.93680555555555556</v>
      </c>
      <c r="E61" s="1" t="s">
        <v>2</v>
      </c>
      <c r="F61" s="1" t="s">
        <v>1</v>
      </c>
    </row>
    <row r="64" spans="1:6" x14ac:dyDescent="0.25">
      <c r="A64" s="5"/>
      <c r="B64" s="5"/>
      <c r="C64" s="5"/>
      <c r="D64" s="5"/>
      <c r="E64" s="5"/>
      <c r="F64" s="5"/>
    </row>
    <row r="67" spans="1:6" x14ac:dyDescent="0.25">
      <c r="A67" s="2" t="s">
        <v>88</v>
      </c>
      <c r="B67" s="3" t="s">
        <v>7</v>
      </c>
      <c r="C67" s="1">
        <v>16</v>
      </c>
      <c r="D67" s="4">
        <v>0.36736111111111108</v>
      </c>
      <c r="E67" s="1" t="s">
        <v>23</v>
      </c>
      <c r="F67" s="1" t="s">
        <v>0</v>
      </c>
    </row>
    <row r="68" spans="1:6" x14ac:dyDescent="0.25">
      <c r="A68" s="2" t="s">
        <v>22</v>
      </c>
      <c r="B68" s="3" t="s">
        <v>7</v>
      </c>
      <c r="C68" s="1">
        <v>16</v>
      </c>
      <c r="D68" s="4">
        <v>0.39166666666666666</v>
      </c>
      <c r="E68" s="1" t="s">
        <v>23</v>
      </c>
      <c r="F68" s="1" t="s">
        <v>0</v>
      </c>
    </row>
    <row r="69" spans="1:6" x14ac:dyDescent="0.25">
      <c r="A69" s="2" t="s">
        <v>89</v>
      </c>
      <c r="B69" s="3" t="s">
        <v>7</v>
      </c>
      <c r="C69" s="1">
        <v>16</v>
      </c>
      <c r="D69" s="4">
        <v>0.44375000000000003</v>
      </c>
      <c r="E69" s="1" t="s">
        <v>4</v>
      </c>
      <c r="F69" s="1" t="s">
        <v>0</v>
      </c>
    </row>
    <row r="70" spans="1:6" x14ac:dyDescent="0.25">
      <c r="A70" s="2" t="s">
        <v>48</v>
      </c>
      <c r="B70" s="3" t="s">
        <v>7</v>
      </c>
      <c r="C70" s="1">
        <v>16</v>
      </c>
      <c r="D70" s="4">
        <v>0.46111111111111108</v>
      </c>
      <c r="E70" s="1" t="s">
        <v>49</v>
      </c>
      <c r="F70" s="1" t="s">
        <v>2</v>
      </c>
    </row>
    <row r="71" spans="1:6" x14ac:dyDescent="0.25">
      <c r="A71" s="2" t="s">
        <v>17</v>
      </c>
      <c r="B71" s="3" t="s">
        <v>7</v>
      </c>
      <c r="C71" s="1">
        <v>16</v>
      </c>
      <c r="D71" s="4">
        <v>0.55138888888888882</v>
      </c>
      <c r="E71" s="1" t="s">
        <v>18</v>
      </c>
      <c r="F71" s="1" t="s">
        <v>0</v>
      </c>
    </row>
    <row r="72" spans="1:6" x14ac:dyDescent="0.25">
      <c r="A72" s="2" t="s">
        <v>10</v>
      </c>
      <c r="B72" s="3" t="s">
        <v>7</v>
      </c>
      <c r="C72" s="1">
        <v>16</v>
      </c>
      <c r="D72" s="4">
        <v>0.55486111111111114</v>
      </c>
      <c r="E72" s="1" t="s">
        <v>11</v>
      </c>
      <c r="F72" s="1" t="s">
        <v>2</v>
      </c>
    </row>
    <row r="73" spans="1:6" x14ac:dyDescent="0.25">
      <c r="A73" s="2" t="s">
        <v>90</v>
      </c>
      <c r="B73" s="3" t="s">
        <v>7</v>
      </c>
      <c r="C73" s="1">
        <v>16</v>
      </c>
      <c r="D73" s="4">
        <v>0.56527777777777777</v>
      </c>
      <c r="E73" s="1" t="s">
        <v>20</v>
      </c>
      <c r="F73" s="1" t="s">
        <v>0</v>
      </c>
    </row>
    <row r="74" spans="1:6" x14ac:dyDescent="0.25">
      <c r="A74" s="2" t="s">
        <v>91</v>
      </c>
      <c r="B74" s="3" t="s">
        <v>7</v>
      </c>
      <c r="C74" s="1">
        <v>16</v>
      </c>
      <c r="D74" s="4">
        <v>0.60347222222222219</v>
      </c>
      <c r="E74" s="1" t="s">
        <v>4</v>
      </c>
      <c r="F74" s="1" t="s">
        <v>0</v>
      </c>
    </row>
    <row r="75" spans="1:6" x14ac:dyDescent="0.25">
      <c r="A75" s="2" t="s">
        <v>92</v>
      </c>
      <c r="B75" s="3" t="s">
        <v>7</v>
      </c>
      <c r="C75" s="1">
        <v>16</v>
      </c>
      <c r="D75" s="4">
        <v>0.61041666666666672</v>
      </c>
      <c r="E75" s="1" t="s">
        <v>20</v>
      </c>
      <c r="F75" s="1" t="s">
        <v>0</v>
      </c>
    </row>
    <row r="76" spans="1:6" x14ac:dyDescent="0.25">
      <c r="A76" s="2" t="s">
        <v>37</v>
      </c>
      <c r="B76" s="3" t="s">
        <v>7</v>
      </c>
      <c r="C76" s="1">
        <v>16</v>
      </c>
      <c r="D76" s="4">
        <v>0.61736111111111114</v>
      </c>
      <c r="E76" s="1" t="s">
        <v>0</v>
      </c>
      <c r="F76" s="1" t="s">
        <v>3</v>
      </c>
    </row>
    <row r="77" spans="1:6" x14ac:dyDescent="0.25">
      <c r="A77" s="2" t="s">
        <v>93</v>
      </c>
      <c r="B77" s="3" t="s">
        <v>7</v>
      </c>
      <c r="C77" s="1">
        <v>16</v>
      </c>
      <c r="D77" s="4">
        <v>0.62083333333333335</v>
      </c>
      <c r="E77" s="1" t="s">
        <v>94</v>
      </c>
      <c r="F77" s="1" t="s">
        <v>1</v>
      </c>
    </row>
    <row r="78" spans="1:6" x14ac:dyDescent="0.25">
      <c r="A78" s="2" t="s">
        <v>131</v>
      </c>
      <c r="B78" s="3" t="s">
        <v>7</v>
      </c>
      <c r="C78" s="1">
        <v>16</v>
      </c>
      <c r="D78" s="4">
        <v>0.62777777777777777</v>
      </c>
      <c r="E78" s="1" t="s">
        <v>28</v>
      </c>
      <c r="F78" s="1" t="s">
        <v>4</v>
      </c>
    </row>
    <row r="79" spans="1:6" x14ac:dyDescent="0.25">
      <c r="A79" s="2" t="s">
        <v>12</v>
      </c>
      <c r="B79" s="3" t="s">
        <v>7</v>
      </c>
      <c r="C79" s="1">
        <v>16</v>
      </c>
      <c r="D79" s="4">
        <v>0.64861111111111114</v>
      </c>
      <c r="E79" s="1" t="s">
        <v>13</v>
      </c>
      <c r="F79" s="1" t="s">
        <v>2</v>
      </c>
    </row>
    <row r="80" spans="1:6" x14ac:dyDescent="0.25">
      <c r="A80" s="2" t="s">
        <v>37</v>
      </c>
      <c r="B80" s="3" t="s">
        <v>7</v>
      </c>
      <c r="C80" s="1">
        <v>16</v>
      </c>
      <c r="D80" s="4">
        <v>0.66249999999999998</v>
      </c>
      <c r="E80" s="1" t="s">
        <v>3</v>
      </c>
      <c r="F80" s="1" t="s">
        <v>0</v>
      </c>
    </row>
    <row r="81" spans="1:6" x14ac:dyDescent="0.25">
      <c r="A81" s="2" t="s">
        <v>47</v>
      </c>
      <c r="B81" s="3" t="s">
        <v>7</v>
      </c>
      <c r="C81" s="1">
        <v>16</v>
      </c>
      <c r="D81" s="4">
        <v>0.68680555555555556</v>
      </c>
      <c r="E81" s="1" t="s">
        <v>0</v>
      </c>
      <c r="F81" s="1" t="s">
        <v>4</v>
      </c>
    </row>
    <row r="82" spans="1:6" x14ac:dyDescent="0.25">
      <c r="A82" s="2" t="s">
        <v>58</v>
      </c>
      <c r="B82" s="3" t="s">
        <v>7</v>
      </c>
      <c r="C82" s="1">
        <v>16</v>
      </c>
      <c r="D82" s="4">
        <v>0.71458333333333324</v>
      </c>
      <c r="E82" s="1" t="s">
        <v>16</v>
      </c>
      <c r="F82" s="1" t="s">
        <v>0</v>
      </c>
    </row>
    <row r="83" spans="1:6" x14ac:dyDescent="0.25">
      <c r="A83" s="2" t="s">
        <v>31</v>
      </c>
      <c r="B83" s="3" t="s">
        <v>7</v>
      </c>
      <c r="C83" s="1">
        <v>16</v>
      </c>
      <c r="D83" s="4">
        <v>0.72152777777777777</v>
      </c>
      <c r="E83" s="1" t="s">
        <v>32</v>
      </c>
      <c r="F83" s="1" t="s">
        <v>4</v>
      </c>
    </row>
    <row r="84" spans="1:6" x14ac:dyDescent="0.25">
      <c r="A84" s="2" t="s">
        <v>52</v>
      </c>
      <c r="B84" s="3" t="s">
        <v>7</v>
      </c>
      <c r="C84" s="1">
        <v>16</v>
      </c>
      <c r="D84" s="4">
        <v>0.75624999999999998</v>
      </c>
      <c r="E84" s="1" t="s">
        <v>0</v>
      </c>
      <c r="F84" s="1" t="s">
        <v>1</v>
      </c>
    </row>
    <row r="85" spans="1:6" x14ac:dyDescent="0.25">
      <c r="A85" s="2" t="s">
        <v>53</v>
      </c>
      <c r="B85" s="3" t="s">
        <v>7</v>
      </c>
      <c r="C85" s="1">
        <v>16</v>
      </c>
      <c r="D85" s="4">
        <v>0.7597222222222223</v>
      </c>
      <c r="E85" s="1" t="s">
        <v>0</v>
      </c>
      <c r="F85" s="1" t="s">
        <v>1</v>
      </c>
    </row>
    <row r="86" spans="1:6" x14ac:dyDescent="0.25">
      <c r="A86" s="2" t="s">
        <v>95</v>
      </c>
      <c r="B86" s="3" t="s">
        <v>7</v>
      </c>
      <c r="C86" s="1">
        <v>16</v>
      </c>
      <c r="D86" s="4">
        <v>0.76666666666666661</v>
      </c>
      <c r="E86" s="1" t="s">
        <v>96</v>
      </c>
      <c r="F86" s="1" t="s">
        <v>3</v>
      </c>
    </row>
    <row r="87" spans="1:6" x14ac:dyDescent="0.25">
      <c r="A87" s="2" t="s">
        <v>97</v>
      </c>
      <c r="B87" s="3" t="s">
        <v>7</v>
      </c>
      <c r="C87" s="1">
        <v>16</v>
      </c>
      <c r="D87" s="4">
        <v>0.78749999999999998</v>
      </c>
      <c r="E87" s="1" t="s">
        <v>16</v>
      </c>
      <c r="F87" s="1" t="s">
        <v>1</v>
      </c>
    </row>
    <row r="88" spans="1:6" x14ac:dyDescent="0.25">
      <c r="A88" s="2" t="s">
        <v>98</v>
      </c>
      <c r="B88" s="3" t="s">
        <v>7</v>
      </c>
      <c r="C88" s="1">
        <v>16</v>
      </c>
      <c r="D88" s="4">
        <v>0.7944444444444444</v>
      </c>
      <c r="E88" s="1" t="s">
        <v>99</v>
      </c>
      <c r="F88" s="1" t="s">
        <v>1</v>
      </c>
    </row>
    <row r="89" spans="1:6" x14ac:dyDescent="0.25">
      <c r="A89" s="2" t="s">
        <v>100</v>
      </c>
      <c r="B89" s="3" t="s">
        <v>7</v>
      </c>
      <c r="C89" s="1">
        <v>16</v>
      </c>
      <c r="D89" s="4">
        <v>0.79791666666666661</v>
      </c>
      <c r="E89" s="1" t="s">
        <v>16</v>
      </c>
      <c r="F89" s="1" t="s">
        <v>0</v>
      </c>
    </row>
    <row r="90" spans="1:6" x14ac:dyDescent="0.25">
      <c r="A90" s="2" t="s">
        <v>101</v>
      </c>
      <c r="B90" s="3" t="s">
        <v>7</v>
      </c>
      <c r="C90" s="1">
        <v>16</v>
      </c>
      <c r="D90" s="4">
        <v>0.80138888888888893</v>
      </c>
      <c r="E90" s="1" t="s">
        <v>102</v>
      </c>
      <c r="F90" s="1" t="s">
        <v>1</v>
      </c>
    </row>
    <row r="91" spans="1:6" x14ac:dyDescent="0.25">
      <c r="A91" s="2" t="s">
        <v>103</v>
      </c>
      <c r="B91" s="3" t="s">
        <v>7</v>
      </c>
      <c r="C91" s="1">
        <v>16</v>
      </c>
      <c r="D91" s="4">
        <v>0.80833333333333324</v>
      </c>
      <c r="E91" s="1" t="s">
        <v>57</v>
      </c>
      <c r="F91" s="1" t="s">
        <v>1</v>
      </c>
    </row>
    <row r="92" spans="1:6" x14ac:dyDescent="0.25">
      <c r="A92" s="2" t="s">
        <v>104</v>
      </c>
      <c r="B92" s="3" t="s">
        <v>7</v>
      </c>
      <c r="C92" s="1">
        <v>16</v>
      </c>
      <c r="D92" s="4">
        <v>0.81180555555555556</v>
      </c>
      <c r="E92" s="1" t="s">
        <v>105</v>
      </c>
      <c r="F92" s="1" t="s">
        <v>0</v>
      </c>
    </row>
    <row r="93" spans="1:6" x14ac:dyDescent="0.25">
      <c r="A93" s="2" t="s">
        <v>106</v>
      </c>
      <c r="B93" s="3" t="s">
        <v>7</v>
      </c>
      <c r="C93" s="1">
        <v>16</v>
      </c>
      <c r="D93" s="4">
        <v>0.81527777777777777</v>
      </c>
      <c r="E93" s="1" t="s">
        <v>107</v>
      </c>
      <c r="F93" s="1" t="s">
        <v>3</v>
      </c>
    </row>
    <row r="94" spans="1:6" x14ac:dyDescent="0.25">
      <c r="A94" s="2" t="s">
        <v>108</v>
      </c>
      <c r="B94" s="3" t="s">
        <v>7</v>
      </c>
      <c r="C94" s="1">
        <v>16</v>
      </c>
      <c r="D94" s="4">
        <v>0.81874999999999998</v>
      </c>
      <c r="E94" s="1" t="s">
        <v>65</v>
      </c>
      <c r="F94" s="1" t="s">
        <v>0</v>
      </c>
    </row>
    <row r="95" spans="1:6" x14ac:dyDescent="0.25">
      <c r="A95" s="2" t="s">
        <v>109</v>
      </c>
      <c r="B95" s="3" t="s">
        <v>7</v>
      </c>
      <c r="C95" s="1">
        <v>16</v>
      </c>
      <c r="D95" s="4">
        <v>0.8222222222222223</v>
      </c>
      <c r="E95" s="1" t="s">
        <v>65</v>
      </c>
      <c r="F95" s="1" t="s">
        <v>0</v>
      </c>
    </row>
    <row r="96" spans="1:6" x14ac:dyDescent="0.25">
      <c r="A96" s="2" t="s">
        <v>83</v>
      </c>
      <c r="B96" s="3" t="s">
        <v>7</v>
      </c>
      <c r="C96" s="1">
        <v>16</v>
      </c>
      <c r="D96" s="4">
        <v>0.84305555555555556</v>
      </c>
      <c r="E96" s="1" t="s">
        <v>65</v>
      </c>
      <c r="F96" s="1" t="s">
        <v>0</v>
      </c>
    </row>
    <row r="97" spans="1:6" x14ac:dyDescent="0.25">
      <c r="A97" s="2" t="s">
        <v>110</v>
      </c>
      <c r="B97" s="3" t="s">
        <v>7</v>
      </c>
      <c r="C97" s="1">
        <v>16</v>
      </c>
      <c r="D97" s="4">
        <v>0.84652777777777777</v>
      </c>
      <c r="E97" s="1" t="s">
        <v>28</v>
      </c>
      <c r="F97" s="1" t="s">
        <v>1</v>
      </c>
    </row>
    <row r="98" spans="1:6" x14ac:dyDescent="0.25">
      <c r="A98" s="2" t="s">
        <v>69</v>
      </c>
      <c r="B98" s="3" t="s">
        <v>7</v>
      </c>
      <c r="C98" s="1">
        <v>16</v>
      </c>
      <c r="D98" s="4">
        <v>0.8534722222222223</v>
      </c>
      <c r="E98" s="1" t="s">
        <v>2</v>
      </c>
      <c r="F98" s="1" t="s">
        <v>1</v>
      </c>
    </row>
    <row r="99" spans="1:6" x14ac:dyDescent="0.25">
      <c r="A99" s="2" t="s">
        <v>111</v>
      </c>
      <c r="B99" s="3" t="s">
        <v>7</v>
      </c>
      <c r="C99" s="1">
        <v>16</v>
      </c>
      <c r="D99" s="4">
        <v>0.87083333333333324</v>
      </c>
      <c r="E99" s="1" t="s">
        <v>65</v>
      </c>
      <c r="F99" s="1" t="s">
        <v>0</v>
      </c>
    </row>
    <row r="100" spans="1:6" x14ac:dyDescent="0.25">
      <c r="A100" s="2" t="s">
        <v>112</v>
      </c>
      <c r="B100" s="3" t="s">
        <v>7</v>
      </c>
      <c r="C100" s="1">
        <v>16</v>
      </c>
      <c r="D100" s="4">
        <v>0.87777777777777777</v>
      </c>
      <c r="E100" s="1" t="s">
        <v>113</v>
      </c>
      <c r="F100" s="1" t="s">
        <v>0</v>
      </c>
    </row>
    <row r="101" spans="1:6" x14ac:dyDescent="0.25">
      <c r="A101" s="2" t="s">
        <v>114</v>
      </c>
      <c r="B101" s="3" t="s">
        <v>7</v>
      </c>
      <c r="C101" s="1">
        <v>16</v>
      </c>
      <c r="D101" s="4">
        <v>0.88124999999999998</v>
      </c>
      <c r="E101" s="1" t="s">
        <v>113</v>
      </c>
      <c r="F101" s="1" t="s">
        <v>0</v>
      </c>
    </row>
    <row r="102" spans="1:6" x14ac:dyDescent="0.25">
      <c r="A102" s="2" t="s">
        <v>115</v>
      </c>
      <c r="B102" s="3" t="s">
        <v>7</v>
      </c>
      <c r="C102" s="1">
        <v>16</v>
      </c>
      <c r="D102" s="4">
        <v>0.8847222222222223</v>
      </c>
      <c r="E102" s="1" t="s">
        <v>113</v>
      </c>
      <c r="F102" s="1" t="s">
        <v>0</v>
      </c>
    </row>
    <row r="103" spans="1:6" x14ac:dyDescent="0.25">
      <c r="A103" s="2" t="s">
        <v>116</v>
      </c>
      <c r="B103" s="3" t="s">
        <v>7</v>
      </c>
      <c r="C103" s="1">
        <v>16</v>
      </c>
      <c r="D103" s="4">
        <v>0.8847222222222223</v>
      </c>
      <c r="E103" s="1" t="s">
        <v>117</v>
      </c>
      <c r="F103" s="1" t="s">
        <v>0</v>
      </c>
    </row>
    <row r="104" spans="1:6" x14ac:dyDescent="0.25">
      <c r="A104" s="2" t="s">
        <v>74</v>
      </c>
      <c r="B104" s="3" t="s">
        <v>7</v>
      </c>
      <c r="C104" s="1">
        <v>16</v>
      </c>
      <c r="D104" s="4">
        <v>0.8847222222222223</v>
      </c>
      <c r="E104" s="1" t="s">
        <v>0</v>
      </c>
      <c r="F104" s="1" t="s">
        <v>4</v>
      </c>
    </row>
    <row r="105" spans="1:6" x14ac:dyDescent="0.25">
      <c r="A105" s="2" t="s">
        <v>118</v>
      </c>
      <c r="B105" s="3" t="s">
        <v>7</v>
      </c>
      <c r="C105" s="1">
        <v>16</v>
      </c>
      <c r="D105" s="4">
        <v>0.8881944444444444</v>
      </c>
      <c r="E105" s="1" t="s">
        <v>16</v>
      </c>
      <c r="F105" s="1" t="s">
        <v>0</v>
      </c>
    </row>
    <row r="106" spans="1:6" x14ac:dyDescent="0.25">
      <c r="A106" s="2" t="s">
        <v>119</v>
      </c>
      <c r="B106" s="3" t="s">
        <v>7</v>
      </c>
      <c r="C106" s="1">
        <v>16</v>
      </c>
      <c r="D106" s="4">
        <v>0.89513888888888893</v>
      </c>
      <c r="E106" s="1" t="s">
        <v>32</v>
      </c>
      <c r="F106" s="1" t="s">
        <v>0</v>
      </c>
    </row>
    <row r="107" spans="1:6" x14ac:dyDescent="0.25">
      <c r="A107" s="2" t="s">
        <v>120</v>
      </c>
      <c r="B107" s="3" t="s">
        <v>7</v>
      </c>
      <c r="C107" s="1">
        <v>16</v>
      </c>
      <c r="D107" s="4">
        <v>0.92291666666666661</v>
      </c>
      <c r="E107" s="1" t="s">
        <v>23</v>
      </c>
      <c r="F107" s="1" t="s">
        <v>0</v>
      </c>
    </row>
    <row r="108" spans="1:6" x14ac:dyDescent="0.25">
      <c r="A108" s="2" t="s">
        <v>121</v>
      </c>
      <c r="B108" s="3" t="s">
        <v>7</v>
      </c>
      <c r="C108" s="1">
        <v>16</v>
      </c>
      <c r="D108" s="4">
        <v>0.92638888888888893</v>
      </c>
      <c r="E108" s="1" t="s">
        <v>34</v>
      </c>
      <c r="F108" s="1" t="s">
        <v>3</v>
      </c>
    </row>
    <row r="109" spans="1:6" x14ac:dyDescent="0.25">
      <c r="A109" s="2" t="s">
        <v>122</v>
      </c>
      <c r="B109" s="3" t="s">
        <v>7</v>
      </c>
      <c r="C109" s="1">
        <v>16</v>
      </c>
      <c r="D109" s="4">
        <v>0.92986111111111114</v>
      </c>
      <c r="E109" s="1" t="s">
        <v>123</v>
      </c>
      <c r="F109" s="1" t="s">
        <v>0</v>
      </c>
    </row>
    <row r="110" spans="1:6" x14ac:dyDescent="0.25">
      <c r="A110" s="2" t="s">
        <v>124</v>
      </c>
      <c r="B110" s="3" t="s">
        <v>7</v>
      </c>
      <c r="C110" s="1">
        <v>16</v>
      </c>
      <c r="D110" s="4">
        <v>0.93680555555555556</v>
      </c>
      <c r="E110" s="1" t="s">
        <v>123</v>
      </c>
      <c r="F110" s="1" t="s">
        <v>0</v>
      </c>
    </row>
    <row r="111" spans="1:6" x14ac:dyDescent="0.25">
      <c r="A111" s="2" t="s">
        <v>125</v>
      </c>
      <c r="B111" s="3" t="s">
        <v>7</v>
      </c>
      <c r="C111" s="1">
        <v>16</v>
      </c>
      <c r="D111" s="4">
        <v>0.93680555555555556</v>
      </c>
      <c r="E111" s="1" t="s">
        <v>34</v>
      </c>
      <c r="F111" s="1" t="s">
        <v>3</v>
      </c>
    </row>
  </sheetData>
  <mergeCells count="6">
    <mergeCell ref="I3:J3"/>
    <mergeCell ref="I4:J4"/>
    <mergeCell ref="I2:J2"/>
    <mergeCell ref="P2:S4"/>
    <mergeCell ref="I8:J8"/>
    <mergeCell ref="P8:T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Acquisition des données</vt:lpstr>
      <vt:lpstr>Acquisition des données (0)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</dc:creator>
  <cp:lastModifiedBy>Guy Blancher</cp:lastModifiedBy>
  <dcterms:created xsi:type="dcterms:W3CDTF">2019-01-10T17:09:09Z</dcterms:created>
  <dcterms:modified xsi:type="dcterms:W3CDTF">2020-01-25T20:10:26Z</dcterms:modified>
</cp:coreProperties>
</file>