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-111" yWindow="-111" windowWidth="19423" windowHeight="10423"/>
  </bookViews>
  <sheets>
    <sheet name="Feuil1" sheetId="1" r:id="rId1"/>
    <sheet name="Resultat" sheetId="3" r:id="rId2"/>
    <sheet name="Feuil2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8" i="1" l="1"/>
  <c r="C36" i="1"/>
  <c r="C24" i="1"/>
  <c r="C20" i="1"/>
</calcChain>
</file>

<file path=xl/sharedStrings.xml><?xml version="1.0" encoding="utf-8"?>
<sst xmlns="http://schemas.openxmlformats.org/spreadsheetml/2006/main" count="160" uniqueCount="54">
  <si>
    <t>1208202420240812-08.42.08.393634 -</t>
  </si>
  <si>
    <t>1208202420240812-08.42.08.385576 -</t>
  </si>
  <si>
    <t>1208202420240812-08.42.08.375766 -</t>
  </si>
  <si>
    <t>1208202420240812-03.06.05.174085 -</t>
  </si>
  <si>
    <t xml:space="preserve">    </t>
  </si>
  <si>
    <t>1008202420240810-08.46.01.363632 -</t>
  </si>
  <si>
    <t>1008202420240810-08.46.01.353888 -</t>
  </si>
  <si>
    <t>1008202420240810-08.46.01.342456 -</t>
  </si>
  <si>
    <t>1008202420240810-08.38.33.507567 -</t>
  </si>
  <si>
    <t>1008202420240810-08.38.33.499012 -</t>
  </si>
  <si>
    <t>1008202420240810-08.38.33.486216 -</t>
  </si>
  <si>
    <t>Date</t>
  </si>
  <si>
    <t>Numero d'ordre</t>
  </si>
  <si>
    <t>Libellé</t>
  </si>
  <si>
    <t>debit</t>
  </si>
  <si>
    <t>credit</t>
  </si>
  <si>
    <t>detail</t>
  </si>
  <si>
    <t>VIR SEPA L'EAU</t>
  </si>
  <si>
    <t>Journal</t>
  </si>
  <si>
    <t>Compte</t>
  </si>
  <si>
    <t>Débit</t>
  </si>
  <si>
    <t>Crédit</t>
  </si>
  <si>
    <t>Détail</t>
  </si>
  <si>
    <t>411INTERNET</t>
  </si>
  <si>
    <t>1208202420240812-09.32.21.006903 -</t>
  </si>
  <si>
    <t xml:space="preserve">DU 11/07/2024    </t>
  </si>
  <si>
    <t>1208202420240812-09.10.14.514187 -</t>
  </si>
  <si>
    <t>1208202420240812-09.10.14.504386 -</t>
  </si>
  <si>
    <t>1208202420240812-09.10.14.493045 -</t>
  </si>
  <si>
    <t>1308202420240813-11.26.42.006398 -</t>
  </si>
  <si>
    <t>VIR INST Caroline</t>
  </si>
  <si>
    <t>VIR SEPA CG</t>
  </si>
  <si>
    <t>*CB COM SOCIETE X 09082</t>
  </si>
  <si>
    <t>*CB COM SOCIETE X 11082</t>
  </si>
  <si>
    <t>*CB COM SOCIETE X 10082</t>
  </si>
  <si>
    <t>CB SOCIETE X   090824</t>
  </si>
  <si>
    <t>CB SOCIETE X   100824</t>
  </si>
  <si>
    <t>CB SOCIETE X   110824</t>
  </si>
  <si>
    <t>*CB COM SOCIETE XS 10082</t>
  </si>
  <si>
    <t>*CB COM SOCIETE XS 09082</t>
  </si>
  <si>
    <t>Virement de Caroline</t>
  </si>
  <si>
    <t xml:space="preserve">*CB COM SOCIETE X 11082 CONTRAT 88193 REM 688891   </t>
  </si>
  <si>
    <t xml:space="preserve">CB SOCIETE X   110824 CONTRAT 88193     REM 688891   </t>
  </si>
  <si>
    <t xml:space="preserve">*CB COM SOCIETE X 09082 CONTRAT 88193 REM 429191   </t>
  </si>
  <si>
    <t xml:space="preserve">CB SOCIETE X   090824 CONTRAT 88193     REM 429191   </t>
  </si>
  <si>
    <t xml:space="preserve">*CB COM SOCIETE X 10082 CONTRAT 89701 REM 138961   </t>
  </si>
  <si>
    <t xml:space="preserve">CB SOCIETE X   100824 CONTRAT 89701     REM 138961   </t>
  </si>
  <si>
    <t xml:space="preserve">*CB COM SOCIETE X 09082 CONTRAT 89701 REM 143471   </t>
  </si>
  <si>
    <t xml:space="preserve">CB SOCIETE X   090824 CONTRAT 89701     REM 143471   </t>
  </si>
  <si>
    <t xml:space="preserve">*CB COM SOCIETE X 10082 CONTRAT 87501 REM 146757   </t>
  </si>
  <si>
    <t xml:space="preserve">CB SOCIETE X   100824 CONTRAT 87501     REM 146757   </t>
  </si>
  <si>
    <t xml:space="preserve">*CB COM SOCIETE X 09082 CONTRAT 87501 REM 147904   </t>
  </si>
  <si>
    <t xml:space="preserve">CB SOCIETE X   090824 CONTRAT 87501     REM 147904   </t>
  </si>
  <si>
    <t>https://forum.excel-pratique.com/excel/automatiser-saisie-compta-a-partir-fichier-csv-196639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</si>
</sst>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1" fillId="0" borderId="0" xfId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141514</xdr:colOff>
      <xdr:row>1</xdr:row>
      <xdr:rowOff>16329</xdr:rowOff>
    </xdr:from>
    <xdr:to>
      <xdr:col>4</xdr:col>
      <xdr:colOff>321826</xdr:colOff>
      <xdr:row>2</xdr:row>
      <xdr:rowOff>151877</xdr:rowOff>
    </xdr:to>
    <xdr:sp macro="[0]!TraiterLesDonnees" textlink="">
      <xdr:nvSpPr>
        <xdr:cNvPr id="2" name="Rectangle à coins arrondis 1"/>
        <xdr:cNvSpPr/>
      </xdr:nvSpPr>
      <xdr:spPr>
        <a:xfrm>
          <a:off x="5148943" y="201386"/>
          <a:ext cx="1606340" cy="32060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Traiter les données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automatiser-saisie-compta-a-partir-fichier-csv-1966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9"/>
  <sheetViews>
    <sheetView showZeros="0" tabSelected="1" topLeftCell="C1" workbookViewId="0">
      <selection activeCell="C2" sqref="C2"/>
    </sheetView>
  </sheetViews>
  <sheetFormatPr baseColWidth="10" defaultRowHeight="14.6" x14ac:dyDescent="0.4"/>
  <cols>
    <col min="1" max="1" width="13.07421875" customWidth="1"/>
    <col min="2" max="2" width="33.765625" customWidth="1"/>
    <col min="3" max="3" width="23.921875" bestFit="1" customWidth="1"/>
    <col min="4" max="4" width="20.15234375" style="3" customWidth="1"/>
    <col min="5" max="5" width="24.61328125" style="3" customWidth="1"/>
    <col min="6" max="6" width="49.3046875" bestFit="1" customWidth="1"/>
    <col min="8" max="8" width="49.3046875" bestFit="1" customWidth="1"/>
    <col min="9" max="11" width="10.84375" customWidth="1"/>
  </cols>
  <sheetData>
    <row r="1" spans="1:6" x14ac:dyDescent="0.4">
      <c r="A1" s="4" t="s">
        <v>11</v>
      </c>
      <c r="B1" s="4" t="s">
        <v>12</v>
      </c>
      <c r="C1" s="4" t="s">
        <v>13</v>
      </c>
      <c r="D1" s="4" t="s">
        <v>14</v>
      </c>
      <c r="E1" s="4" t="s">
        <v>15</v>
      </c>
      <c r="F1" s="4" t="s">
        <v>16</v>
      </c>
    </row>
    <row r="2" spans="1:6" x14ac:dyDescent="0.4">
      <c r="A2" s="1">
        <v>45517</v>
      </c>
      <c r="B2" t="s">
        <v>29</v>
      </c>
      <c r="C2" t="s">
        <v>30</v>
      </c>
      <c r="E2" s="3">
        <v>6</v>
      </c>
      <c r="F2" t="s">
        <v>40</v>
      </c>
    </row>
    <row r="3" spans="1:6" x14ac:dyDescent="0.4">
      <c r="A3" s="1">
        <v>45516</v>
      </c>
      <c r="B3" t="s">
        <v>24</v>
      </c>
      <c r="C3" t="s">
        <v>31</v>
      </c>
      <c r="E3" s="3">
        <v>995.98</v>
      </c>
      <c r="F3" t="s">
        <v>25</v>
      </c>
    </row>
    <row r="4" spans="1:6" x14ac:dyDescent="0.4">
      <c r="A4" s="1">
        <v>45516</v>
      </c>
      <c r="B4" t="s">
        <v>26</v>
      </c>
      <c r="C4" t="s">
        <v>33</v>
      </c>
      <c r="D4" s="3">
        <v>-0.72</v>
      </c>
      <c r="F4" t="s">
        <v>41</v>
      </c>
    </row>
    <row r="5" spans="1:6" ht="13.3" customHeight="1" x14ac:dyDescent="0.4">
      <c r="A5" s="1">
        <v>45516</v>
      </c>
      <c r="B5" t="s">
        <v>27</v>
      </c>
      <c r="C5" t="s">
        <v>34</v>
      </c>
      <c r="D5" s="3">
        <v>-0.55000000000000004</v>
      </c>
      <c r="F5" t="s">
        <v>45</v>
      </c>
    </row>
    <row r="6" spans="1:6" x14ac:dyDescent="0.4">
      <c r="A6" s="1">
        <v>45516</v>
      </c>
      <c r="B6" t="s">
        <v>28</v>
      </c>
      <c r="C6" t="s">
        <v>38</v>
      </c>
      <c r="D6" s="3">
        <v>-0.84</v>
      </c>
      <c r="F6" t="s">
        <v>49</v>
      </c>
    </row>
    <row r="7" spans="1:6" x14ac:dyDescent="0.4">
      <c r="A7" s="1">
        <v>45516</v>
      </c>
      <c r="B7" t="s">
        <v>0</v>
      </c>
      <c r="C7" t="s">
        <v>36</v>
      </c>
      <c r="E7" s="3">
        <v>183.87</v>
      </c>
      <c r="F7" t="s">
        <v>46</v>
      </c>
    </row>
    <row r="8" spans="1:6" x14ac:dyDescent="0.4">
      <c r="A8" s="1">
        <v>45516</v>
      </c>
      <c r="B8" t="s">
        <v>1</v>
      </c>
      <c r="C8" t="s">
        <v>36</v>
      </c>
      <c r="E8" s="3">
        <v>277.97000000000003</v>
      </c>
      <c r="F8" t="s">
        <v>50</v>
      </c>
    </row>
    <row r="9" spans="1:6" x14ac:dyDescent="0.4">
      <c r="A9" s="1">
        <v>45516</v>
      </c>
      <c r="B9" t="s">
        <v>2</v>
      </c>
      <c r="C9" t="s">
        <v>37</v>
      </c>
      <c r="E9" s="3">
        <v>89.89</v>
      </c>
      <c r="F9" t="s">
        <v>42</v>
      </c>
    </row>
    <row r="10" spans="1:6" x14ac:dyDescent="0.4">
      <c r="A10" s="1">
        <v>45516</v>
      </c>
      <c r="B10" t="s">
        <v>3</v>
      </c>
      <c r="C10" t="s">
        <v>17</v>
      </c>
      <c r="E10" s="3">
        <v>210.21</v>
      </c>
      <c r="F10" t="s">
        <v>4</v>
      </c>
    </row>
    <row r="11" spans="1:6" x14ac:dyDescent="0.4">
      <c r="A11" s="1">
        <v>45514</v>
      </c>
      <c r="B11" t="s">
        <v>5</v>
      </c>
      <c r="C11" t="s">
        <v>32</v>
      </c>
      <c r="D11" s="3">
        <v>-1.32</v>
      </c>
      <c r="F11" t="s">
        <v>47</v>
      </c>
    </row>
    <row r="12" spans="1:6" x14ac:dyDescent="0.4">
      <c r="A12" s="1">
        <v>45514</v>
      </c>
      <c r="B12" t="s">
        <v>6</v>
      </c>
      <c r="C12" t="s">
        <v>32</v>
      </c>
      <c r="D12" s="3">
        <v>-1.19</v>
      </c>
      <c r="F12" t="s">
        <v>43</v>
      </c>
    </row>
    <row r="13" spans="1:6" x14ac:dyDescent="0.4">
      <c r="A13" s="1">
        <v>45514</v>
      </c>
      <c r="B13" t="s">
        <v>7</v>
      </c>
      <c r="C13" t="s">
        <v>39</v>
      </c>
      <c r="D13" s="3">
        <v>-1.72</v>
      </c>
      <c r="F13" t="s">
        <v>51</v>
      </c>
    </row>
    <row r="14" spans="1:6" x14ac:dyDescent="0.4">
      <c r="A14" s="1">
        <v>45514</v>
      </c>
      <c r="B14" t="s">
        <v>8</v>
      </c>
      <c r="C14" t="s">
        <v>35</v>
      </c>
      <c r="E14" s="3">
        <v>450.22</v>
      </c>
      <c r="F14" t="s">
        <v>48</v>
      </c>
    </row>
    <row r="15" spans="1:6" x14ac:dyDescent="0.4">
      <c r="A15" s="1">
        <v>45514</v>
      </c>
      <c r="B15" t="s">
        <v>9</v>
      </c>
      <c r="C15" t="s">
        <v>35</v>
      </c>
      <c r="E15" s="3">
        <v>149.36000000000001</v>
      </c>
      <c r="F15" t="s">
        <v>44</v>
      </c>
    </row>
    <row r="16" spans="1:6" x14ac:dyDescent="0.4">
      <c r="A16" s="1">
        <v>45514</v>
      </c>
      <c r="B16" t="s">
        <v>10</v>
      </c>
      <c r="C16" t="s">
        <v>35</v>
      </c>
      <c r="E16" s="3">
        <v>574.26</v>
      </c>
      <c r="F16" t="s">
        <v>52</v>
      </c>
    </row>
    <row r="17" spans="1:11" x14ac:dyDescent="0.4">
      <c r="A17" s="1"/>
    </row>
    <row r="19" spans="1:11" x14ac:dyDescent="0.4">
      <c r="A19" s="5" t="s">
        <v>11</v>
      </c>
      <c r="B19" s="5" t="s">
        <v>18</v>
      </c>
      <c r="C19" s="5" t="s">
        <v>19</v>
      </c>
      <c r="D19" s="5" t="s">
        <v>12</v>
      </c>
      <c r="E19" s="5" t="s">
        <v>13</v>
      </c>
      <c r="F19" s="5" t="s">
        <v>20</v>
      </c>
      <c r="G19" s="5" t="s">
        <v>21</v>
      </c>
      <c r="H19" s="5" t="s">
        <v>22</v>
      </c>
      <c r="I19" s="3"/>
      <c r="J19" s="3"/>
      <c r="K19" s="3"/>
    </row>
    <row r="20" spans="1:11" x14ac:dyDescent="0.4">
      <c r="A20" s="1">
        <v>45514</v>
      </c>
      <c r="C20" t="str">
        <f>IF(OR(COUNTIFS(H20,"*89701*"),COUNTIFS(H20,"*87501*")),"411PARTICULIER","0")</f>
        <v>411PARTICULIER</v>
      </c>
      <c r="D20" s="6" t="s">
        <v>10</v>
      </c>
      <c r="E20" s="3" t="s">
        <v>35</v>
      </c>
      <c r="F20">
        <v>0</v>
      </c>
      <c r="G20">
        <v>574.26</v>
      </c>
      <c r="H20" t="s">
        <v>52</v>
      </c>
    </row>
    <row r="21" spans="1:11" x14ac:dyDescent="0.4">
      <c r="A21" s="1">
        <v>45514</v>
      </c>
      <c r="C21">
        <v>5121</v>
      </c>
      <c r="D21" s="6" t="s">
        <v>10</v>
      </c>
      <c r="E21" s="3" t="s">
        <v>35</v>
      </c>
      <c r="F21">
        <v>574.26</v>
      </c>
      <c r="G21">
        <v>0</v>
      </c>
      <c r="H21" t="s">
        <v>52</v>
      </c>
    </row>
    <row r="22" spans="1:11" x14ac:dyDescent="0.4">
      <c r="A22" s="1">
        <v>45514</v>
      </c>
      <c r="B22" s="1"/>
      <c r="C22" t="s">
        <v>23</v>
      </c>
      <c r="D22" s="6" t="s">
        <v>9</v>
      </c>
      <c r="E22" s="3" t="s">
        <v>35</v>
      </c>
      <c r="F22">
        <v>0</v>
      </c>
      <c r="G22">
        <v>149.36000000000001</v>
      </c>
      <c r="H22" t="s">
        <v>44</v>
      </c>
    </row>
    <row r="23" spans="1:11" x14ac:dyDescent="0.4">
      <c r="A23" s="1">
        <v>45514</v>
      </c>
      <c r="B23" s="1"/>
      <c r="C23">
        <v>5121</v>
      </c>
      <c r="D23" s="6" t="s">
        <v>9</v>
      </c>
      <c r="E23" s="3" t="s">
        <v>35</v>
      </c>
      <c r="F23">
        <v>149.36000000000001</v>
      </c>
      <c r="G23">
        <v>0</v>
      </c>
      <c r="H23" t="s">
        <v>44</v>
      </c>
    </row>
    <row r="24" spans="1:11" x14ac:dyDescent="0.4">
      <c r="A24" s="1">
        <v>45514</v>
      </c>
      <c r="B24" s="1"/>
      <c r="C24" t="str">
        <f>IF(OR(COUNTIFS(H24,"*89701*"),COUNTIFS(H24,"*87501*")),"411PARTICULIER","0")</f>
        <v>411PARTICULIER</v>
      </c>
      <c r="D24" s="6" t="s">
        <v>8</v>
      </c>
      <c r="E24" s="3" t="s">
        <v>35</v>
      </c>
      <c r="F24">
        <v>0</v>
      </c>
      <c r="G24">
        <v>450.22</v>
      </c>
      <c r="H24" t="s">
        <v>48</v>
      </c>
    </row>
    <row r="25" spans="1:11" x14ac:dyDescent="0.4">
      <c r="A25" s="1">
        <v>45514</v>
      </c>
      <c r="B25" s="1"/>
      <c r="C25">
        <v>5121</v>
      </c>
      <c r="D25" s="6" t="s">
        <v>8</v>
      </c>
      <c r="E25" s="3" t="s">
        <v>35</v>
      </c>
      <c r="F25">
        <v>450.22</v>
      </c>
      <c r="G25">
        <v>0</v>
      </c>
      <c r="H25" t="s">
        <v>48</v>
      </c>
    </row>
    <row r="26" spans="1:11" x14ac:dyDescent="0.4">
      <c r="A26" s="1">
        <v>45514</v>
      </c>
      <c r="B26" s="1"/>
      <c r="C26">
        <v>6278</v>
      </c>
      <c r="D26" s="6" t="s">
        <v>7</v>
      </c>
      <c r="E26" s="3" t="s">
        <v>32</v>
      </c>
      <c r="F26">
        <v>1.72</v>
      </c>
      <c r="H26" t="s">
        <v>51</v>
      </c>
    </row>
    <row r="27" spans="1:11" x14ac:dyDescent="0.4">
      <c r="A27" s="1">
        <v>45514</v>
      </c>
      <c r="B27" s="1"/>
      <c r="C27">
        <v>5121</v>
      </c>
      <c r="D27" s="6" t="s">
        <v>7</v>
      </c>
      <c r="E27" s="3" t="s">
        <v>32</v>
      </c>
      <c r="G27">
        <v>1.72</v>
      </c>
      <c r="H27" t="s">
        <v>51</v>
      </c>
    </row>
    <row r="28" spans="1:11" x14ac:dyDescent="0.4">
      <c r="A28" s="1">
        <v>45514</v>
      </c>
      <c r="B28" s="1"/>
      <c r="C28">
        <v>6278</v>
      </c>
      <c r="D28" s="6" t="s">
        <v>6</v>
      </c>
      <c r="E28" s="3" t="s">
        <v>32</v>
      </c>
      <c r="F28">
        <v>1.19</v>
      </c>
      <c r="H28" t="s">
        <v>43</v>
      </c>
    </row>
    <row r="29" spans="1:11" x14ac:dyDescent="0.4">
      <c r="A29" s="1">
        <v>45514</v>
      </c>
      <c r="B29" s="1"/>
      <c r="C29">
        <v>5121</v>
      </c>
      <c r="D29" s="6" t="s">
        <v>6</v>
      </c>
      <c r="E29" s="3" t="s">
        <v>32</v>
      </c>
      <c r="G29">
        <v>1.19</v>
      </c>
      <c r="H29" t="s">
        <v>43</v>
      </c>
    </row>
    <row r="30" spans="1:11" x14ac:dyDescent="0.4">
      <c r="A30" s="1">
        <v>45514</v>
      </c>
      <c r="B30" s="1"/>
      <c r="C30">
        <v>6278</v>
      </c>
      <c r="D30" s="6" t="s">
        <v>5</v>
      </c>
      <c r="E30" s="3" t="s">
        <v>32</v>
      </c>
      <c r="F30">
        <v>1.32</v>
      </c>
      <c r="H30" t="s">
        <v>47</v>
      </c>
    </row>
    <row r="31" spans="1:11" x14ac:dyDescent="0.4">
      <c r="A31" s="1">
        <v>45514</v>
      </c>
      <c r="B31" s="1"/>
      <c r="C31">
        <v>5121</v>
      </c>
      <c r="D31" s="6" t="s">
        <v>5</v>
      </c>
      <c r="E31" s="3" t="s">
        <v>32</v>
      </c>
      <c r="G31">
        <v>1.32</v>
      </c>
      <c r="H31" t="s">
        <v>47</v>
      </c>
    </row>
    <row r="32" spans="1:11" x14ac:dyDescent="0.4">
      <c r="A32" s="1">
        <v>45516</v>
      </c>
      <c r="B32" s="1"/>
      <c r="C32">
        <v>470</v>
      </c>
      <c r="D32" s="6" t="s">
        <v>3</v>
      </c>
      <c r="E32" s="3" t="s">
        <v>17</v>
      </c>
      <c r="F32">
        <v>0</v>
      </c>
      <c r="G32">
        <v>210.21</v>
      </c>
      <c r="H32" t="s">
        <v>4</v>
      </c>
    </row>
    <row r="33" spans="1:8" x14ac:dyDescent="0.4">
      <c r="A33" s="1">
        <v>45516</v>
      </c>
      <c r="B33" s="1"/>
      <c r="C33">
        <v>5121</v>
      </c>
      <c r="D33" s="6" t="s">
        <v>3</v>
      </c>
      <c r="E33" s="3" t="s">
        <v>17</v>
      </c>
      <c r="F33">
        <v>210.21</v>
      </c>
      <c r="G33">
        <v>0</v>
      </c>
      <c r="H33" t="s">
        <v>4</v>
      </c>
    </row>
    <row r="34" spans="1:8" x14ac:dyDescent="0.4">
      <c r="A34" s="1">
        <v>45516</v>
      </c>
      <c r="B34" s="1"/>
      <c r="C34" t="s">
        <v>23</v>
      </c>
      <c r="D34" s="6" t="s">
        <v>2</v>
      </c>
      <c r="E34" s="3" t="s">
        <v>37</v>
      </c>
      <c r="F34">
        <v>0</v>
      </c>
      <c r="G34">
        <v>89.89</v>
      </c>
      <c r="H34" t="s">
        <v>42</v>
      </c>
    </row>
    <row r="35" spans="1:8" x14ac:dyDescent="0.4">
      <c r="A35" s="1">
        <v>45516</v>
      </c>
      <c r="B35" s="1"/>
      <c r="C35">
        <v>5121</v>
      </c>
      <c r="D35" s="6" t="s">
        <v>2</v>
      </c>
      <c r="E35" s="3" t="s">
        <v>37</v>
      </c>
      <c r="F35">
        <v>89.89</v>
      </c>
      <c r="G35">
        <v>0</v>
      </c>
      <c r="H35" t="s">
        <v>42</v>
      </c>
    </row>
    <row r="36" spans="1:8" x14ac:dyDescent="0.4">
      <c r="A36" s="1">
        <v>45516</v>
      </c>
      <c r="B36" s="1"/>
      <c r="C36" t="str">
        <f>IF(OR(COUNTIFS(H36,"*89701*"),COUNTIFS(H36,"*87501*")),"411PARTICULIER","0")</f>
        <v>411PARTICULIER</v>
      </c>
      <c r="D36" s="6" t="s">
        <v>1</v>
      </c>
      <c r="E36" s="3" t="s">
        <v>36</v>
      </c>
      <c r="F36">
        <v>0</v>
      </c>
      <c r="G36">
        <v>277.97000000000003</v>
      </c>
      <c r="H36" t="s">
        <v>50</v>
      </c>
    </row>
    <row r="37" spans="1:8" x14ac:dyDescent="0.4">
      <c r="A37" s="1">
        <v>45516</v>
      </c>
      <c r="B37" s="1"/>
      <c r="C37">
        <v>5121</v>
      </c>
      <c r="D37" s="6" t="s">
        <v>1</v>
      </c>
      <c r="E37" s="3" t="s">
        <v>36</v>
      </c>
      <c r="F37">
        <v>277.97000000000003</v>
      </c>
      <c r="G37">
        <v>0</v>
      </c>
      <c r="H37" t="s">
        <v>50</v>
      </c>
    </row>
    <row r="38" spans="1:8" x14ac:dyDescent="0.4">
      <c r="A38" s="1">
        <v>45516</v>
      </c>
      <c r="B38" s="1"/>
      <c r="C38" t="str">
        <f>IF(OR(COUNTIFS(H38,"*89701*"),COUNTIFS(H38,"*87501*")),"411PARTICULIER","0")</f>
        <v>411PARTICULIER</v>
      </c>
      <c r="D38" s="6" t="s">
        <v>0</v>
      </c>
      <c r="E38" s="3" t="s">
        <v>36</v>
      </c>
      <c r="F38">
        <v>0</v>
      </c>
      <c r="G38">
        <v>183.87</v>
      </c>
      <c r="H38" t="s">
        <v>46</v>
      </c>
    </row>
    <row r="39" spans="1:8" x14ac:dyDescent="0.4">
      <c r="A39" s="1">
        <v>45516</v>
      </c>
      <c r="B39" s="1"/>
      <c r="C39">
        <v>5121</v>
      </c>
      <c r="D39" s="6" t="s">
        <v>0</v>
      </c>
      <c r="E39" s="3" t="s">
        <v>36</v>
      </c>
      <c r="F39">
        <v>183.87</v>
      </c>
      <c r="G39">
        <v>0</v>
      </c>
      <c r="H39" t="s">
        <v>46</v>
      </c>
    </row>
    <row r="40" spans="1:8" x14ac:dyDescent="0.4">
      <c r="A40" s="1">
        <v>45516</v>
      </c>
      <c r="B40" s="1"/>
      <c r="C40">
        <v>6278</v>
      </c>
      <c r="D40" s="6" t="s">
        <v>28</v>
      </c>
      <c r="E40" s="3" t="s">
        <v>34</v>
      </c>
      <c r="F40">
        <v>0.84</v>
      </c>
      <c r="H40" t="s">
        <v>49</v>
      </c>
    </row>
    <row r="41" spans="1:8" x14ac:dyDescent="0.4">
      <c r="A41" s="1">
        <v>45516</v>
      </c>
      <c r="B41" s="1"/>
      <c r="C41">
        <v>5121</v>
      </c>
      <c r="D41" s="6" t="s">
        <v>28</v>
      </c>
      <c r="E41" s="3" t="s">
        <v>34</v>
      </c>
      <c r="G41">
        <v>0.84</v>
      </c>
      <c r="H41" t="s">
        <v>49</v>
      </c>
    </row>
    <row r="42" spans="1:8" x14ac:dyDescent="0.4">
      <c r="A42" s="1">
        <v>45516</v>
      </c>
      <c r="B42" s="1"/>
      <c r="C42">
        <v>6278</v>
      </c>
      <c r="D42" s="6" t="s">
        <v>27</v>
      </c>
      <c r="E42" s="3" t="s">
        <v>34</v>
      </c>
      <c r="F42">
        <v>0.55000000000000004</v>
      </c>
      <c r="H42" t="s">
        <v>45</v>
      </c>
    </row>
    <row r="43" spans="1:8" x14ac:dyDescent="0.4">
      <c r="A43" s="1">
        <v>45516</v>
      </c>
      <c r="B43" s="1"/>
      <c r="C43">
        <v>5121</v>
      </c>
      <c r="D43" s="6" t="s">
        <v>27</v>
      </c>
      <c r="E43" s="3" t="s">
        <v>34</v>
      </c>
      <c r="G43">
        <v>0.55000000000000004</v>
      </c>
      <c r="H43" t="s">
        <v>45</v>
      </c>
    </row>
    <row r="44" spans="1:8" x14ac:dyDescent="0.4">
      <c r="A44" s="1">
        <v>45516</v>
      </c>
      <c r="B44" s="1"/>
      <c r="C44">
        <v>6278</v>
      </c>
      <c r="D44" s="6" t="s">
        <v>26</v>
      </c>
      <c r="E44" s="3" t="s">
        <v>33</v>
      </c>
      <c r="F44">
        <v>0.72</v>
      </c>
      <c r="H44" t="s">
        <v>41</v>
      </c>
    </row>
    <row r="45" spans="1:8" x14ac:dyDescent="0.4">
      <c r="A45" s="1">
        <v>45516</v>
      </c>
      <c r="B45" s="1"/>
      <c r="C45">
        <v>5121</v>
      </c>
      <c r="D45" s="6" t="s">
        <v>26</v>
      </c>
      <c r="E45" s="3" t="s">
        <v>33</v>
      </c>
      <c r="G45">
        <v>0.72</v>
      </c>
      <c r="H45" t="s">
        <v>41</v>
      </c>
    </row>
    <row r="46" spans="1:8" x14ac:dyDescent="0.4">
      <c r="A46" s="1">
        <v>45516</v>
      </c>
      <c r="B46" s="1"/>
      <c r="C46">
        <v>470</v>
      </c>
      <c r="D46" s="6" t="s">
        <v>24</v>
      </c>
      <c r="E46" s="3" t="s">
        <v>31</v>
      </c>
      <c r="F46">
        <v>0</v>
      </c>
      <c r="G46">
        <v>995.98</v>
      </c>
      <c r="H46" t="s">
        <v>25</v>
      </c>
    </row>
    <row r="47" spans="1:8" x14ac:dyDescent="0.4">
      <c r="A47" s="1">
        <v>45516</v>
      </c>
      <c r="B47" s="1"/>
      <c r="C47">
        <v>5121</v>
      </c>
      <c r="D47" s="6" t="s">
        <v>24</v>
      </c>
      <c r="E47" s="3" t="s">
        <v>31</v>
      </c>
      <c r="F47">
        <v>995.98</v>
      </c>
      <c r="G47">
        <v>0</v>
      </c>
      <c r="H47" t="s">
        <v>25</v>
      </c>
    </row>
    <row r="48" spans="1:8" x14ac:dyDescent="0.4">
      <c r="A48" s="1">
        <v>45517</v>
      </c>
      <c r="B48" s="1"/>
      <c r="C48">
        <v>470</v>
      </c>
      <c r="D48" s="6" t="s">
        <v>29</v>
      </c>
      <c r="E48" s="3" t="s">
        <v>30</v>
      </c>
      <c r="F48">
        <v>0</v>
      </c>
      <c r="G48">
        <v>6</v>
      </c>
      <c r="H48" t="s">
        <v>40</v>
      </c>
    </row>
    <row r="49" spans="1:8" x14ac:dyDescent="0.4">
      <c r="A49" s="1">
        <v>45517</v>
      </c>
      <c r="B49" s="1"/>
      <c r="C49">
        <v>5121</v>
      </c>
      <c r="D49" s="6" t="s">
        <v>29</v>
      </c>
      <c r="E49" s="3" t="s">
        <v>30</v>
      </c>
      <c r="F49">
        <v>6</v>
      </c>
      <c r="G49">
        <v>0</v>
      </c>
      <c r="H49" t="s">
        <v>40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1"/>
  <sheetViews>
    <sheetView workbookViewId="0">
      <selection activeCell="F4" sqref="F4"/>
    </sheetView>
  </sheetViews>
  <sheetFormatPr baseColWidth="10" defaultRowHeight="14.6" x14ac:dyDescent="0.4"/>
  <cols>
    <col min="3" max="3" width="12.61328125" customWidth="1"/>
    <col min="4" max="4" width="34.23046875" customWidth="1"/>
    <col min="5" max="5" width="17.4609375" customWidth="1"/>
    <col min="8" max="8" width="47.53515625" bestFit="1" customWidth="1"/>
  </cols>
  <sheetData>
    <row r="1" spans="1:8" x14ac:dyDescent="0.4">
      <c r="A1" s="5" t="s">
        <v>11</v>
      </c>
      <c r="B1" s="5" t="s">
        <v>18</v>
      </c>
      <c r="C1" s="5" t="s">
        <v>19</v>
      </c>
      <c r="D1" s="5" t="s">
        <v>12</v>
      </c>
      <c r="E1" s="5" t="s">
        <v>13</v>
      </c>
      <c r="F1" s="5" t="s">
        <v>20</v>
      </c>
      <c r="G1" s="5" t="s">
        <v>21</v>
      </c>
      <c r="H1" s="5" t="s">
        <v>22</v>
      </c>
    </row>
    <row r="2" spans="1:8" x14ac:dyDescent="0.4">
      <c r="A2" s="1"/>
      <c r="F2" s="3"/>
      <c r="G2" s="3"/>
    </row>
    <row r="3" spans="1:8" x14ac:dyDescent="0.4">
      <c r="A3" s="1"/>
      <c r="F3" s="3"/>
      <c r="G3" s="3"/>
    </row>
    <row r="4" spans="1:8" x14ac:dyDescent="0.4">
      <c r="A4" s="1"/>
      <c r="F4" s="3"/>
      <c r="G4" s="3"/>
    </row>
    <row r="5" spans="1:8" x14ac:dyDescent="0.4">
      <c r="A5" s="1"/>
      <c r="F5" s="3"/>
      <c r="G5" s="3"/>
    </row>
    <row r="6" spans="1:8" x14ac:dyDescent="0.4">
      <c r="A6" s="1"/>
      <c r="F6" s="3"/>
      <c r="G6" s="3"/>
    </row>
    <row r="7" spans="1:8" x14ac:dyDescent="0.4">
      <c r="A7" s="1"/>
      <c r="F7" s="3"/>
      <c r="G7" s="3"/>
    </row>
    <row r="8" spans="1:8" x14ac:dyDescent="0.4">
      <c r="A8" s="1"/>
      <c r="F8" s="3"/>
      <c r="G8" s="3"/>
    </row>
    <row r="9" spans="1:8" x14ac:dyDescent="0.4">
      <c r="A9" s="1"/>
      <c r="F9" s="3"/>
      <c r="G9" s="3"/>
    </row>
    <row r="10" spans="1:8" x14ac:dyDescent="0.4">
      <c r="A10" s="1"/>
      <c r="D10" s="6"/>
      <c r="E10" s="3"/>
      <c r="F10" s="3"/>
      <c r="G10" s="3"/>
    </row>
    <row r="11" spans="1:8" x14ac:dyDescent="0.4">
      <c r="A11" s="1"/>
      <c r="D11" s="6"/>
      <c r="E11" s="3"/>
      <c r="F11" s="3"/>
      <c r="G11" s="3"/>
    </row>
    <row r="12" spans="1:8" x14ac:dyDescent="0.4">
      <c r="A12" s="1"/>
      <c r="F12" s="3"/>
      <c r="G12" s="3"/>
    </row>
    <row r="13" spans="1:8" x14ac:dyDescent="0.4">
      <c r="A13" s="7"/>
      <c r="D13" s="3"/>
      <c r="E13" s="3"/>
      <c r="F13" s="3"/>
      <c r="G13" s="3"/>
      <c r="H13" s="3"/>
    </row>
    <row r="14" spans="1:8" x14ac:dyDescent="0.4">
      <c r="A14" s="1"/>
      <c r="F14" s="3"/>
      <c r="G14" s="3"/>
    </row>
    <row r="15" spans="1:8" x14ac:dyDescent="0.4">
      <c r="A15" s="1"/>
    </row>
    <row r="16" spans="1:8" x14ac:dyDescent="0.4">
      <c r="A16" s="1"/>
    </row>
    <row r="17" spans="1:1" x14ac:dyDescent="0.4">
      <c r="A17" s="1"/>
    </row>
    <row r="18" spans="1:1" x14ac:dyDescent="0.4">
      <c r="A18" s="1"/>
    </row>
    <row r="19" spans="1:1" x14ac:dyDescent="0.4">
      <c r="A19" s="1"/>
    </row>
    <row r="20" spans="1:1" x14ac:dyDescent="0.4">
      <c r="A20" s="1"/>
    </row>
    <row r="21" spans="1:1" x14ac:dyDescent="0.4">
      <c r="A21" s="1"/>
    </row>
    <row r="22" spans="1:1" x14ac:dyDescent="0.4">
      <c r="A22" s="1"/>
    </row>
    <row r="23" spans="1:1" x14ac:dyDescent="0.4">
      <c r="A23" s="1"/>
    </row>
    <row r="24" spans="1:1" x14ac:dyDescent="0.4">
      <c r="A24" s="1"/>
    </row>
    <row r="25" spans="1:1" x14ac:dyDescent="0.4">
      <c r="A25" s="1"/>
    </row>
    <row r="26" spans="1:1" x14ac:dyDescent="0.4">
      <c r="A26" s="1"/>
    </row>
    <row r="27" spans="1:1" x14ac:dyDescent="0.4">
      <c r="A27" s="1"/>
    </row>
    <row r="28" spans="1:1" x14ac:dyDescent="0.4">
      <c r="A28" s="1"/>
    </row>
    <row r="29" spans="1:1" x14ac:dyDescent="0.4">
      <c r="A29" s="1"/>
    </row>
    <row r="30" spans="1:1" x14ac:dyDescent="0.4">
      <c r="A30" s="1"/>
    </row>
    <row r="31" spans="1:1" x14ac:dyDescent="0.4">
      <c r="A3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"/>
  <sheetViews>
    <sheetView workbookViewId="0">
      <selection activeCell="C11" sqref="C11"/>
    </sheetView>
  </sheetViews>
  <sheetFormatPr baseColWidth="10" defaultRowHeight="14.6" x14ac:dyDescent="0.4"/>
  <sheetData>
    <row r="3" spans="2:2" x14ac:dyDescent="0.4">
      <c r="B3" s="2" t="s">
        <v>53</v>
      </c>
    </row>
  </sheetData>
  <hyperlinks>
    <hyperlink ref="B3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Resultat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</dc:creator>
  <cp:lastModifiedBy>Guy Blancher</cp:lastModifiedBy>
  <dcterms:created xsi:type="dcterms:W3CDTF">2024-11-11T07:53:44Z</dcterms:created>
  <dcterms:modified xsi:type="dcterms:W3CDTF">2024-11-11T17:03:52Z</dcterms:modified>
</cp:coreProperties>
</file>