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20900" yWindow="710" windowWidth="7640" windowHeight="11840"/>
  </bookViews>
  <sheets>
    <sheet name="Informations" sheetId="2" r:id="rId1"/>
    <sheet name="Feuil1" sheetId="1" r:id="rId2"/>
    <sheet name="Informations (2)" sheetId="3" r:id="rId3"/>
  </sheets>
  <externalReferences>
    <externalReference r:id="rId4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9" i="3" l="1"/>
  <c r="E18" i="3"/>
  <c r="E17" i="3"/>
  <c r="E16" i="3"/>
  <c r="E15" i="3"/>
  <c r="E14" i="3"/>
  <c r="E13" i="3"/>
  <c r="E12" i="3"/>
  <c r="E11" i="3"/>
  <c r="E10" i="3"/>
  <c r="E9" i="3"/>
  <c r="E8" i="3"/>
  <c r="E21" i="3" s="1"/>
  <c r="G21" i="3" s="1"/>
  <c r="G4" i="3"/>
  <c r="E21" i="2" l="1"/>
  <c r="G21" i="2" s="1"/>
</calcChain>
</file>

<file path=xl/sharedStrings.xml><?xml version="1.0" encoding="utf-8"?>
<sst xmlns="http://schemas.openxmlformats.org/spreadsheetml/2006/main" count="66" uniqueCount="22">
  <si>
    <t>Fiches Horaires Annuel</t>
  </si>
  <si>
    <t>Horaires Payées</t>
  </si>
  <si>
    <t>Horaires Réel</t>
  </si>
  <si>
    <t>Dif</t>
  </si>
  <si>
    <t>Janvier</t>
  </si>
  <si>
    <t>151:67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</si>
  <si>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</si>
  <si>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</si>
  <si>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</si>
  <si>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</si>
  <si>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</si>
  <si>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</si>
  <si>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</si>
  <si>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</si>
  <si>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</si>
  <si>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</si>
  <si>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</si>
  <si>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Totaux</t>
  </si>
  <si>
    <t>Différences</t>
  </si>
  <si>
    <t>Transfert</t>
  </si>
  <si>
    <t>CT</t>
  </si>
  <si>
    <t>Congé Payé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</si>
</sst>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h]:mm"/>
    <numFmt numFmtId="165" formatCode="[h]:mm:ss;@"/>
  </numFmts>
  <fonts count="9" x14ac:knownFonts="1">
    <font>
      <sz val="12"/>
      <color theme="1"/>
      <name val="Times New Roman"/>
      <family val="2"/>
    </font>
    <font>
      <b/>
      <u/>
      <sz val="24"/>
      <color theme="1"/>
      <name val="Times New Roman"/>
      <family val="1"/>
    </font>
    <font>
      <sz val="36"/>
      <color theme="1"/>
      <name val="Times New Roman"/>
      <family val="2"/>
    </font>
    <font>
      <b/>
      <sz val="18"/>
      <color rgb="FFFF0000"/>
      <name val="Times New Roman"/>
      <family val="1"/>
    </font>
    <font>
      <sz val="14"/>
      <color theme="1"/>
      <name val="Times New Roman"/>
      <family val="2"/>
    </font>
    <font>
      <sz val="16"/>
      <color theme="1"/>
      <name val="Times New Roman"/>
      <family val="2"/>
    </font>
    <font>
      <sz val="11"/>
      <color rgb="FFFF0000"/>
      <name val="Times New Roman"/>
      <family val="2"/>
    </font>
    <font>
      <sz val="12"/>
      <color rgb="FFFF0000"/>
      <name val="Times New Roman"/>
      <family val="2"/>
    </font>
    <font>
      <sz val="12"/>
      <color rgb="FF000000"/>
      <name val="Times New Roman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theme="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applyAlignment="1">
      <alignment horizontal="center"/>
    </xf>
    <xf numFmtId="0" fontId="4" fillId="0" borderId="0" xfId="0" applyFont="1" applyAlignment="1">
      <alignment horizontal="center" vertical="center" wrapText="1"/>
    </xf>
    <xf numFmtId="0" fontId="5" fillId="0" borderId="0" xfId="0" applyFont="1"/>
    <xf numFmtId="165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20" fontId="0" fillId="0" borderId="0" xfId="0" applyNumberFormat="1" applyAlignment="1">
      <alignment horizontal="center"/>
    </xf>
    <xf numFmtId="2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 vertical="center"/>
    </xf>
    <xf numFmtId="165" fontId="5" fillId="0" borderId="0" xfId="0" applyNumberFormat="1" applyFont="1" applyAlignment="1">
      <alignment horizontal="center"/>
    </xf>
    <xf numFmtId="165" fontId="0" fillId="0" borderId="0" xfId="0" applyNumberFormat="1"/>
    <xf numFmtId="2" fontId="6" fillId="0" borderId="0" xfId="0" applyNumberFormat="1" applyFont="1"/>
    <xf numFmtId="0" fontId="0" fillId="3" borderId="0" xfId="0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7" fillId="0" borderId="0" xfId="0" applyFont="1"/>
    <xf numFmtId="0" fontId="8" fillId="0" borderId="0" xfId="0" applyFont="1"/>
    <xf numFmtId="164" fontId="8" fillId="0" borderId="0" xfId="0" applyNumberFormat="1" applyFont="1" applyAlignment="1">
      <alignment horizontal="center"/>
    </xf>
    <xf numFmtId="0" fontId="1" fillId="2" borderId="0" xfId="0" applyFont="1" applyFill="1" applyAlignment="1">
      <alignment horizontal="center"/>
    </xf>
    <xf numFmtId="0" fontId="2" fillId="0" borderId="0" xfId="0" applyFont="1" applyAlignment="1">
      <alignment horizontal="center"/>
    </xf>
    <xf numFmtId="164" fontId="3" fillId="0" borderId="0" xfId="0" applyNumberFormat="1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6</xdr:col>
      <xdr:colOff>0</xdr:colOff>
      <xdr:row>4</xdr:row>
      <xdr:rowOff>0</xdr:rowOff>
    </xdr:from>
    <xdr:to>
      <xdr:col>7</xdr:col>
      <xdr:colOff>47869</xdr:colOff>
      <xdr:row>5</xdr:row>
      <xdr:rowOff>135548</xdr:rowOff>
    </xdr:to>
    <xdr:sp macro="[0]!diff" textlink="">
      <xdr:nvSpPr>
        <xdr:cNvPr id="2" name="Rectangle à coins arrondis 1"/>
        <xdr:cNvSpPr/>
      </xdr:nvSpPr>
      <xdr:spPr>
        <a:xfrm>
          <a:off x="5283200" y="1358900"/>
          <a:ext cx="860669" cy="332398"/>
        </a:xfrm>
        <a:prstGeom prst="roundRect">
          <a:avLst/>
        </a:prstGeom>
        <a:gradFill>
          <a:gsLst>
            <a:gs pos="0">
              <a:srgbClr val="5D417E"/>
            </a:gs>
            <a:gs pos="80000">
              <a:srgbClr val="7B58A6"/>
            </a:gs>
            <a:gs pos="100000">
              <a:srgbClr val="7B57A8"/>
            </a:gs>
          </a:gsLst>
          <a:lin ang="16200000" scaled="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Diff</a:t>
          </a: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ntonio/Desktop/Gestion%20Horaires%20Laurelenn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formations"/>
      <sheetName val="Janvier"/>
      <sheetName val="Février"/>
      <sheetName val="Mars"/>
      <sheetName val="Avril"/>
      <sheetName val="Mai"/>
      <sheetName val="Juin"/>
      <sheetName val="Juillet"/>
      <sheetName val="Août"/>
      <sheetName val="Septembre"/>
      <sheetName val="Octobre"/>
      <sheetName val="Novembre"/>
      <sheetName val="Décembre"/>
    </sheetNames>
    <sheetDataSet>
      <sheetData sheetId="0" refreshError="1"/>
      <sheetData sheetId="1">
        <row r="3">
          <cell r="E3">
            <v>6.7708333333333321</v>
          </cell>
        </row>
      </sheetData>
      <sheetData sheetId="2">
        <row r="3">
          <cell r="E3">
            <v>4.4583333333333339</v>
          </cell>
        </row>
      </sheetData>
      <sheetData sheetId="3">
        <row r="3">
          <cell r="E3">
            <v>6.4166666666666661</v>
          </cell>
        </row>
      </sheetData>
      <sheetData sheetId="4">
        <row r="3">
          <cell r="E3">
            <v>5.0937500000000009</v>
          </cell>
        </row>
      </sheetData>
      <sheetData sheetId="5">
        <row r="3">
          <cell r="E3">
            <v>5.34375</v>
          </cell>
        </row>
      </sheetData>
      <sheetData sheetId="6">
        <row r="3">
          <cell r="E3">
            <v>6.104166666666667</v>
          </cell>
        </row>
      </sheetData>
      <sheetData sheetId="7">
        <row r="3">
          <cell r="E3">
            <v>2.0833333333333335</v>
          </cell>
        </row>
      </sheetData>
      <sheetData sheetId="8">
        <row r="3">
          <cell r="E3">
            <v>3.3333333333333335</v>
          </cell>
        </row>
      </sheetData>
      <sheetData sheetId="9">
        <row r="3">
          <cell r="E3">
            <v>0</v>
          </cell>
        </row>
      </sheetData>
      <sheetData sheetId="10"/>
      <sheetData sheetId="11">
        <row r="3">
          <cell r="E3">
            <v>0</v>
          </cell>
        </row>
      </sheetData>
      <sheetData sheetId="12">
        <row r="3">
          <cell r="E3">
            <v>0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I29"/>
  <sheetViews>
    <sheetView tabSelected="1" topLeftCell="B3" workbookViewId="0">
      <selection activeCell="G4" sqref="G4:H4"/>
    </sheetView>
  </sheetViews>
  <sheetFormatPr baseColWidth="10" defaultRowHeight="15.5" x14ac:dyDescent="0.35"/>
  <cols>
    <col min="1" max="1" width="14.83203125" customWidth="1"/>
    <col min="2" max="2" width="7" customWidth="1"/>
    <col min="3" max="3" width="13.58203125" bestFit="1" customWidth="1"/>
    <col min="5" max="5" width="12.25" bestFit="1" customWidth="1"/>
    <col min="6" max="6" width="11" style="1"/>
    <col min="8" max="8" width="12" customWidth="1"/>
  </cols>
  <sheetData>
    <row r="2" spans="1:9" ht="30" x14ac:dyDescent="0.6">
      <c r="C2" s="18" t="s">
        <v>0</v>
      </c>
      <c r="D2" s="18"/>
      <c r="E2" s="18"/>
      <c r="F2" s="18"/>
    </row>
    <row r="4" spans="1:9" ht="46" x14ac:dyDescent="0.95">
      <c r="D4" s="19">
        <v>2024</v>
      </c>
      <c r="E4" s="19"/>
      <c r="G4" s="20"/>
      <c r="H4" s="20"/>
    </row>
    <row r="6" spans="1:9" x14ac:dyDescent="0.35">
      <c r="I6">
        <v>125.75</v>
      </c>
    </row>
    <row r="7" spans="1:9" ht="36" x14ac:dyDescent="0.35">
      <c r="C7" s="2" t="s">
        <v>1</v>
      </c>
      <c r="E7" s="2" t="s">
        <v>2</v>
      </c>
      <c r="G7" s="2" t="s">
        <v>3</v>
      </c>
      <c r="H7" s="2"/>
      <c r="I7" s="15"/>
    </row>
    <row r="8" spans="1:9" ht="20.5" x14ac:dyDescent="0.45">
      <c r="A8" s="3" t="s">
        <v>4</v>
      </c>
      <c r="C8" s="4" t="s">
        <v>5</v>
      </c>
      <c r="E8" s="4">
        <v>6.7708333333333321</v>
      </c>
      <c r="F8" s="5"/>
      <c r="G8" s="17"/>
      <c r="H8" s="5"/>
    </row>
    <row r="9" spans="1:9" ht="20.5" x14ac:dyDescent="0.45">
      <c r="A9" s="3" t="s">
        <v>6</v>
      </c>
      <c r="C9" s="5" t="s">
        <v>5</v>
      </c>
      <c r="E9" s="5">
        <v>4.4583333333333339</v>
      </c>
      <c r="F9" s="6"/>
      <c r="G9" s="17"/>
      <c r="H9" s="5"/>
    </row>
    <row r="10" spans="1:9" ht="20.5" x14ac:dyDescent="0.45">
      <c r="A10" s="3" t="s">
        <v>7</v>
      </c>
      <c r="C10" s="5" t="s">
        <v>5</v>
      </c>
      <c r="E10" s="5">
        <v>6.4166666666666661</v>
      </c>
      <c r="F10" s="6"/>
      <c r="G10" s="17"/>
      <c r="H10" s="7"/>
    </row>
    <row r="11" spans="1:9" ht="20.5" x14ac:dyDescent="0.45">
      <c r="A11" s="3" t="s">
        <v>8</v>
      </c>
      <c r="C11" s="5" t="s">
        <v>5</v>
      </c>
      <c r="E11" s="5">
        <v>5.0937500000000009</v>
      </c>
      <c r="F11" s="6"/>
      <c r="G11" s="17"/>
      <c r="H11" s="7"/>
    </row>
    <row r="12" spans="1:9" ht="20.5" x14ac:dyDescent="0.45">
      <c r="A12" s="3" t="s">
        <v>9</v>
      </c>
      <c r="C12" s="5" t="s">
        <v>5</v>
      </c>
      <c r="E12" s="5">
        <v>5.34375</v>
      </c>
      <c r="F12" s="6"/>
      <c r="G12" s="17"/>
      <c r="H12" s="7"/>
    </row>
    <row r="13" spans="1:9" ht="20.5" x14ac:dyDescent="0.45">
      <c r="A13" s="3" t="s">
        <v>10</v>
      </c>
      <c r="C13" s="5" t="s">
        <v>5</v>
      </c>
      <c r="E13" s="5">
        <v>6.104166666666667</v>
      </c>
      <c r="F13" s="6"/>
      <c r="G13" s="17"/>
      <c r="H13" s="7"/>
    </row>
    <row r="14" spans="1:9" ht="20.5" x14ac:dyDescent="0.45">
      <c r="A14" s="3" t="s">
        <v>11</v>
      </c>
      <c r="C14" s="5" t="s">
        <v>5</v>
      </c>
      <c r="E14" s="5">
        <v>2.0833333333333335</v>
      </c>
      <c r="F14" s="6"/>
      <c r="G14" s="17"/>
      <c r="H14" s="7"/>
    </row>
    <row r="15" spans="1:9" ht="20.5" x14ac:dyDescent="0.45">
      <c r="A15" s="3" t="s">
        <v>12</v>
      </c>
      <c r="C15" s="5" t="s">
        <v>5</v>
      </c>
      <c r="E15" s="5">
        <v>3.3333333333333335</v>
      </c>
      <c r="F15" s="6"/>
      <c r="G15" s="17"/>
      <c r="H15" s="7"/>
    </row>
    <row r="16" spans="1:9" ht="20.5" x14ac:dyDescent="0.45">
      <c r="A16" s="3" t="s">
        <v>13</v>
      </c>
      <c r="C16" s="5" t="s">
        <v>5</v>
      </c>
      <c r="E16" s="5">
        <v>0</v>
      </c>
      <c r="F16" s="6"/>
      <c r="G16" s="17"/>
      <c r="H16" s="7"/>
    </row>
    <row r="17" spans="1:8" ht="20.5" x14ac:dyDescent="0.45">
      <c r="A17" s="3" t="s">
        <v>14</v>
      </c>
      <c r="C17" s="5" t="s">
        <v>5</v>
      </c>
      <c r="E17" s="5">
        <v>0</v>
      </c>
      <c r="F17" s="8"/>
      <c r="G17" s="17"/>
      <c r="H17" s="7"/>
    </row>
    <row r="18" spans="1:8" ht="20.5" x14ac:dyDescent="0.45">
      <c r="A18" s="3" t="s">
        <v>15</v>
      </c>
      <c r="C18" s="5" t="s">
        <v>5</v>
      </c>
      <c r="E18" s="5">
        <v>0</v>
      </c>
      <c r="F18" s="6"/>
      <c r="G18" s="17"/>
      <c r="H18" s="7"/>
    </row>
    <row r="19" spans="1:8" ht="20.5" x14ac:dyDescent="0.45">
      <c r="A19" s="3" t="s">
        <v>16</v>
      </c>
      <c r="C19" s="5" t="s">
        <v>5</v>
      </c>
      <c r="E19" s="5">
        <v>0</v>
      </c>
      <c r="F19" s="6"/>
      <c r="G19" s="17"/>
      <c r="H19" s="7"/>
    </row>
    <row r="20" spans="1:8" x14ac:dyDescent="0.35">
      <c r="G20" s="16"/>
    </row>
    <row r="21" spans="1:8" ht="20.5" x14ac:dyDescent="0.45">
      <c r="A21" s="3" t="s">
        <v>17</v>
      </c>
      <c r="C21" s="9">
        <v>75.836111111111109</v>
      </c>
      <c r="E21" s="9">
        <f>SUM(E8:E19)</f>
        <v>39.604166666666671</v>
      </c>
      <c r="G21" s="10">
        <f>C21-E21</f>
        <v>36.231944444444437</v>
      </c>
    </row>
    <row r="23" spans="1:8" ht="20.5" x14ac:dyDescent="0.45">
      <c r="A23" s="3" t="s">
        <v>18</v>
      </c>
      <c r="D23" s="11"/>
    </row>
    <row r="25" spans="1:8" x14ac:dyDescent="0.35">
      <c r="A25" s="12" t="s">
        <v>19</v>
      </c>
    </row>
    <row r="27" spans="1:8" x14ac:dyDescent="0.35">
      <c r="A27" s="13" t="s">
        <v>20</v>
      </c>
    </row>
    <row r="29" spans="1:8" x14ac:dyDescent="0.35">
      <c r="A29" s="14" t="s">
        <v>21</v>
      </c>
    </row>
  </sheetData>
  <mergeCells count="3">
    <mergeCell ref="C2:F2"/>
    <mergeCell ref="D4:E4"/>
    <mergeCell ref="G4:H4"/>
  </mergeCell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H29"/>
  <sheetViews>
    <sheetView topLeftCell="D1" workbookViewId="0">
      <selection activeCell="G4" sqref="G4:H4"/>
    </sheetView>
  </sheetViews>
  <sheetFormatPr baseColWidth="10" defaultRowHeight="15.5" x14ac:dyDescent="0.35"/>
  <cols>
    <col min="1" max="1" width="14.83203125" customWidth="1"/>
    <col min="2" max="2" width="7" customWidth="1"/>
    <col min="3" max="3" width="13.58203125" bestFit="1" customWidth="1"/>
    <col min="5" max="5" width="12.25" bestFit="1" customWidth="1"/>
    <col min="6" max="6" width="10.6640625" style="1"/>
    <col min="8" max="8" width="12" customWidth="1"/>
  </cols>
  <sheetData>
    <row r="2" spans="1:8" ht="30" x14ac:dyDescent="0.6">
      <c r="C2" s="18" t="s">
        <v>0</v>
      </c>
      <c r="D2" s="18"/>
      <c r="E2" s="18"/>
      <c r="F2" s="18"/>
    </row>
    <row r="4" spans="1:8" ht="46" x14ac:dyDescent="0.95">
      <c r="D4" s="19">
        <v>2024</v>
      </c>
      <c r="E4" s="19"/>
      <c r="G4" s="20">
        <f>SUM(C8:C19)</f>
        <v>0</v>
      </c>
      <c r="H4" s="20"/>
    </row>
    <row r="7" spans="1:8" ht="36" x14ac:dyDescent="0.35">
      <c r="C7" s="2" t="s">
        <v>1</v>
      </c>
      <c r="E7" s="2" t="s">
        <v>2</v>
      </c>
      <c r="G7" s="2" t="s">
        <v>3</v>
      </c>
      <c r="H7" s="2"/>
    </row>
    <row r="8" spans="1:8" ht="20.5" x14ac:dyDescent="0.45">
      <c r="A8" s="3" t="s">
        <v>4</v>
      </c>
      <c r="C8" s="4" t="s">
        <v>5</v>
      </c>
      <c r="E8" s="4">
        <f>([1]Janvier!E3)</f>
        <v>6.7708333333333321</v>
      </c>
      <c r="F8" s="5"/>
      <c r="G8" s="4"/>
      <c r="H8" s="4"/>
    </row>
    <row r="9" spans="1:8" ht="20.5" x14ac:dyDescent="0.45">
      <c r="A9" s="3" t="s">
        <v>6</v>
      </c>
      <c r="C9" s="5" t="s">
        <v>5</v>
      </c>
      <c r="E9" s="5">
        <f>([1]Février!E3)</f>
        <v>4.4583333333333339</v>
      </c>
      <c r="F9" s="6"/>
      <c r="G9" s="5"/>
      <c r="H9" s="7"/>
    </row>
    <row r="10" spans="1:8" ht="20.5" x14ac:dyDescent="0.45">
      <c r="A10" s="3" t="s">
        <v>7</v>
      </c>
      <c r="C10" s="5" t="s">
        <v>5</v>
      </c>
      <c r="E10" s="5">
        <f>([1]Mars!E3)</f>
        <v>6.4166666666666661</v>
      </c>
      <c r="F10" s="6"/>
      <c r="G10" s="5"/>
      <c r="H10" s="7"/>
    </row>
    <row r="11" spans="1:8" ht="20.5" x14ac:dyDescent="0.45">
      <c r="A11" s="3" t="s">
        <v>8</v>
      </c>
      <c r="C11" s="5" t="s">
        <v>5</v>
      </c>
      <c r="E11" s="5">
        <f>([1]Avril!E3)</f>
        <v>5.0937500000000009</v>
      </c>
      <c r="F11" s="6"/>
      <c r="G11" s="5"/>
      <c r="H11" s="7"/>
    </row>
    <row r="12" spans="1:8" ht="20.5" x14ac:dyDescent="0.45">
      <c r="A12" s="3" t="s">
        <v>9</v>
      </c>
      <c r="C12" s="5" t="s">
        <v>5</v>
      </c>
      <c r="E12" s="5">
        <f>([1]Mai!E3)</f>
        <v>5.34375</v>
      </c>
      <c r="F12" s="6"/>
      <c r="G12" s="5"/>
      <c r="H12" s="7"/>
    </row>
    <row r="13" spans="1:8" ht="20.5" x14ac:dyDescent="0.45">
      <c r="A13" s="3" t="s">
        <v>10</v>
      </c>
      <c r="C13" s="5" t="s">
        <v>5</v>
      </c>
      <c r="E13" s="5">
        <f>([1]Juin!E3)</f>
        <v>6.104166666666667</v>
      </c>
      <c r="F13" s="6"/>
      <c r="G13" s="5"/>
      <c r="H13" s="7"/>
    </row>
    <row r="14" spans="1:8" ht="20.5" x14ac:dyDescent="0.45">
      <c r="A14" s="3" t="s">
        <v>11</v>
      </c>
      <c r="C14" s="5" t="s">
        <v>5</v>
      </c>
      <c r="E14" s="5">
        <f>([1]Juillet!E3)</f>
        <v>2.0833333333333335</v>
      </c>
      <c r="F14" s="6"/>
      <c r="G14" s="5"/>
      <c r="H14" s="7"/>
    </row>
    <row r="15" spans="1:8" ht="20.5" x14ac:dyDescent="0.45">
      <c r="A15" s="3" t="s">
        <v>12</v>
      </c>
      <c r="C15" s="5" t="s">
        <v>5</v>
      </c>
      <c r="E15" s="5">
        <f>([1]Août!E3)</f>
        <v>3.3333333333333335</v>
      </c>
      <c r="F15" s="6"/>
      <c r="G15" s="5"/>
      <c r="H15" s="7"/>
    </row>
    <row r="16" spans="1:8" ht="20.5" x14ac:dyDescent="0.45">
      <c r="A16" s="3" t="s">
        <v>13</v>
      </c>
      <c r="C16" s="5" t="s">
        <v>5</v>
      </c>
      <c r="E16" s="5">
        <f>([1]Septembre!E3)</f>
        <v>0</v>
      </c>
      <c r="F16" s="6"/>
      <c r="G16" s="5"/>
      <c r="H16" s="7"/>
    </row>
    <row r="17" spans="1:8" ht="20.5" x14ac:dyDescent="0.45">
      <c r="A17" s="3" t="s">
        <v>14</v>
      </c>
      <c r="C17" s="5" t="s">
        <v>5</v>
      </c>
      <c r="E17" s="5">
        <f>([1]Octobre!E99)</f>
        <v>0</v>
      </c>
      <c r="F17" s="8"/>
      <c r="G17" s="5"/>
      <c r="H17" s="7"/>
    </row>
    <row r="18" spans="1:8" ht="20.5" x14ac:dyDescent="0.45">
      <c r="A18" s="3" t="s">
        <v>15</v>
      </c>
      <c r="C18" s="5" t="s">
        <v>5</v>
      </c>
      <c r="E18" s="5">
        <f>([1]Novembre!E3)</f>
        <v>0</v>
      </c>
      <c r="F18" s="6"/>
      <c r="G18" s="5"/>
      <c r="H18" s="7"/>
    </row>
    <row r="19" spans="1:8" ht="20.5" x14ac:dyDescent="0.45">
      <c r="A19" s="3" t="s">
        <v>16</v>
      </c>
      <c r="C19" s="5" t="s">
        <v>5</v>
      </c>
      <c r="E19" s="5">
        <f>([1]Décembre!E3)</f>
        <v>0</v>
      </c>
      <c r="F19" s="6"/>
      <c r="G19" s="5"/>
      <c r="H19" s="7"/>
    </row>
    <row r="21" spans="1:8" ht="20.5" x14ac:dyDescent="0.45">
      <c r="A21" s="3" t="s">
        <v>17</v>
      </c>
      <c r="C21" s="9">
        <v>75.836111111111109</v>
      </c>
      <c r="E21" s="9">
        <f>SUM(E8:E19)</f>
        <v>39.604166666666671</v>
      </c>
      <c r="G21" s="10">
        <f>C21-E21</f>
        <v>36.231944444444437</v>
      </c>
    </row>
    <row r="23" spans="1:8" ht="20.5" x14ac:dyDescent="0.45">
      <c r="A23" s="3" t="s">
        <v>18</v>
      </c>
      <c r="D23" s="11"/>
    </row>
    <row r="25" spans="1:8" x14ac:dyDescent="0.35">
      <c r="A25" s="12" t="s">
        <v>19</v>
      </c>
    </row>
    <row r="27" spans="1:8" x14ac:dyDescent="0.35">
      <c r="A27" s="13" t="s">
        <v>20</v>
      </c>
    </row>
    <row r="29" spans="1:8" x14ac:dyDescent="0.35">
      <c r="A29" s="14" t="s">
        <v>21</v>
      </c>
    </row>
  </sheetData>
  <mergeCells count="3">
    <mergeCell ref="C2:F2"/>
    <mergeCell ref="D4:E4"/>
    <mergeCell ref="G4:H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Informations</vt:lpstr>
      <vt:lpstr>Feuil1</vt:lpstr>
      <vt:lpstr>Informations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Antonio LOGGIA</dc:creator>
  <cp:lastModifiedBy>Guy Blancher</cp:lastModifiedBy>
  <dcterms:created xsi:type="dcterms:W3CDTF">2024-06-23T07:59:08Z</dcterms:created>
  <dcterms:modified xsi:type="dcterms:W3CDTF">2024-06-25T15:52:43Z</dcterms:modified>
</cp:coreProperties>
</file>