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00" windowHeight="4800"/>
  </bookViews>
  <sheets>
    <sheet name="Data entry" sheetId="1" r:id="rId1"/>
    <sheet name="Search" sheetId="2" r:id="rId2"/>
    <sheet name="liste ar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<sst xmlns="http://schemas.openxmlformats.org/spreadsheetml/2006/main" count="57" uniqueCount="34">
  <si>
    <t>Date</t>
  </si>
  <si>
    <t>Num Facture</t>
  </si>
  <si>
    <t>Noms Fournisseurs</t>
  </si>
  <si>
    <t>Qté</t>
  </si>
  <si>
    <t>Désignations</t>
  </si>
  <si>
    <t>PU</t>
  </si>
  <si>
    <t>Montant</t>
  </si>
  <si>
    <t>Montant Facture</t>
  </si>
  <si>
    <t>Paiement</t>
  </si>
  <si>
    <t>Jean Claude</t>
  </si>
  <si>
    <t>Interrupteur SA App</t>
  </si>
  <si>
    <t>Interrupteur DA App</t>
  </si>
  <si>
    <t>Interrupteur VV App</t>
  </si>
  <si>
    <t>Interrupteur DVV App</t>
  </si>
  <si>
    <t>Prise 2P App</t>
  </si>
  <si>
    <t>Prise 2P+T App</t>
  </si>
  <si>
    <t>Interrupteur DA Enc</t>
  </si>
  <si>
    <t>Interrupteur VV Enc</t>
  </si>
  <si>
    <t>Interrupteur DVV Enc</t>
  </si>
  <si>
    <t>Prise 2P Enc</t>
  </si>
  <si>
    <t>Prise 2P+T Enc</t>
  </si>
  <si>
    <t>Interrupteur SA Enc</t>
  </si>
  <si>
    <t>Ampoule Spiral E27 15w</t>
  </si>
  <si>
    <t>Ampoule Flamme E14 7w</t>
  </si>
  <si>
    <t>Pierre N.</t>
  </si>
  <si>
    <t>PAYER CHQ</t>
  </si>
  <si>
    <t>PAYER ESP</t>
  </si>
  <si>
    <t>SI Cellule NON VIDE alors la ligne Couleur BLEU et en GRAS</t>
  </si>
  <si>
    <t>Couleur BLEU et en GRAS</t>
  </si>
  <si>
    <t>SI Cellule NON VIDE alors TOUTES les lignes de la même Facture</t>
  </si>
  <si>
    <t>Articles</t>
  </si>
  <si>
    <t>DATE</t>
  </si>
  <si>
    <t>Résultat voulu après selection de l'Article à la ceulle "B1"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</si>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</sst>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F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1" fillId="0" borderId="0" xfId="0" applyFo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164" fontId="0" fillId="0" borderId="0" xfId="0" applyNumberFormat="1" applyFont="1" applyFill="1"/>
    <xf numFmtId="16" fontId="0" fillId="0" borderId="0" xfId="0" applyNumberFormat="1" applyFont="1" applyFill="1"/>
    <xf numFmtId="0" fontId="0" fillId="0" borderId="0" xfId="0" applyFont="1"/>
  </cellXfs>
  <cellStyles count="1">
    <cellStyle name="Normal" xfId="0" builtinId="0"/>
  </cellStyles>
  <dxfs count="11"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numFmt numFmtId="164" formatCode="\F000"/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</dxf>
  </dxfs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</xdr:colOff>
      <xdr:row>7</xdr:row>
      <xdr:rowOff>83820</xdr:rowOff>
    </xdr:from>
    <xdr:to>
      <xdr:col>9</xdr:col>
      <xdr:colOff>708660</xdr:colOff>
      <xdr:row>7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A78BE3F-93B0-535A-FF65-BFA0E42D9F0F}"/>
            </a:ext>
          </a:extLst>
        </xdr:cNvPr>
        <xdr:cNvCxnSpPr/>
      </xdr:nvCxnSpPr>
      <xdr:spPr>
        <a:xfrm flipH="1" flipV="1">
          <a:off x="8983980" y="1363980"/>
          <a:ext cx="65532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</xdr:colOff>
      <xdr:row>7</xdr:row>
      <xdr:rowOff>91440</xdr:rowOff>
    </xdr:from>
    <xdr:to>
      <xdr:col>9</xdr:col>
      <xdr:colOff>731520</xdr:colOff>
      <xdr:row>8</xdr:row>
      <xdr:rowOff>83820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8CEDDB8-EE2B-B045-C7C4-C6828E71484F}"/>
            </a:ext>
          </a:extLst>
        </xdr:cNvPr>
        <xdr:cNvCxnSpPr/>
      </xdr:nvCxnSpPr>
      <xdr:spPr>
        <a:xfrm flipH="1">
          <a:off x="8953500" y="1371600"/>
          <a:ext cx="708660" cy="1752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10</xdr:row>
      <xdr:rowOff>38100</xdr:rowOff>
    </xdr:from>
    <xdr:to>
      <xdr:col>9</xdr:col>
      <xdr:colOff>137160</xdr:colOff>
      <xdr:row>12</xdr:row>
      <xdr:rowOff>152400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2E9F22D8-75B7-C34A-F9F4-4F013E67748C}"/>
            </a:ext>
          </a:extLst>
        </xdr:cNvPr>
        <xdr:cNvSpPr/>
      </xdr:nvSpPr>
      <xdr:spPr>
        <a:xfrm>
          <a:off x="9006840" y="1866900"/>
          <a:ext cx="60960" cy="480060"/>
        </a:xfrm>
        <a:prstGeom prst="righ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160020</xdr:colOff>
      <xdr:row>10</xdr:row>
      <xdr:rowOff>53340</xdr:rowOff>
    </xdr:from>
    <xdr:to>
      <xdr:col>9</xdr:col>
      <xdr:colOff>723900</xdr:colOff>
      <xdr:row>11</xdr:row>
      <xdr:rowOff>91440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80D7088-C2FD-940F-910E-66C96E227B9E}"/>
            </a:ext>
          </a:extLst>
        </xdr:cNvPr>
        <xdr:cNvCxnSpPr/>
      </xdr:nvCxnSpPr>
      <xdr:spPr>
        <a:xfrm flipH="1">
          <a:off x="9090660" y="1882140"/>
          <a:ext cx="563880" cy="220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</xdr:row>
      <xdr:rowOff>137160</xdr:rowOff>
    </xdr:from>
    <xdr:to>
      <xdr:col>5</xdr:col>
      <xdr:colOff>769620</xdr:colOff>
      <xdr:row>3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B8E8B6-37DE-F618-32A8-99CAB1BB862D}"/>
            </a:ext>
          </a:extLst>
        </xdr:cNvPr>
        <xdr:cNvCxnSpPr/>
      </xdr:nvCxnSpPr>
      <xdr:spPr>
        <a:xfrm flipH="1">
          <a:off x="7734300" y="586740"/>
          <a:ext cx="655320" cy="1981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</xdr:row>
      <xdr:rowOff>7620</xdr:rowOff>
    </xdr:from>
    <xdr:to>
      <xdr:col>5</xdr:col>
      <xdr:colOff>83819</xdr:colOff>
      <xdr:row>4</xdr:row>
      <xdr:rowOff>91440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9FAA907D-B198-43B8-C43C-98C0F81270B1}"/>
            </a:ext>
          </a:extLst>
        </xdr:cNvPr>
        <xdr:cNvSpPr/>
      </xdr:nvSpPr>
      <xdr:spPr>
        <a:xfrm>
          <a:off x="8107680" y="655320"/>
          <a:ext cx="45719" cy="266700"/>
        </a:xfrm>
        <a:prstGeom prst="righ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16" totalsRowShown="0" headerRowDxfId="10" dataDxfId="0">
  <autoFilter ref="A1:I16"/>
  <tableColumns count="9">
    <tableColumn id="1" name="Date" dataDxfId="9"/>
    <tableColumn id="2" name="Num Facture" dataDxfId="8"/>
    <tableColumn id="3" name="Noms Fournisseurs" dataDxfId="7"/>
    <tableColumn id="4" name="Qté" dataDxfId="6"/>
    <tableColumn id="5" name="Désignations" dataDxfId="5"/>
    <tableColumn id="6" name="PU" dataDxfId="4"/>
    <tableColumn id="7" name="Montant" dataDxfId="3">
      <calculatedColumnFormula>Tableau1[[#This Row],[Qté]]*Tableau1[[#This Row],[PU]]</calculatedColumnFormula>
    </tableColumn>
    <tableColumn id="8" name="Montant Facture" dataDxfId="2"/>
    <tableColumn id="9" name="Pai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/>
  </sheetViews>
  <sheetFormatPr baseColWidth="10" defaultRowHeight="14.5" x14ac:dyDescent="0.35"/>
  <cols>
    <col min="1" max="1" width="10.90625" customWidth="1"/>
    <col min="2" max="2" width="13.6328125" customWidth="1"/>
    <col min="3" max="3" width="19.90625" customWidth="1"/>
    <col min="5" max="5" width="22.54296875" customWidth="1"/>
    <col min="8" max="8" width="17" customWidth="1"/>
  </cols>
  <sheetData>
    <row r="1" spans="1:11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</row>
    <row r="2" spans="1:11" x14ac:dyDescent="0.35">
      <c r="A2" s="10">
        <v>45232</v>
      </c>
      <c r="B2" s="9">
        <v>1</v>
      </c>
      <c r="C2" s="8" t="s">
        <v>9</v>
      </c>
      <c r="D2" s="8">
        <v>24</v>
      </c>
      <c r="E2" s="8" t="s">
        <v>10</v>
      </c>
      <c r="F2" s="8">
        <v>5.2</v>
      </c>
      <c r="G2" s="8">
        <f>Tableau1[[#This Row],[Qté]]*Tableau1[[#This Row],[PU]]</f>
        <v>124.80000000000001</v>
      </c>
      <c r="H2" s="8"/>
      <c r="I2" s="8"/>
    </row>
    <row r="3" spans="1:11" x14ac:dyDescent="0.35">
      <c r="A3" s="8"/>
      <c r="B3" s="9"/>
      <c r="C3" s="8"/>
      <c r="D3" s="8">
        <v>24</v>
      </c>
      <c r="E3" s="8" t="s">
        <v>11</v>
      </c>
      <c r="F3" s="8">
        <v>5.3</v>
      </c>
      <c r="G3" s="8">
        <f>Tableau1[[#This Row],[Qté]]*Tableau1[[#This Row],[PU]]</f>
        <v>127.19999999999999</v>
      </c>
      <c r="H3" s="8"/>
      <c r="I3" s="8"/>
    </row>
    <row r="4" spans="1:11" x14ac:dyDescent="0.35">
      <c r="A4" s="8"/>
      <c r="B4" s="9"/>
      <c r="C4" s="8"/>
      <c r="D4" s="8">
        <v>24</v>
      </c>
      <c r="E4" s="8" t="s">
        <v>12</v>
      </c>
      <c r="F4" s="8">
        <v>5.2</v>
      </c>
      <c r="G4" s="8">
        <f>Tableau1[[#This Row],[Qté]]*Tableau1[[#This Row],[PU]]</f>
        <v>124.80000000000001</v>
      </c>
      <c r="H4" s="8"/>
      <c r="I4" s="8"/>
    </row>
    <row r="5" spans="1:11" x14ac:dyDescent="0.35">
      <c r="A5" s="8"/>
      <c r="B5" s="9"/>
      <c r="C5" s="8"/>
      <c r="D5" s="8">
        <v>24</v>
      </c>
      <c r="E5" s="8" t="s">
        <v>13</v>
      </c>
      <c r="F5" s="8">
        <v>5.4</v>
      </c>
      <c r="G5" s="8">
        <f>Tableau1[[#This Row],[Qté]]*Tableau1[[#This Row],[PU]]</f>
        <v>129.60000000000002</v>
      </c>
      <c r="H5" s="8"/>
      <c r="I5" s="8"/>
    </row>
    <row r="6" spans="1:11" x14ac:dyDescent="0.35">
      <c r="A6" s="8"/>
      <c r="B6" s="9"/>
      <c r="C6" s="8"/>
      <c r="D6" s="8">
        <v>24</v>
      </c>
      <c r="E6" s="8" t="s">
        <v>14</v>
      </c>
      <c r="F6" s="8">
        <v>5</v>
      </c>
      <c r="G6" s="8">
        <f>Tableau1[[#This Row],[Qté]]*Tableau1[[#This Row],[PU]]</f>
        <v>120</v>
      </c>
      <c r="H6" s="8"/>
      <c r="I6" s="8"/>
    </row>
    <row r="7" spans="1:11" x14ac:dyDescent="0.35">
      <c r="A7" s="8"/>
      <c r="B7" s="9"/>
      <c r="C7" s="8"/>
      <c r="D7" s="8">
        <v>24</v>
      </c>
      <c r="E7" s="8" t="s">
        <v>15</v>
      </c>
      <c r="F7" s="8">
        <v>5.3</v>
      </c>
      <c r="G7" s="8">
        <f>Tableau1[[#This Row],[Qté]]*Tableau1[[#This Row],[PU]]</f>
        <v>127.19999999999999</v>
      </c>
      <c r="H7" s="8"/>
      <c r="I7" s="8"/>
    </row>
    <row r="8" spans="1:11" x14ac:dyDescent="0.35">
      <c r="A8" s="10">
        <v>45233</v>
      </c>
      <c r="B8" s="9">
        <v>2</v>
      </c>
      <c r="C8" s="8" t="s">
        <v>24</v>
      </c>
      <c r="D8" s="8">
        <v>36</v>
      </c>
      <c r="E8" s="8" t="s">
        <v>22</v>
      </c>
      <c r="F8" s="8">
        <v>3</v>
      </c>
      <c r="G8" s="8">
        <f>Tableau1[[#This Row],[Qté]]*Tableau1[[#This Row],[PU]]</f>
        <v>108</v>
      </c>
      <c r="H8" s="8"/>
      <c r="I8" s="8" t="s">
        <v>25</v>
      </c>
      <c r="K8" s="2" t="s">
        <v>27</v>
      </c>
    </row>
    <row r="9" spans="1:11" x14ac:dyDescent="0.35">
      <c r="A9" s="10">
        <v>45236</v>
      </c>
      <c r="B9" s="9">
        <v>3</v>
      </c>
      <c r="C9" s="8" t="s">
        <v>9</v>
      </c>
      <c r="D9" s="8">
        <v>36</v>
      </c>
      <c r="E9" s="8" t="s">
        <v>21</v>
      </c>
      <c r="F9" s="8">
        <v>6.1</v>
      </c>
      <c r="G9" s="8">
        <f>Tableau1[[#This Row],[Qté]]*Tableau1[[#This Row],[PU]]</f>
        <v>219.6</v>
      </c>
      <c r="H9" s="8"/>
      <c r="I9" s="8" t="s">
        <v>26</v>
      </c>
      <c r="K9" s="2"/>
    </row>
    <row r="10" spans="1:11" x14ac:dyDescent="0.35">
      <c r="A10" s="10">
        <v>45236</v>
      </c>
      <c r="B10" s="9">
        <v>4</v>
      </c>
      <c r="C10" s="8" t="s">
        <v>24</v>
      </c>
      <c r="D10" s="8">
        <v>12</v>
      </c>
      <c r="E10" s="8" t="s">
        <v>23</v>
      </c>
      <c r="F10" s="8">
        <v>2.2999999999999998</v>
      </c>
      <c r="G10" s="8">
        <f>Tableau1[[#This Row],[Qté]]*Tableau1[[#This Row],[PU]]</f>
        <v>27.599999999999998</v>
      </c>
      <c r="H10" s="8"/>
      <c r="I10" s="8"/>
      <c r="K10" s="2"/>
    </row>
    <row r="11" spans="1:11" x14ac:dyDescent="0.35">
      <c r="A11" s="10">
        <v>45237</v>
      </c>
      <c r="B11" s="9">
        <v>5</v>
      </c>
      <c r="C11" s="8" t="s">
        <v>9</v>
      </c>
      <c r="D11" s="8">
        <v>24</v>
      </c>
      <c r="E11" s="8" t="s">
        <v>16</v>
      </c>
      <c r="F11" s="8">
        <v>6.2</v>
      </c>
      <c r="G11" s="8">
        <f>Tableau1[[#This Row],[Qté]]*Tableau1[[#This Row],[PU]]</f>
        <v>148.80000000000001</v>
      </c>
      <c r="H11" s="8"/>
      <c r="I11" s="8" t="s">
        <v>25</v>
      </c>
      <c r="K11" s="2" t="s">
        <v>29</v>
      </c>
    </row>
    <row r="12" spans="1:11" x14ac:dyDescent="0.35">
      <c r="A12" s="8"/>
      <c r="B12" s="9"/>
      <c r="C12" s="8"/>
      <c r="D12" s="8">
        <v>24</v>
      </c>
      <c r="E12" s="8" t="s">
        <v>18</v>
      </c>
      <c r="F12" s="8">
        <v>6.5</v>
      </c>
      <c r="G12" s="8">
        <f>Tableau1[[#This Row],[Qté]]*Tableau1[[#This Row],[PU]]</f>
        <v>156</v>
      </c>
      <c r="H12" s="8"/>
      <c r="I12" s="8"/>
      <c r="K12" s="2" t="s">
        <v>28</v>
      </c>
    </row>
    <row r="13" spans="1:11" x14ac:dyDescent="0.35">
      <c r="A13" s="8"/>
      <c r="B13" s="9"/>
      <c r="C13" s="8"/>
      <c r="D13" s="8">
        <v>24</v>
      </c>
      <c r="E13" s="8" t="s">
        <v>20</v>
      </c>
      <c r="F13" s="8">
        <v>7</v>
      </c>
      <c r="G13" s="8">
        <f>Tableau1[[#This Row],[Qté]]*Tableau1[[#This Row],[PU]]</f>
        <v>168</v>
      </c>
      <c r="H13" s="8"/>
      <c r="I13" s="8"/>
    </row>
    <row r="14" spans="1:11" x14ac:dyDescent="0.35">
      <c r="A14" s="10">
        <v>45238</v>
      </c>
      <c r="B14" s="9">
        <v>6</v>
      </c>
      <c r="C14" s="8" t="s">
        <v>24</v>
      </c>
      <c r="D14" s="8">
        <v>12</v>
      </c>
      <c r="E14" s="8" t="s">
        <v>23</v>
      </c>
      <c r="F14" s="8">
        <v>2.35</v>
      </c>
      <c r="G14" s="8">
        <f>Tableau1[[#This Row],[Qté]]*Tableau1[[#This Row],[PU]]</f>
        <v>28.200000000000003</v>
      </c>
      <c r="H14" s="8"/>
      <c r="I14" s="8"/>
    </row>
    <row r="15" spans="1:11" x14ac:dyDescent="0.35">
      <c r="A15" s="10">
        <v>45239</v>
      </c>
      <c r="B15" s="9">
        <v>7</v>
      </c>
      <c r="C15" s="8" t="s">
        <v>9</v>
      </c>
      <c r="D15" s="8">
        <v>36</v>
      </c>
      <c r="E15" s="8" t="s">
        <v>10</v>
      </c>
      <c r="F15" s="8">
        <v>5.25</v>
      </c>
      <c r="G15" s="8">
        <f>Tableau1[[#This Row],[Qté]]*Tableau1[[#This Row],[PU]]</f>
        <v>189</v>
      </c>
      <c r="H15" s="8"/>
      <c r="I15" s="8"/>
    </row>
    <row r="16" spans="1:11" x14ac:dyDescent="0.35">
      <c r="A16" s="8"/>
      <c r="B16" s="9"/>
      <c r="C16" s="8"/>
      <c r="D16" s="8">
        <v>36</v>
      </c>
      <c r="E16" s="8" t="s">
        <v>11</v>
      </c>
      <c r="F16" s="8">
        <v>5.3</v>
      </c>
      <c r="G16" s="8">
        <f>Tableau1[[#This Row],[Qté]]*Tableau1[[#This Row],[PU]]</f>
        <v>190.79999999999998</v>
      </c>
      <c r="H16" s="8"/>
      <c r="I16" s="8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>
          <x14:formula1>
            <xm:f>'liste art'!$A$1:$A$14</xm:f>
          </x14:formula1>
          <xm:sqref>E2:E16</xm:sqref>
        </x14:dataValidation>
        <x14:dataValidation type="list" showInputMessage="1" showErrorMessage="1">
          <x14:formula1>
            <xm:f>'liste art'!$A$1:$A$14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topLeftCell="B1" workbookViewId="0">
      <selection activeCell="B1" sqref="B1"/>
    </sheetView>
  </sheetViews>
  <sheetFormatPr baseColWidth="10" defaultRowHeight="14.5" x14ac:dyDescent="0.35"/>
  <cols>
    <col min="2" max="2" width="74.90625" customWidth="1"/>
    <col min="4" max="4" width="12.81640625" bestFit="1" customWidth="1"/>
    <col min="5" max="5" width="6.90625" customWidth="1"/>
  </cols>
  <sheetData>
    <row r="1" spans="1:7" ht="21" x14ac:dyDescent="0.5">
      <c r="A1" s="3" t="s">
        <v>30</v>
      </c>
      <c r="B1" s="4" t="s">
        <v>18</v>
      </c>
    </row>
    <row r="3" spans="1:7" ht="15.5" x14ac:dyDescent="0.35">
      <c r="C3" s="5" t="s">
        <v>31</v>
      </c>
      <c r="D3" s="5" t="s">
        <v>33</v>
      </c>
      <c r="E3" s="5" t="s">
        <v>5</v>
      </c>
      <c r="G3" s="2" t="s">
        <v>32</v>
      </c>
    </row>
    <row r="4" spans="1:7" x14ac:dyDescent="0.35">
      <c r="C4" s="6"/>
      <c r="D4" s="7"/>
      <c r="E4" s="7"/>
    </row>
    <row r="5" spans="1:7" x14ac:dyDescent="0.35">
      <c r="C5" s="6"/>
      <c r="D5" s="6"/>
      <c r="E5" s="7"/>
    </row>
    <row r="6" spans="1:7" x14ac:dyDescent="0.35">
      <c r="C6" s="1"/>
      <c r="D6" s="1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 art'!$A$1:$A$14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4"/>
  <sheetViews>
    <sheetView workbookViewId="0">
      <selection activeCell="C4" sqref="C4"/>
    </sheetView>
  </sheetViews>
  <sheetFormatPr baseColWidth="10" defaultRowHeight="14.5" x14ac:dyDescent="0.35"/>
  <cols>
    <col min="1" max="1" width="21.6328125" bestFit="1" customWidth="1"/>
  </cols>
  <sheetData>
    <row r="1" spans="1:1" x14ac:dyDescent="0.35">
      <c r="A1" t="s">
        <v>10</v>
      </c>
    </row>
    <row r="2" spans="1:1" x14ac:dyDescent="0.35">
      <c r="A2" t="s">
        <v>11</v>
      </c>
    </row>
    <row r="3" spans="1:1" x14ac:dyDescent="0.35">
      <c r="A3" t="s">
        <v>12</v>
      </c>
    </row>
    <row r="4" spans="1:1" x14ac:dyDescent="0.35">
      <c r="A4" t="s">
        <v>13</v>
      </c>
    </row>
    <row r="5" spans="1:1" x14ac:dyDescent="0.35">
      <c r="A5" t="s">
        <v>14</v>
      </c>
    </row>
    <row r="6" spans="1:1" x14ac:dyDescent="0.35">
      <c r="A6" t="s">
        <v>15</v>
      </c>
    </row>
    <row r="7" spans="1:1" x14ac:dyDescent="0.35">
      <c r="A7" t="s">
        <v>21</v>
      </c>
    </row>
    <row r="8" spans="1:1" x14ac:dyDescent="0.35">
      <c r="A8" t="s">
        <v>16</v>
      </c>
    </row>
    <row r="9" spans="1:1" x14ac:dyDescent="0.35">
      <c r="A9" t="s">
        <v>17</v>
      </c>
    </row>
    <row r="10" spans="1:1" x14ac:dyDescent="0.35">
      <c r="A10" t="s">
        <v>18</v>
      </c>
    </row>
    <row r="11" spans="1:1" x14ac:dyDescent="0.35">
      <c r="A11" t="s">
        <v>19</v>
      </c>
    </row>
    <row r="12" spans="1:1" x14ac:dyDescent="0.35">
      <c r="A12" t="s">
        <v>20</v>
      </c>
    </row>
    <row r="13" spans="1:1" x14ac:dyDescent="0.35">
      <c r="A13" t="s">
        <v>22</v>
      </c>
    </row>
    <row r="14" spans="1:1" x14ac:dyDescent="0.35">
      <c r="A1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entry</vt:lpstr>
      <vt:lpstr>Search</vt:lpstr>
      <vt:lpstr>liste 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 TSARAHAZO</dc:creator>
  <cp:lastModifiedBy>Guy Blancher</cp:lastModifiedBy>
  <dcterms:created xsi:type="dcterms:W3CDTF">2023-11-13T06:51:22Z</dcterms:created>
  <dcterms:modified xsi:type="dcterms:W3CDTF">2023-11-14T09:15:00Z</dcterms:modified>
</cp:coreProperties>
</file>