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770" windowHeight="4760"/>
  </bookViews>
  <sheets>
    <sheet name="Tirage_poules" sheetId="1" r:id="rId1"/>
    <sheet name="Tableau quart de finale" sheetId="1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8" i="1" l="1"/>
  <c r="V9" i="1" l="1"/>
  <c r="X9" i="1"/>
  <c r="Z9" i="1"/>
  <c r="V8" i="1"/>
  <c r="X8" i="1"/>
  <c r="Z8" i="1"/>
  <c r="V7" i="1"/>
  <c r="X7" i="1"/>
  <c r="Z7" i="1"/>
  <c r="A20" i="14" l="1"/>
  <c r="D20" i="14" s="1"/>
  <c r="A10" i="14"/>
  <c r="A3" i="14"/>
  <c r="A27" i="14"/>
  <c r="D23" i="14" s="1"/>
  <c r="G16" i="14" s="1"/>
  <c r="J12" i="14" s="1"/>
  <c r="A24" i="14" l="1"/>
  <c r="A6" i="14"/>
  <c r="D6" i="14" s="1"/>
  <c r="A17" i="14" l="1"/>
  <c r="A13" i="14"/>
  <c r="D9" i="14" s="1"/>
  <c r="G11" i="14" s="1"/>
  <c r="J14" i="14" s="1"/>
</calcChain>
</file>

<file path=xl/sharedStrings.xml><?xml version="1.0" encoding="utf-8"?>
<sst xmlns="http://schemas.openxmlformats.org/spreadsheetml/2006/main" count="69" uniqueCount="40">
  <si>
    <t>N°</t>
  </si>
  <si>
    <t>NOMS</t>
  </si>
  <si>
    <t>Poule A</t>
  </si>
  <si>
    <t>Poule D</t>
  </si>
  <si>
    <t>Poule C</t>
  </si>
  <si>
    <t>Poule B</t>
  </si>
  <si>
    <t>1/4 DE FINALE</t>
  </si>
  <si>
    <t>score</t>
  </si>
  <si>
    <t>1er</t>
  </si>
  <si>
    <t>2ème</t>
  </si>
  <si>
    <t>LILLE</t>
  </si>
  <si>
    <t xml:space="preserve">LYON </t>
  </si>
  <si>
    <t>MARSEILLE</t>
  </si>
  <si>
    <t>TOULOUSE</t>
  </si>
  <si>
    <t>GRENOBLE</t>
  </si>
  <si>
    <t>PERPIGNAN</t>
  </si>
  <si>
    <t>NIMES</t>
  </si>
  <si>
    <t>ROUEN</t>
  </si>
  <si>
    <t>LE HAVRE</t>
  </si>
  <si>
    <t>CHERBOURG</t>
  </si>
  <si>
    <t>CAEN</t>
  </si>
  <si>
    <t>DEAUVILLE</t>
  </si>
  <si>
    <t>VIRE</t>
  </si>
  <si>
    <t>SAINT QUENTIN</t>
  </si>
  <si>
    <t>ARRAS</t>
  </si>
  <si>
    <t>DOUAI</t>
  </si>
  <si>
    <t>FORCALQUIERS</t>
  </si>
  <si>
    <t>GRAVELINES</t>
  </si>
  <si>
    <t>DRAGUIGNAN</t>
  </si>
  <si>
    <t>PARIS</t>
  </si>
  <si>
    <t>STRASBOURG</t>
  </si>
  <si>
    <t>FISMES</t>
  </si>
  <si>
    <t>METZ</t>
  </si>
  <si>
    <t>DIJON</t>
  </si>
  <si>
    <t>ANNECY</t>
  </si>
  <si>
    <t>VAL D'ISERE</t>
  </si>
  <si>
    <t xml:space="preserve">REIMS </t>
  </si>
  <si>
    <t>Poule E</t>
  </si>
  <si>
    <t>Poule F</t>
  </si>
  <si>
    <t>https://forum.excel-pratique.com/excel/modification-de-code-pour-avoir-une-repartition-equitable-187208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</si>
</sst>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thin">
        <color rgb="FFFF0000"/>
      </bottom>
      <diagonal/>
    </border>
    <border>
      <left style="double">
        <color rgb="FFFF0000"/>
      </left>
      <right style="double">
        <color rgb="FFFF0000"/>
      </right>
      <top/>
      <bottom/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/>
      <diagonal/>
    </border>
    <border>
      <left/>
      <right/>
      <top style="double">
        <color rgb="FFFF0000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/>
      <diagonal/>
    </border>
    <border>
      <left style="double">
        <color rgb="FFFF0000"/>
      </left>
      <right style="double">
        <color rgb="FFFF0000"/>
      </right>
      <top style="thin">
        <color rgb="FFFF0000"/>
      </top>
      <bottom style="double">
        <color rgb="FFFF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0" fillId="2" borderId="3" xfId="0" applyFill="1" applyBorder="1"/>
    <xf numFmtId="0" fontId="0" fillId="2" borderId="5" xfId="0" applyFill="1" applyBorder="1"/>
    <xf numFmtId="0" fontId="0" fillId="2" borderId="8" xfId="0" applyFill="1" applyBorder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9" xfId="0" applyBorder="1"/>
    <xf numFmtId="0" fontId="0" fillId="0" borderId="13" xfId="0" applyBorder="1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3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0" fillId="0" borderId="15" xfId="0" applyBorder="1"/>
    <xf numFmtId="0" fontId="0" fillId="0" borderId="18" xfId="0" applyBorder="1"/>
    <xf numFmtId="0" fontId="0" fillId="0" borderId="19" xfId="0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16" xfId="0" applyFill="1" applyBorder="1"/>
    <xf numFmtId="0" fontId="4" fillId="7" borderId="16" xfId="0" applyFont="1" applyFill="1" applyBorder="1"/>
    <xf numFmtId="0" fontId="5" fillId="8" borderId="16" xfId="0" applyFont="1" applyFill="1" applyBorder="1"/>
    <xf numFmtId="0" fontId="4" fillId="7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8" borderId="0" xfId="0" applyFont="1" applyFill="1" applyAlignment="1">
      <alignment vertic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left" vertical="center"/>
    </xf>
    <xf numFmtId="0" fontId="3" fillId="8" borderId="12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left" vertical="center"/>
    </xf>
    <xf numFmtId="0" fontId="6" fillId="0" borderId="0" xfId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23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66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38100</xdr:colOff>
          <xdr:row>8</xdr:row>
          <xdr:rowOff>31750</xdr:rowOff>
        </xdr:from>
        <xdr:to>
          <xdr:col>22</xdr:col>
          <xdr:colOff>1822450</xdr:colOff>
          <xdr:row>11</xdr:row>
          <xdr:rowOff>222250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24</xdr:col>
      <xdr:colOff>1571625</xdr:colOff>
      <xdr:row>9</xdr:row>
      <xdr:rowOff>-1</xdr:rowOff>
    </xdr:from>
    <xdr:to>
      <xdr:col>30</xdr:col>
      <xdr:colOff>678656</xdr:colOff>
      <xdr:row>22</xdr:row>
      <xdr:rowOff>35718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AD2ED11-5F4C-F500-49DE-2CC772279F35}"/>
            </a:ext>
          </a:extLst>
        </xdr:cNvPr>
        <xdr:cNvSpPr txBox="1"/>
      </xdr:nvSpPr>
      <xdr:spPr>
        <a:xfrm>
          <a:off x="8096250" y="2690812"/>
          <a:ext cx="5048250" cy="3286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le code que j'a actuellement fonctionne bien .</a:t>
          </a:r>
        </a:p>
        <a:p>
          <a:r>
            <a:rPr lang="fr-FR" sz="1400"/>
            <a:t>Je voudrais l'améliorer a savoir:</a:t>
          </a:r>
        </a:p>
        <a:p>
          <a:endParaRPr lang="fr-FR" sz="1400"/>
        </a:p>
        <a:p>
          <a:r>
            <a:rPr lang="fr-FR" sz="1400"/>
            <a:t>S'il y a 30 noms tout va bien </a:t>
          </a:r>
        </a:p>
        <a:p>
          <a:r>
            <a:rPr lang="fr-FR" sz="1400"/>
            <a:t>actuellement 27 noms</a:t>
          </a:r>
        </a:p>
        <a:p>
          <a:r>
            <a:rPr lang="fr-FR" sz="1400"/>
            <a:t>S'il y en a moins comme tel est le cas  il y a     0  un peu partout</a:t>
          </a:r>
        </a:p>
        <a:p>
          <a:r>
            <a:rPr lang="fr-FR" sz="1400"/>
            <a:t>Il faudrait mieux avoir </a:t>
          </a:r>
        </a:p>
        <a:p>
          <a:r>
            <a:rPr lang="fr-FR" sz="1400"/>
            <a:t>les poules ABC  à 5 noms</a:t>
          </a:r>
        </a:p>
        <a:p>
          <a:r>
            <a:rPr lang="fr-FR" sz="1400"/>
            <a:t>et les poules   DEF à 4 noms</a:t>
          </a:r>
        </a:p>
        <a:p>
          <a:endParaRPr lang="fr-FR" sz="1400"/>
        </a:p>
        <a:p>
          <a:r>
            <a:rPr lang="fr-FR" sz="1400"/>
            <a:t>est ce possible</a:t>
          </a:r>
        </a:p>
        <a:p>
          <a:r>
            <a:rPr lang="fr-FR" sz="1400"/>
            <a:t>Je vous remercie pour votre aide</a:t>
          </a:r>
        </a:p>
      </xdr:txBody>
    </xdr:sp>
    <xdr:clientData/>
  </xdr:twoCellAnchor>
  <xdr:twoCellAnchor editAs="absolute">
    <xdr:from>
      <xdr:col>20</xdr:col>
      <xdr:colOff>134936</xdr:colOff>
      <xdr:row>8</xdr:row>
      <xdr:rowOff>190501</xdr:rowOff>
    </xdr:from>
    <xdr:to>
      <xdr:col>20</xdr:col>
      <xdr:colOff>1690687</xdr:colOff>
      <xdr:row>10</xdr:row>
      <xdr:rowOff>190501</xdr:rowOff>
    </xdr:to>
    <xdr:sp macro="[0]!TirageDesPoules" textlink="">
      <xdr:nvSpPr>
        <xdr:cNvPr id="4" name="Rectangle à coins arrondis 3"/>
        <xdr:cNvSpPr/>
      </xdr:nvSpPr>
      <xdr:spPr>
        <a:xfrm>
          <a:off x="2833686" y="2651126"/>
          <a:ext cx="1555751" cy="5080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Tirage des poules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69850</xdr:colOff>
          <xdr:row>2</xdr:row>
          <xdr:rowOff>0</xdr:rowOff>
        </xdr:from>
        <xdr:to>
          <xdr:col>9</xdr:col>
          <xdr:colOff>1365250</xdr:colOff>
          <xdr:row>4</xdr:row>
          <xdr:rowOff>12700</xdr:rowOff>
        </xdr:to>
        <xdr:sp macro="" textlink="">
          <xdr:nvSpPr>
            <xdr:cNvPr id="22529" name="CommandButton1" hidden="1">
              <a:extLst>
                <a:ext uri="{63B3BB69-23CF-44E3-9099-C40C66FF867C}">
                  <a14:compatExt spid="_x0000_s22529"/>
                </a:ext>
                <a:ext uri="{FF2B5EF4-FFF2-40B4-BE49-F238E27FC236}">
                  <a16:creationId xmlns:a16="http://schemas.microsoft.com/office/drawing/2014/main" id="{00000000-0008-0000-0900-00000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50800</xdr:colOff>
          <xdr:row>21</xdr:row>
          <xdr:rowOff>57150</xdr:rowOff>
        </xdr:from>
        <xdr:to>
          <xdr:col>11</xdr:col>
          <xdr:colOff>12700</xdr:colOff>
          <xdr:row>23</xdr:row>
          <xdr:rowOff>0</xdr:rowOff>
        </xdr:to>
        <xdr:sp macro="" textlink="">
          <xdr:nvSpPr>
            <xdr:cNvPr id="22530" name="CommandButton2" hidden="1">
              <a:extLst>
                <a:ext uri="{63B3BB69-23CF-44E3-9099-C40C66FF867C}">
                  <a14:compatExt spid="_x0000_s22530"/>
                </a:ext>
                <a:ext uri="{FF2B5EF4-FFF2-40B4-BE49-F238E27FC236}">
                  <a16:creationId xmlns:a16="http://schemas.microsoft.com/office/drawing/2014/main" id="{00000000-0008-0000-0900-00000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modification-de-code-pour-avoir-une-repartition-equitable-187208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E40"/>
  <sheetViews>
    <sheetView tabSelected="1" zoomScale="80" zoomScaleNormal="80" workbookViewId="0">
      <selection activeCell="U6" sqref="U6"/>
    </sheetView>
  </sheetViews>
  <sheetFormatPr baseColWidth="10" defaultColWidth="6.7265625" defaultRowHeight="14.5" x14ac:dyDescent="0.35"/>
  <cols>
    <col min="1" max="1" width="7.1796875" style="17" customWidth="1"/>
    <col min="2" max="2" width="27.7265625" customWidth="1"/>
    <col min="3" max="3" width="3.7265625" customWidth="1"/>
    <col min="4" max="4" width="4.81640625" style="4" hidden="1" customWidth="1"/>
    <col min="5" max="5" width="8" style="4" hidden="1" customWidth="1"/>
    <col min="6" max="6" width="4.81640625" style="4" hidden="1" customWidth="1"/>
    <col min="7" max="7" width="7.81640625" style="4" hidden="1" customWidth="1"/>
    <col min="8" max="8" width="7.453125" style="4" hidden="1" customWidth="1"/>
    <col min="9" max="9" width="7.26953125" style="4" hidden="1" customWidth="1"/>
    <col min="10" max="10" width="6.453125" style="4" hidden="1" customWidth="1"/>
    <col min="11" max="11" width="7.1796875" style="4" hidden="1" customWidth="1"/>
    <col min="12" max="12" width="7" style="4" hidden="1" customWidth="1"/>
    <col min="13" max="13" width="4" style="4" hidden="1" customWidth="1"/>
    <col min="14" max="14" width="9.26953125" style="4" hidden="1" customWidth="1"/>
    <col min="15" max="15" width="3.7265625" style="4" hidden="1" customWidth="1"/>
    <col min="16" max="16" width="4.7265625" style="4" hidden="1" customWidth="1"/>
    <col min="17" max="17" width="6.1796875" style="4" hidden="1" customWidth="1"/>
    <col min="18" max="18" width="7.1796875" style="4" hidden="1" customWidth="1"/>
    <col min="19" max="19" width="4.54296875" hidden="1" customWidth="1"/>
    <col min="20" max="20" width="3.7265625" hidden="1" customWidth="1"/>
    <col min="21" max="21" width="27.7265625" style="4" customWidth="1"/>
    <col min="22" max="22" width="2.1796875" style="4" customWidth="1"/>
    <col min="23" max="23" width="27.7265625" style="4" customWidth="1"/>
    <col min="24" max="24" width="2.1796875" style="4" customWidth="1"/>
    <col min="25" max="25" width="27.7265625" style="4" customWidth="1"/>
    <col min="26" max="26" width="2.1796875" style="4" customWidth="1"/>
    <col min="27" max="27" width="27.7265625" style="4" customWidth="1"/>
    <col min="28" max="28" width="2.1796875" style="4" customWidth="1"/>
    <col min="29" max="29" width="27.453125" customWidth="1"/>
    <col min="30" max="30" width="2" customWidth="1"/>
    <col min="31" max="31" width="27.54296875" customWidth="1"/>
  </cols>
  <sheetData>
    <row r="1" spans="1:31" ht="54" customHeight="1" thickTop="1" thickBot="1" x14ac:dyDescent="0.4">
      <c r="A1" s="47" t="s">
        <v>0</v>
      </c>
      <c r="B1" s="48" t="s">
        <v>1</v>
      </c>
      <c r="U1" s="20" t="s">
        <v>2</v>
      </c>
      <c r="V1" s="11"/>
      <c r="W1" s="21" t="s">
        <v>5</v>
      </c>
      <c r="X1" s="11"/>
      <c r="Y1" s="22" t="s">
        <v>4</v>
      </c>
      <c r="Z1" s="11"/>
      <c r="AA1" s="23" t="s">
        <v>3</v>
      </c>
      <c r="AB1" s="25"/>
      <c r="AC1" s="43" t="s">
        <v>37</v>
      </c>
      <c r="AE1" s="44" t="s">
        <v>38</v>
      </c>
    </row>
    <row r="2" spans="1:31" ht="20.149999999999999" customHeight="1" thickTop="1" thickBot="1" x14ac:dyDescent="0.4">
      <c r="A2" s="18">
        <v>1</v>
      </c>
      <c r="B2" s="15" t="s">
        <v>10</v>
      </c>
      <c r="D2" s="5">
        <v>28</v>
      </c>
      <c r="E2" s="6"/>
      <c r="F2" s="6">
        <v>6</v>
      </c>
      <c r="G2" s="6"/>
      <c r="H2" s="6">
        <v>9</v>
      </c>
      <c r="I2" s="6"/>
      <c r="J2" s="6">
        <v>3</v>
      </c>
      <c r="K2" s="6"/>
      <c r="L2" s="6">
        <v>4</v>
      </c>
      <c r="M2" s="6"/>
      <c r="N2" s="6">
        <v>20</v>
      </c>
      <c r="O2" s="6"/>
      <c r="P2" s="6"/>
      <c r="Q2" s="6"/>
      <c r="R2" s="6"/>
      <c r="S2" s="1"/>
      <c r="U2" s="12" t="s">
        <v>24</v>
      </c>
      <c r="V2" s="13"/>
      <c r="W2" s="12" t="s">
        <v>33</v>
      </c>
      <c r="X2" s="13"/>
      <c r="Y2" s="12" t="s">
        <v>35</v>
      </c>
      <c r="Z2" s="13"/>
      <c r="AA2" s="12" t="s">
        <v>30</v>
      </c>
      <c r="AB2" s="24"/>
      <c r="AC2" s="12" t="s">
        <v>18</v>
      </c>
      <c r="AE2" s="12" t="s">
        <v>16</v>
      </c>
    </row>
    <row r="3" spans="1:31" ht="20.149999999999999" customHeight="1" thickTop="1" thickBot="1" x14ac:dyDescent="0.55000000000000004">
      <c r="A3" s="50">
        <v>2</v>
      </c>
      <c r="B3" s="49" t="s">
        <v>11</v>
      </c>
      <c r="D3" s="7">
        <v>16</v>
      </c>
      <c r="E3" s="8"/>
      <c r="F3" s="8">
        <v>11</v>
      </c>
      <c r="G3" s="8"/>
      <c r="H3" s="8">
        <v>22</v>
      </c>
      <c r="I3" s="8"/>
      <c r="J3" s="8">
        <v>24</v>
      </c>
      <c r="K3" s="8"/>
      <c r="L3" s="8">
        <v>30</v>
      </c>
      <c r="M3" s="8"/>
      <c r="N3" s="8">
        <v>15</v>
      </c>
      <c r="O3" s="8"/>
      <c r="P3" s="8"/>
      <c r="Q3" s="8"/>
      <c r="R3" s="8"/>
      <c r="S3" s="2"/>
      <c r="U3" s="14" t="s">
        <v>20</v>
      </c>
      <c r="V3" s="13"/>
      <c r="W3" s="14" t="s">
        <v>12</v>
      </c>
      <c r="X3" s="13"/>
      <c r="Y3" s="14" t="s">
        <v>31</v>
      </c>
      <c r="Z3" s="13"/>
      <c r="AA3" s="45" t="s">
        <v>28</v>
      </c>
      <c r="AB3" s="24"/>
      <c r="AC3" s="45" t="s">
        <v>14</v>
      </c>
      <c r="AE3" s="14" t="s">
        <v>15</v>
      </c>
    </row>
    <row r="4" spans="1:31" ht="20.149999999999999" customHeight="1" thickTop="1" thickBot="1" x14ac:dyDescent="0.4">
      <c r="A4" s="19">
        <v>3</v>
      </c>
      <c r="B4" s="15" t="s">
        <v>12</v>
      </c>
      <c r="D4" s="7">
        <v>10</v>
      </c>
      <c r="E4" s="8"/>
      <c r="F4" s="8">
        <v>1</v>
      </c>
      <c r="G4" s="8"/>
      <c r="H4" s="8">
        <v>13</v>
      </c>
      <c r="I4" s="8"/>
      <c r="J4" s="8">
        <v>5</v>
      </c>
      <c r="K4" s="8"/>
      <c r="L4" s="8">
        <v>19</v>
      </c>
      <c r="M4" s="8"/>
      <c r="N4" s="8">
        <v>21</v>
      </c>
      <c r="O4" s="8"/>
      <c r="P4" s="8"/>
      <c r="Q4" s="8"/>
      <c r="R4" s="8"/>
      <c r="S4" s="2"/>
      <c r="U4" s="14" t="s">
        <v>36</v>
      </c>
      <c r="V4" s="13"/>
      <c r="W4" s="14" t="s">
        <v>17</v>
      </c>
      <c r="X4" s="13"/>
      <c r="Y4" s="14" t="s">
        <v>13</v>
      </c>
      <c r="Z4" s="13"/>
      <c r="AA4" s="14" t="s">
        <v>11</v>
      </c>
      <c r="AB4" s="24"/>
      <c r="AC4" s="14" t="s">
        <v>34</v>
      </c>
      <c r="AE4" s="14" t="s">
        <v>23</v>
      </c>
    </row>
    <row r="5" spans="1:31" ht="20.149999999999999" customHeight="1" thickTop="1" thickBot="1" x14ac:dyDescent="0.4">
      <c r="A5" s="19">
        <v>4</v>
      </c>
      <c r="B5" s="15" t="s">
        <v>13</v>
      </c>
      <c r="D5" s="7">
        <v>27</v>
      </c>
      <c r="E5" s="8"/>
      <c r="F5" s="8">
        <v>23</v>
      </c>
      <c r="G5" s="8"/>
      <c r="H5" s="8">
        <v>25</v>
      </c>
      <c r="I5" s="8"/>
      <c r="J5" s="8">
        <v>18</v>
      </c>
      <c r="K5" s="8"/>
      <c r="L5" s="8">
        <v>12</v>
      </c>
      <c r="M5" s="8"/>
      <c r="N5" s="8">
        <v>17</v>
      </c>
      <c r="O5" s="8"/>
      <c r="P5" s="8"/>
      <c r="Q5" s="8"/>
      <c r="R5" s="8"/>
      <c r="S5" s="2"/>
      <c r="U5" s="14" t="s">
        <v>25</v>
      </c>
      <c r="V5" s="13"/>
      <c r="W5" s="14" t="s">
        <v>26</v>
      </c>
      <c r="X5" s="13"/>
      <c r="Y5" s="14" t="s">
        <v>22</v>
      </c>
      <c r="Z5" s="13"/>
      <c r="AA5" s="14" t="s">
        <v>29</v>
      </c>
      <c r="AB5" s="24"/>
      <c r="AC5" s="14" t="s">
        <v>32</v>
      </c>
      <c r="AE5" s="14" t="s">
        <v>21</v>
      </c>
    </row>
    <row r="6" spans="1:31" ht="20.149999999999999" customHeight="1" thickTop="1" thickBot="1" x14ac:dyDescent="0.4">
      <c r="A6" s="19">
        <v>5</v>
      </c>
      <c r="B6" s="15" t="s">
        <v>14</v>
      </c>
      <c r="D6" s="7">
        <v>8</v>
      </c>
      <c r="E6" s="8"/>
      <c r="F6" s="8">
        <v>26</v>
      </c>
      <c r="G6" s="8"/>
      <c r="H6" s="8">
        <v>14</v>
      </c>
      <c r="I6" s="8"/>
      <c r="J6" s="8">
        <v>29</v>
      </c>
      <c r="K6" s="8"/>
      <c r="L6" s="8">
        <v>7</v>
      </c>
      <c r="M6" s="8"/>
      <c r="N6" s="8">
        <v>2</v>
      </c>
      <c r="O6" s="8"/>
      <c r="P6" s="8"/>
      <c r="Q6" s="8"/>
      <c r="R6" s="8"/>
      <c r="S6" s="2"/>
      <c r="U6" s="14" t="s">
        <v>27</v>
      </c>
      <c r="V6" s="13"/>
      <c r="W6" s="14" t="s">
        <v>19</v>
      </c>
      <c r="X6" s="13"/>
      <c r="Y6" s="14" t="s">
        <v>10</v>
      </c>
      <c r="Z6" s="13"/>
      <c r="AA6" s="14"/>
      <c r="AB6" s="24"/>
      <c r="AC6" s="42"/>
      <c r="AE6" s="42"/>
    </row>
    <row r="7" spans="1:31" ht="20.149999999999999" customHeight="1" thickTop="1" thickBot="1" x14ac:dyDescent="0.4">
      <c r="A7" s="19">
        <v>6</v>
      </c>
      <c r="B7" s="15" t="s">
        <v>15</v>
      </c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2"/>
      <c r="U7" s="16"/>
      <c r="V7" s="16" t="str">
        <f>IFERROR(VLOOKUP(E10,$A$2:$B$60,2,0),"")</f>
        <v/>
      </c>
      <c r="W7" s="16"/>
      <c r="X7" s="16" t="str">
        <f>IFERROR(VLOOKUP(G10,$A$2:$B$60,2,0),"")</f>
        <v/>
      </c>
      <c r="Y7" s="16"/>
      <c r="Z7" s="16" t="str">
        <f>IFERROR(VLOOKUP(I10,$A$2:$B$60,2,0),"")</f>
        <v/>
      </c>
      <c r="AA7" s="16"/>
      <c r="AB7" s="24"/>
    </row>
    <row r="8" spans="1:31" ht="20.149999999999999" customHeight="1" thickTop="1" thickBot="1" x14ac:dyDescent="0.4">
      <c r="A8" s="19">
        <v>7</v>
      </c>
      <c r="B8" s="15" t="s">
        <v>16</v>
      </c>
      <c r="D8" s="7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2"/>
      <c r="V8" s="4" t="str">
        <f>IFERROR(VLOOKUP(E11,$A$2:$B$60,2,0),"")</f>
        <v/>
      </c>
      <c r="W8" s="46" t="s">
        <v>39</v>
      </c>
      <c r="X8" s="4" t="str">
        <f>IFERROR(VLOOKUP(G11,$A$2:$B$60,2,0),"")</f>
        <v/>
      </c>
      <c r="Z8" s="4" t="str">
        <f>IFERROR(VLOOKUP(I11,$A$2:$B$60,2,0),"")</f>
        <v/>
      </c>
      <c r="AB8"/>
      <c r="AE8">
        <f>COLUMN()</f>
        <v>31</v>
      </c>
    </row>
    <row r="9" spans="1:31" ht="20.149999999999999" customHeight="1" thickTop="1" thickBot="1" x14ac:dyDescent="0.4">
      <c r="A9" s="19">
        <v>8</v>
      </c>
      <c r="B9" s="15" t="s">
        <v>17</v>
      </c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2"/>
      <c r="V9" s="4" t="str">
        <f>IFERROR(VLOOKUP(E12,$A$2:$B$60,2,0),"")</f>
        <v/>
      </c>
      <c r="X9" s="4" t="str">
        <f>IFERROR(VLOOKUP(G12,$A$2:$B$60,2,0),"")</f>
        <v/>
      </c>
      <c r="Z9" s="4" t="str">
        <f>IFERROR(VLOOKUP(I12,$A$2:$B$60,2,0),"")</f>
        <v/>
      </c>
    </row>
    <row r="10" spans="1:31" ht="20.149999999999999" customHeight="1" thickTop="1" thickBot="1" x14ac:dyDescent="0.4">
      <c r="A10" s="19">
        <v>9</v>
      </c>
      <c r="B10" s="15" t="s">
        <v>18</v>
      </c>
      <c r="D10" s="7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2"/>
    </row>
    <row r="11" spans="1:31" ht="20.149999999999999" customHeight="1" thickTop="1" thickBot="1" x14ac:dyDescent="0.4">
      <c r="A11" s="19">
        <v>10</v>
      </c>
      <c r="B11" s="15" t="s">
        <v>19</v>
      </c>
      <c r="D11" s="7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2"/>
    </row>
    <row r="12" spans="1:31" ht="20.149999999999999" customHeight="1" thickTop="1" thickBot="1" x14ac:dyDescent="0.4">
      <c r="A12" s="19">
        <v>11</v>
      </c>
      <c r="B12" s="15" t="s">
        <v>20</v>
      </c>
      <c r="D12" s="7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2"/>
    </row>
    <row r="13" spans="1:31" ht="20.149999999999999" customHeight="1" thickTop="1" thickBot="1" x14ac:dyDescent="0.4">
      <c r="A13" s="19">
        <v>12</v>
      </c>
      <c r="B13" s="15" t="s">
        <v>21</v>
      </c>
      <c r="D13" s="7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2"/>
    </row>
    <row r="14" spans="1:31" ht="20.149999999999999" customHeight="1" thickTop="1" thickBot="1" x14ac:dyDescent="0.4">
      <c r="A14" s="19">
        <v>13</v>
      </c>
      <c r="B14" s="15" t="s">
        <v>22</v>
      </c>
      <c r="D14" s="7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2"/>
      <c r="U14" s="17">
        <v>16</v>
      </c>
    </row>
    <row r="15" spans="1:31" ht="20.149999999999999" customHeight="1" thickTop="1" thickBot="1" x14ac:dyDescent="0.4">
      <c r="A15" s="19">
        <v>14</v>
      </c>
      <c r="B15" s="15" t="s">
        <v>23</v>
      </c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2"/>
      <c r="U15" s="17">
        <v>7</v>
      </c>
    </row>
    <row r="16" spans="1:31" ht="20.149999999999999" customHeight="1" thickTop="1" thickBot="1" x14ac:dyDescent="0.4">
      <c r="A16" s="19">
        <v>15</v>
      </c>
      <c r="B16" s="15" t="s">
        <v>24</v>
      </c>
      <c r="D16" s="7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2"/>
      <c r="U16" s="4">
        <v>0</v>
      </c>
    </row>
    <row r="17" spans="1:28" ht="20.149999999999999" customHeight="1" thickTop="1" thickBot="1" x14ac:dyDescent="0.4">
      <c r="A17" s="19">
        <v>16</v>
      </c>
      <c r="B17" s="15" t="s">
        <v>25</v>
      </c>
      <c r="D17" s="7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2"/>
      <c r="U17" s="4">
        <v>26</v>
      </c>
    </row>
    <row r="18" spans="1:28" ht="20.149999999999999" customHeight="1" thickTop="1" thickBot="1" x14ac:dyDescent="0.4">
      <c r="A18" s="19">
        <v>17</v>
      </c>
      <c r="B18" s="15" t="s">
        <v>26</v>
      </c>
      <c r="D18" s="9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3"/>
      <c r="U18" s="4">
        <v>25</v>
      </c>
    </row>
    <row r="19" spans="1:28" ht="20.149999999999999" customHeight="1" thickTop="1" thickBot="1" x14ac:dyDescent="0.4">
      <c r="A19" s="19">
        <v>18</v>
      </c>
      <c r="B19" s="15" t="s">
        <v>27</v>
      </c>
      <c r="U19" s="4">
        <v>14</v>
      </c>
      <c r="V19"/>
      <c r="W19"/>
      <c r="X19"/>
      <c r="Y19"/>
      <c r="Z19"/>
      <c r="AA19"/>
      <c r="AB19"/>
    </row>
    <row r="20" spans="1:28" ht="20.149999999999999" customHeight="1" thickTop="1" thickBot="1" x14ac:dyDescent="0.4">
      <c r="A20" s="19">
        <v>19</v>
      </c>
      <c r="B20" s="15" t="s">
        <v>28</v>
      </c>
      <c r="U20" s="4">
        <v>15</v>
      </c>
      <c r="V20"/>
      <c r="W20"/>
      <c r="X20"/>
      <c r="Y20"/>
      <c r="Z20"/>
      <c r="AA20"/>
      <c r="AB20"/>
    </row>
    <row r="21" spans="1:28" ht="20.149999999999999" customHeight="1" thickTop="1" thickBot="1" x14ac:dyDescent="0.4">
      <c r="A21" s="19">
        <v>20</v>
      </c>
      <c r="B21" s="15" t="s">
        <v>29</v>
      </c>
      <c r="U21" s="4">
        <v>10</v>
      </c>
      <c r="V21"/>
      <c r="W21"/>
      <c r="X21"/>
      <c r="Y21"/>
      <c r="Z21"/>
      <c r="AA21"/>
      <c r="AB21"/>
    </row>
    <row r="22" spans="1:28" ht="20.149999999999999" customHeight="1" thickTop="1" thickBot="1" x14ac:dyDescent="0.4">
      <c r="A22" s="19">
        <v>21</v>
      </c>
      <c r="B22" s="15" t="s">
        <v>30</v>
      </c>
      <c r="U22" s="4">
        <v>5</v>
      </c>
      <c r="V22"/>
      <c r="W22"/>
      <c r="X22"/>
      <c r="Y22"/>
      <c r="Z22"/>
      <c r="AA22"/>
      <c r="AB22"/>
    </row>
    <row r="23" spans="1:28" ht="20.149999999999999" customHeight="1" thickTop="1" thickBot="1" x14ac:dyDescent="0.4">
      <c r="A23" s="19">
        <v>22</v>
      </c>
      <c r="B23" s="15" t="s">
        <v>31</v>
      </c>
      <c r="U23" s="4">
        <v>17</v>
      </c>
      <c r="V23"/>
      <c r="W23"/>
      <c r="X23"/>
      <c r="Y23"/>
      <c r="Z23"/>
      <c r="AA23"/>
      <c r="AB23"/>
    </row>
    <row r="24" spans="1:28" ht="20.149999999999999" customHeight="1" thickTop="1" thickBot="1" x14ac:dyDescent="0.4">
      <c r="A24" s="19">
        <v>23</v>
      </c>
      <c r="B24" s="15" t="s">
        <v>36</v>
      </c>
      <c r="U24" s="4">
        <v>4</v>
      </c>
      <c r="V24"/>
      <c r="W24"/>
      <c r="X24"/>
      <c r="Y24"/>
      <c r="Z24"/>
      <c r="AA24"/>
      <c r="AB24"/>
    </row>
    <row r="25" spans="1:28" ht="20.149999999999999" customHeight="1" thickTop="1" thickBot="1" x14ac:dyDescent="0.4">
      <c r="A25" s="19">
        <v>24</v>
      </c>
      <c r="B25" s="15" t="s">
        <v>32</v>
      </c>
      <c r="U25" s="17">
        <v>22</v>
      </c>
    </row>
    <row r="26" spans="1:28" ht="20.149999999999999" customHeight="1" thickTop="1" thickBot="1" x14ac:dyDescent="0.4">
      <c r="A26" s="19">
        <v>25</v>
      </c>
      <c r="B26" s="15" t="s">
        <v>33</v>
      </c>
      <c r="U26" s="4">
        <v>1</v>
      </c>
    </row>
    <row r="27" spans="1:28" ht="15.5" thickTop="1" thickBot="1" x14ac:dyDescent="0.4">
      <c r="A27" s="19">
        <v>26</v>
      </c>
      <c r="B27" s="15" t="s">
        <v>34</v>
      </c>
      <c r="U27" s="4">
        <v>24</v>
      </c>
    </row>
    <row r="28" spans="1:28" ht="15.5" customHeight="1" thickTop="1" thickBot="1" x14ac:dyDescent="0.4">
      <c r="A28" s="19">
        <v>27</v>
      </c>
      <c r="B28" s="15" t="s">
        <v>35</v>
      </c>
      <c r="U28" s="4">
        <v>9</v>
      </c>
    </row>
    <row r="29" spans="1:28" ht="15.5" customHeight="1" thickTop="1" thickBot="1" x14ac:dyDescent="0.4">
      <c r="A29" s="19">
        <v>28</v>
      </c>
      <c r="B29" s="15"/>
      <c r="U29" s="4">
        <v>8</v>
      </c>
    </row>
    <row r="30" spans="1:28" ht="15.5" customHeight="1" thickTop="1" thickBot="1" x14ac:dyDescent="0.4">
      <c r="A30" s="51">
        <v>29</v>
      </c>
      <c r="B30" s="15"/>
      <c r="U30" s="4">
        <v>11</v>
      </c>
    </row>
    <row r="31" spans="1:28" ht="15.5" customHeight="1" thickTop="1" thickBot="1" x14ac:dyDescent="0.4">
      <c r="A31" s="41">
        <v>30</v>
      </c>
      <c r="B31" s="15"/>
      <c r="U31" s="4">
        <v>20</v>
      </c>
    </row>
    <row r="32" spans="1:28" ht="15" thickTop="1" x14ac:dyDescent="0.35">
      <c r="U32" s="4">
        <v>6</v>
      </c>
    </row>
    <row r="33" spans="21:21" x14ac:dyDescent="0.35">
      <c r="U33" s="4">
        <v>23</v>
      </c>
    </row>
    <row r="34" spans="21:21" x14ac:dyDescent="0.35">
      <c r="U34" s="17">
        <v>21</v>
      </c>
    </row>
    <row r="35" spans="21:21" x14ac:dyDescent="0.35">
      <c r="U35" s="17">
        <v>18</v>
      </c>
    </row>
    <row r="36" spans="21:21" x14ac:dyDescent="0.35">
      <c r="U36" s="4">
        <v>13</v>
      </c>
    </row>
    <row r="37" spans="21:21" x14ac:dyDescent="0.35">
      <c r="U37" s="17">
        <v>19</v>
      </c>
    </row>
    <row r="38" spans="21:21" x14ac:dyDescent="0.35">
      <c r="U38" s="4">
        <v>2</v>
      </c>
    </row>
    <row r="39" spans="21:21" x14ac:dyDescent="0.35">
      <c r="U39" s="4">
        <v>3</v>
      </c>
    </row>
    <row r="40" spans="21:21" x14ac:dyDescent="0.35">
      <c r="U40" s="4">
        <v>12</v>
      </c>
    </row>
  </sheetData>
  <protectedRanges>
    <protectedRange sqref="B2:B31" name="Plage1"/>
  </protectedRanges>
  <sortState ref="A1:B31">
    <sortCondition ref="A2"/>
  </sortState>
  <phoneticPr fontId="1" type="noConversion"/>
  <hyperlinks>
    <hyperlink ref="W8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 moveWithCells="1">
              <from>
                <xdr:col>22</xdr:col>
                <xdr:colOff>38100</xdr:colOff>
                <xdr:row>8</xdr:row>
                <xdr:rowOff>31750</xdr:rowOff>
              </from>
              <to>
                <xdr:col>22</xdr:col>
                <xdr:colOff>1822450</xdr:colOff>
                <xdr:row>11</xdr:row>
                <xdr:rowOff>222250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K28"/>
  <sheetViews>
    <sheetView showGridLines="0" showRowColHeaders="0" workbookViewId="0">
      <selection activeCell="F3" sqref="F3"/>
    </sheetView>
  </sheetViews>
  <sheetFormatPr baseColWidth="10" defaultRowHeight="14.5" x14ac:dyDescent="0.35"/>
  <cols>
    <col min="1" max="1" width="25.7265625" customWidth="1"/>
    <col min="2" max="2" width="5.453125" customWidth="1"/>
    <col min="3" max="3" width="16.7265625" customWidth="1"/>
    <col min="4" max="4" width="25.7265625" customWidth="1"/>
    <col min="5" max="5" width="5.7265625" customWidth="1"/>
    <col min="6" max="6" width="16.7265625" customWidth="1"/>
    <col min="7" max="7" width="25.7265625" customWidth="1"/>
    <col min="8" max="8" width="5.7265625" customWidth="1"/>
    <col min="10" max="10" width="24.54296875" customWidth="1"/>
    <col min="11" max="11" width="6.26953125" customWidth="1"/>
  </cols>
  <sheetData>
    <row r="1" spans="1:11" x14ac:dyDescent="0.35">
      <c r="A1" s="33" t="s">
        <v>6</v>
      </c>
      <c r="B1" s="34" t="s">
        <v>7</v>
      </c>
      <c r="E1" s="34" t="s">
        <v>7</v>
      </c>
      <c r="H1" s="34" t="s">
        <v>7</v>
      </c>
    </row>
    <row r="2" spans="1:11" ht="15" thickBot="1" x14ac:dyDescent="0.4"/>
    <row r="3" spans="1:11" ht="20.149999999999999" customHeight="1" thickBot="1" x14ac:dyDescent="0.4">
      <c r="A3" s="26" t="e">
        <f>#REF!</f>
        <v>#REF!</v>
      </c>
      <c r="B3" s="35"/>
    </row>
    <row r="4" spans="1:11" ht="15" thickBot="1" x14ac:dyDescent="0.4">
      <c r="B4" s="27"/>
    </row>
    <row r="5" spans="1:11" ht="15" thickBot="1" x14ac:dyDescent="0.4">
      <c r="B5" s="29"/>
      <c r="C5" s="30"/>
      <c r="D5" s="31"/>
    </row>
    <row r="6" spans="1:11" ht="20.149999999999999" customHeight="1" thickBot="1" x14ac:dyDescent="0.4">
      <c r="A6" s="26" t="e">
        <f>#REF!</f>
        <v>#REF!</v>
      </c>
      <c r="B6" s="35"/>
      <c r="D6" s="32" t="e">
        <f>IF(B3&gt;B6,A3,A6)</f>
        <v>#REF!</v>
      </c>
      <c r="E6" s="35"/>
    </row>
    <row r="7" spans="1:11" ht="15" thickBot="1" x14ac:dyDescent="0.4">
      <c r="F7" s="28"/>
    </row>
    <row r="8" spans="1:11" ht="15" thickBot="1" x14ac:dyDescent="0.4">
      <c r="F8" s="27"/>
      <c r="G8" s="31"/>
    </row>
    <row r="9" spans="1:11" ht="20.149999999999999" customHeight="1" thickBot="1" x14ac:dyDescent="0.4">
      <c r="D9" s="26" t="e">
        <f>IF(B10&gt;B13,A10,A13)</f>
        <v>#REF!</v>
      </c>
      <c r="E9" s="35"/>
      <c r="G9" s="31"/>
    </row>
    <row r="10" spans="1:11" ht="20.149999999999999" customHeight="1" thickBot="1" x14ac:dyDescent="0.4">
      <c r="A10" s="26" t="e">
        <f>#REF!</f>
        <v>#REF!</v>
      </c>
      <c r="B10" s="35"/>
      <c r="D10" s="31"/>
      <c r="G10" s="31"/>
    </row>
    <row r="11" spans="1:11" ht="20.25" customHeight="1" thickBot="1" x14ac:dyDescent="0.4">
      <c r="B11" s="27"/>
      <c r="D11" s="31"/>
      <c r="G11" s="32" t="e">
        <f>IF(E6&gt;E9,D6,D9)</f>
        <v>#REF!</v>
      </c>
      <c r="H11" s="35"/>
    </row>
    <row r="12" spans="1:11" ht="20.25" customHeight="1" thickBot="1" x14ac:dyDescent="0.4">
      <c r="B12" s="29"/>
      <c r="C12" s="30"/>
      <c r="I12" s="28"/>
      <c r="J12" s="36" t="e">
        <f>IF(H11&gt;H16,G11,G16)</f>
        <v>#REF!</v>
      </c>
      <c r="K12" s="38" t="s">
        <v>8</v>
      </c>
    </row>
    <row r="13" spans="1:11" ht="20.149999999999999" customHeight="1" thickBot="1" x14ac:dyDescent="0.4">
      <c r="A13" s="26" t="e">
        <f>#REF!</f>
        <v>#REF!</v>
      </c>
      <c r="B13" s="35"/>
      <c r="I13" s="27"/>
      <c r="K13" s="39"/>
    </row>
    <row r="14" spans="1:11" ht="20.149999999999999" customHeight="1" thickBot="1" x14ac:dyDescent="0.4">
      <c r="I14" s="28"/>
      <c r="J14" s="37" t="e">
        <f>IF(H11&gt;H16,G16,G11)</f>
        <v>#REF!</v>
      </c>
      <c r="K14" s="40" t="s">
        <v>9</v>
      </c>
    </row>
    <row r="15" spans="1:11" ht="15" thickBot="1" x14ac:dyDescent="0.4">
      <c r="I15" s="27"/>
    </row>
    <row r="16" spans="1:11" ht="20.25" customHeight="1" thickBot="1" x14ac:dyDescent="0.4">
      <c r="G16" s="26" t="e">
        <f>IF(E20&gt;E23,D20,D23)</f>
        <v>#REF!</v>
      </c>
      <c r="H16" s="35"/>
    </row>
    <row r="17" spans="1:7" ht="20.149999999999999" customHeight="1" thickBot="1" x14ac:dyDescent="0.4">
      <c r="A17" s="26" t="e">
        <f>#REF!</f>
        <v>#REF!</v>
      </c>
      <c r="B17" s="35"/>
      <c r="G17" s="27"/>
    </row>
    <row r="18" spans="1:7" ht="15" thickBot="1" x14ac:dyDescent="0.4">
      <c r="B18" s="27"/>
      <c r="G18" s="31"/>
    </row>
    <row r="19" spans="1:7" ht="15" thickBot="1" x14ac:dyDescent="0.4">
      <c r="B19" s="29"/>
      <c r="C19" s="30"/>
      <c r="D19" s="31"/>
      <c r="G19" s="31"/>
    </row>
    <row r="20" spans="1:7" ht="20.149999999999999" customHeight="1" thickBot="1" x14ac:dyDescent="0.4">
      <c r="A20" s="26" t="e">
        <f>#REF!</f>
        <v>#REF!</v>
      </c>
      <c r="B20" s="35"/>
      <c r="D20" s="32" t="e">
        <f>IF(B17&gt;B20,A17,A20)</f>
        <v>#REF!</v>
      </c>
      <c r="E20" s="35"/>
      <c r="G20" s="31"/>
    </row>
    <row r="21" spans="1:7" ht="20.149999999999999" customHeight="1" thickBot="1" x14ac:dyDescent="0.4">
      <c r="F21" s="28"/>
      <c r="G21" s="31"/>
    </row>
    <row r="22" spans="1:7" ht="15" thickBot="1" x14ac:dyDescent="0.4">
      <c r="F22" s="27"/>
    </row>
    <row r="23" spans="1:7" ht="20.149999999999999" customHeight="1" thickBot="1" x14ac:dyDescent="0.4">
      <c r="D23" s="26" t="e">
        <f>IF(B24&gt;B27,A24,A27)</f>
        <v>#REF!</v>
      </c>
      <c r="E23" s="35"/>
    </row>
    <row r="24" spans="1:7" ht="20.149999999999999" customHeight="1" thickBot="1" x14ac:dyDescent="0.4">
      <c r="A24" s="26" t="e">
        <f>#REF!</f>
        <v>#REF!</v>
      </c>
      <c r="B24" s="35"/>
      <c r="D24" s="31"/>
    </row>
    <row r="25" spans="1:7" ht="15" thickBot="1" x14ac:dyDescent="0.4">
      <c r="B25" s="27"/>
      <c r="D25" s="31"/>
    </row>
    <row r="26" spans="1:7" ht="15" thickBot="1" x14ac:dyDescent="0.4">
      <c r="B26" s="29"/>
      <c r="C26" s="30"/>
    </row>
    <row r="27" spans="1:7" ht="20.149999999999999" customHeight="1" thickBot="1" x14ac:dyDescent="0.4">
      <c r="A27" s="26" t="e">
        <f>#REF!</f>
        <v>#REF!</v>
      </c>
      <c r="B27" s="35"/>
    </row>
    <row r="28" spans="1:7" ht="20.149999999999999" customHeight="1" x14ac:dyDescent="0.35"/>
  </sheetData>
  <sheetProtection algorithmName="SHA-512" hashValue="/JH5/BD0NaLgHvBkZnzkNTQOrtUwOzjT+fIDtX1YtKl7/Esugcc+ziVz9BdlpGAk7799LWd5m0YrbPE0j422ug==" saltValue="o3jZ08n/nnYYmEus2D9PuQ==" spinCount="100000" sheet="1" objects="1" scenarios="1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2529" r:id="rId3" name="CommandButton1">
          <controlPr defaultSize="0" autoLine="0" r:id="rId4">
            <anchor moveWithCells="1">
              <from>
                <xdr:col>9</xdr:col>
                <xdr:colOff>69850</xdr:colOff>
                <xdr:row>2</xdr:row>
                <xdr:rowOff>0</xdr:rowOff>
              </from>
              <to>
                <xdr:col>9</xdr:col>
                <xdr:colOff>1365250</xdr:colOff>
                <xdr:row>4</xdr:row>
                <xdr:rowOff>12700</xdr:rowOff>
              </to>
            </anchor>
          </controlPr>
        </control>
      </mc:Choice>
      <mc:Fallback>
        <control shapeId="22529" r:id="rId3" name="CommandButton1"/>
      </mc:Fallback>
    </mc:AlternateContent>
    <mc:AlternateContent xmlns:mc="http://schemas.openxmlformats.org/markup-compatibility/2006">
      <mc:Choice Requires="x14">
        <control shapeId="22530" r:id="rId5" name="CommandButton2">
          <controlPr defaultSize="0" autoLine="0" autoPict="0" r:id="rId6">
            <anchor moveWithCells="1">
              <from>
                <xdr:col>9</xdr:col>
                <xdr:colOff>50800</xdr:colOff>
                <xdr:row>21</xdr:row>
                <xdr:rowOff>57150</xdr:rowOff>
              </from>
              <to>
                <xdr:col>11</xdr:col>
                <xdr:colOff>12700</xdr:colOff>
                <xdr:row>23</xdr:row>
                <xdr:rowOff>0</xdr:rowOff>
              </to>
            </anchor>
          </controlPr>
        </control>
      </mc:Choice>
      <mc:Fallback>
        <control shapeId="22530" r:id="rId5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Tirage_poules</vt:lpstr>
      <vt:lpstr>Tableau quart de finale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Tirage 8 poules de 8 joueurs maxi</dc:title>
  <dc:creator>joco</dc:creator>
  <cp:lastModifiedBy>Guy Blancher</cp:lastModifiedBy>
  <cp:revision>12</cp:revision>
  <dcterms:created xsi:type="dcterms:W3CDTF">2022-03-09T15:53:12Z</dcterms:created>
  <dcterms:modified xsi:type="dcterms:W3CDTF">2023-09-19T10:51:12Z</dcterms:modified>
</cp:coreProperties>
</file>