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1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24" windowHeight="6732" activeTab="2"/>
  </bookViews>
  <sheets>
    <sheet name="Feuil3" sheetId="4" r:id="rId1"/>
    <sheet name="Feuil1" sheetId="3" r:id="rId2"/>
    <sheet name="BDD" sheetId="1" r:id="rId3"/>
    <sheet name="Feuil2" sheetId="2" r:id="rId4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4" l="1"/>
  <c r="AE268" i="2" l="1"/>
  <c r="H268" i="2"/>
  <c r="I268" i="2" s="1"/>
  <c r="AE267" i="2"/>
  <c r="H267" i="2"/>
  <c r="I267" i="2" s="1"/>
  <c r="AE266" i="2"/>
  <c r="H266" i="2"/>
  <c r="I266" i="2" s="1"/>
  <c r="AE265" i="2"/>
  <c r="H265" i="2"/>
  <c r="I265" i="2" s="1"/>
  <c r="AE264" i="2"/>
  <c r="H264" i="2"/>
  <c r="I264" i="2" s="1"/>
  <c r="AE263" i="2"/>
  <c r="H263" i="2"/>
  <c r="I263" i="2" s="1"/>
  <c r="AE262" i="2"/>
  <c r="H262" i="2"/>
  <c r="I262" i="2" s="1"/>
  <c r="AE261" i="2"/>
  <c r="H261" i="2"/>
  <c r="I261" i="2" s="1"/>
  <c r="AE260" i="2"/>
  <c r="H260" i="2"/>
  <c r="I260" i="2" s="1"/>
  <c r="AE259" i="2"/>
  <c r="H259" i="2"/>
  <c r="I259" i="2" s="1"/>
  <c r="AE258" i="2"/>
  <c r="H258" i="2"/>
  <c r="I258" i="2" s="1"/>
  <c r="AE257" i="2"/>
  <c r="H257" i="2"/>
  <c r="I257" i="2" s="1"/>
  <c r="AE256" i="2"/>
  <c r="H256" i="2"/>
  <c r="I256" i="2" s="1"/>
  <c r="AE255" i="2"/>
  <c r="H255" i="2"/>
  <c r="I255" i="2" s="1"/>
  <c r="AE254" i="2"/>
  <c r="H254" i="2"/>
  <c r="I254" i="2" s="1"/>
  <c r="AE253" i="2"/>
  <c r="H253" i="2"/>
  <c r="I253" i="2" s="1"/>
  <c r="AE252" i="2"/>
  <c r="H252" i="2"/>
  <c r="I252" i="2" s="1"/>
  <c r="AE251" i="2"/>
  <c r="H251" i="2"/>
  <c r="I251" i="2" s="1"/>
  <c r="AE250" i="2"/>
  <c r="H250" i="2"/>
  <c r="I250" i="2" s="1"/>
  <c r="AE249" i="2"/>
  <c r="H249" i="2"/>
  <c r="I249" i="2" s="1"/>
  <c r="AE248" i="2"/>
  <c r="H248" i="2"/>
  <c r="I248" i="2" s="1"/>
  <c r="AE247" i="2"/>
  <c r="H247" i="2"/>
  <c r="I247" i="2" s="1"/>
  <c r="AE246" i="2"/>
  <c r="H246" i="2"/>
  <c r="I246" i="2" s="1"/>
  <c r="AE245" i="2"/>
  <c r="H245" i="2"/>
  <c r="I245" i="2" s="1"/>
  <c r="AE244" i="2"/>
  <c r="H244" i="2"/>
  <c r="I244" i="2" s="1"/>
  <c r="AE243" i="2"/>
  <c r="H243" i="2"/>
  <c r="I243" i="2" s="1"/>
  <c r="AE242" i="2"/>
  <c r="H242" i="2"/>
  <c r="I242" i="2" s="1"/>
  <c r="AE241" i="2"/>
  <c r="H241" i="2"/>
  <c r="I241" i="2" s="1"/>
  <c r="AE240" i="2"/>
  <c r="H240" i="2"/>
  <c r="I240" i="2" s="1"/>
  <c r="AE239" i="2"/>
  <c r="H239" i="2"/>
  <c r="I239" i="2" s="1"/>
  <c r="AE238" i="2"/>
  <c r="H238" i="2"/>
  <c r="I238" i="2" s="1"/>
  <c r="AE237" i="2"/>
  <c r="I237" i="2"/>
  <c r="H237" i="2"/>
  <c r="AE236" i="2"/>
  <c r="H236" i="2"/>
  <c r="I236" i="2" s="1"/>
  <c r="AE235" i="2"/>
  <c r="H235" i="2"/>
  <c r="I235" i="2" s="1"/>
  <c r="AE234" i="2"/>
  <c r="H234" i="2"/>
  <c r="I234" i="2" s="1"/>
  <c r="AE233" i="2"/>
  <c r="H233" i="2"/>
  <c r="I233" i="2" s="1"/>
  <c r="AE232" i="2"/>
  <c r="H232" i="2"/>
  <c r="I232" i="2" s="1"/>
  <c r="AE231" i="2"/>
  <c r="I231" i="2"/>
  <c r="H231" i="2"/>
  <c r="AE230" i="2"/>
  <c r="H230" i="2"/>
  <c r="I230" i="2" s="1"/>
  <c r="AE229" i="2"/>
  <c r="I229" i="2"/>
  <c r="H229" i="2"/>
  <c r="AE228" i="2"/>
  <c r="H228" i="2"/>
  <c r="I228" i="2" s="1"/>
  <c r="AE227" i="2"/>
  <c r="H227" i="2"/>
  <c r="I227" i="2" s="1"/>
  <c r="AE226" i="2"/>
  <c r="H226" i="2"/>
  <c r="I226" i="2" s="1"/>
  <c r="AE225" i="2"/>
  <c r="H225" i="2"/>
  <c r="I225" i="2" s="1"/>
  <c r="AE224" i="2"/>
  <c r="H224" i="2"/>
  <c r="I224" i="2" s="1"/>
  <c r="AE223" i="2"/>
  <c r="I223" i="2"/>
  <c r="H223" i="2"/>
  <c r="AE222" i="2"/>
  <c r="H222" i="2"/>
  <c r="I222" i="2" s="1"/>
  <c r="AE221" i="2"/>
  <c r="I221" i="2"/>
  <c r="H221" i="2"/>
  <c r="AE220" i="2"/>
  <c r="H220" i="2"/>
  <c r="I220" i="2" s="1"/>
  <c r="AE219" i="2"/>
  <c r="H219" i="2"/>
  <c r="I219" i="2" s="1"/>
  <c r="AE218" i="2"/>
  <c r="H218" i="2"/>
  <c r="I218" i="2" s="1"/>
  <c r="AE217" i="2"/>
  <c r="H217" i="2"/>
  <c r="I217" i="2" s="1"/>
  <c r="AE216" i="2"/>
  <c r="H216" i="2"/>
  <c r="I216" i="2" s="1"/>
  <c r="AE215" i="2"/>
  <c r="I215" i="2"/>
  <c r="H215" i="2"/>
  <c r="AE214" i="2"/>
  <c r="H214" i="2"/>
  <c r="I214" i="2" s="1"/>
  <c r="AE213" i="2"/>
  <c r="I213" i="2"/>
  <c r="H213" i="2"/>
  <c r="AE212" i="2"/>
  <c r="H212" i="2"/>
  <c r="I212" i="2" s="1"/>
  <c r="AE211" i="2"/>
  <c r="H211" i="2"/>
  <c r="I211" i="2" s="1"/>
  <c r="AE210" i="2"/>
  <c r="H210" i="2"/>
  <c r="I210" i="2" s="1"/>
  <c r="AE209" i="2"/>
  <c r="H209" i="2"/>
  <c r="I209" i="2" s="1"/>
  <c r="AE208" i="2"/>
  <c r="H208" i="2"/>
  <c r="I208" i="2" s="1"/>
  <c r="AE207" i="2"/>
  <c r="I207" i="2"/>
  <c r="H207" i="2"/>
  <c r="AE206" i="2"/>
  <c r="H206" i="2"/>
  <c r="I206" i="2" s="1"/>
  <c r="AE205" i="2"/>
  <c r="I205" i="2"/>
  <c r="H205" i="2"/>
  <c r="AE204" i="2"/>
  <c r="H204" i="2"/>
  <c r="I204" i="2" s="1"/>
  <c r="AE203" i="2"/>
  <c r="H203" i="2"/>
  <c r="I203" i="2" s="1"/>
  <c r="AE202" i="2"/>
  <c r="H202" i="2"/>
  <c r="I202" i="2" s="1"/>
  <c r="AE201" i="2"/>
  <c r="H201" i="2"/>
  <c r="I201" i="2" s="1"/>
  <c r="AE200" i="2"/>
  <c r="H200" i="2"/>
  <c r="I200" i="2" s="1"/>
  <c r="AE199" i="2"/>
  <c r="I199" i="2"/>
  <c r="H199" i="2"/>
  <c r="AE198" i="2"/>
  <c r="H198" i="2"/>
  <c r="I198" i="2" s="1"/>
  <c r="AE197" i="2"/>
  <c r="I197" i="2"/>
  <c r="H197" i="2"/>
  <c r="AE196" i="2"/>
  <c r="H196" i="2"/>
  <c r="I196" i="2" s="1"/>
  <c r="AE195" i="2"/>
  <c r="H195" i="2"/>
  <c r="I195" i="2" s="1"/>
  <c r="AE194" i="2"/>
  <c r="H194" i="2"/>
  <c r="I194" i="2" s="1"/>
  <c r="AE193" i="2"/>
  <c r="H193" i="2"/>
  <c r="I193" i="2" s="1"/>
  <c r="AE192" i="2"/>
  <c r="H192" i="2"/>
  <c r="I192" i="2" s="1"/>
  <c r="AE191" i="2"/>
  <c r="I191" i="2"/>
  <c r="H191" i="2"/>
  <c r="AE190" i="2"/>
  <c r="H190" i="2"/>
  <c r="I190" i="2" s="1"/>
  <c r="AE189" i="2"/>
  <c r="I189" i="2"/>
  <c r="H189" i="2"/>
  <c r="AE188" i="2"/>
  <c r="H188" i="2"/>
  <c r="I188" i="2" s="1"/>
  <c r="AE187" i="2"/>
  <c r="H187" i="2"/>
  <c r="I187" i="2" s="1"/>
  <c r="AE186" i="2"/>
  <c r="H186" i="2"/>
  <c r="I186" i="2" s="1"/>
  <c r="AE185" i="2"/>
  <c r="H185" i="2"/>
  <c r="I185" i="2" s="1"/>
  <c r="AE184" i="2"/>
  <c r="H184" i="2"/>
  <c r="I184" i="2" s="1"/>
  <c r="AE183" i="2"/>
  <c r="I183" i="2"/>
  <c r="H183" i="2"/>
  <c r="AE182" i="2"/>
  <c r="H182" i="2"/>
  <c r="I182" i="2" s="1"/>
  <c r="AE181" i="2"/>
  <c r="I181" i="2"/>
  <c r="H181" i="2"/>
  <c r="AE180" i="2"/>
  <c r="H180" i="2"/>
  <c r="I180" i="2" s="1"/>
  <c r="AE179" i="2"/>
  <c r="H179" i="2"/>
  <c r="I179" i="2" s="1"/>
  <c r="AE178" i="2"/>
  <c r="H178" i="2"/>
  <c r="I178" i="2" s="1"/>
  <c r="AE177" i="2"/>
  <c r="H177" i="2"/>
  <c r="I177" i="2" s="1"/>
  <c r="AE176" i="2"/>
  <c r="H176" i="2"/>
  <c r="I176" i="2" s="1"/>
  <c r="AE175" i="2"/>
  <c r="I175" i="2"/>
  <c r="H175" i="2"/>
  <c r="AE174" i="2"/>
  <c r="H174" i="2"/>
  <c r="I174" i="2" s="1"/>
  <c r="AE173" i="2"/>
  <c r="I173" i="2"/>
  <c r="H173" i="2"/>
  <c r="AE172" i="2"/>
  <c r="H172" i="2"/>
  <c r="I172" i="2" s="1"/>
  <c r="AE171" i="2"/>
  <c r="H171" i="2"/>
  <c r="I171" i="2" s="1"/>
  <c r="AE170" i="2"/>
  <c r="H170" i="2"/>
  <c r="I170" i="2" s="1"/>
  <c r="AE169" i="2"/>
  <c r="H169" i="2"/>
  <c r="I169" i="2" s="1"/>
  <c r="AE168" i="2"/>
  <c r="H168" i="2"/>
  <c r="I168" i="2" s="1"/>
  <c r="AE167" i="2"/>
  <c r="I167" i="2"/>
  <c r="H167" i="2"/>
  <c r="AE166" i="2"/>
  <c r="H166" i="2"/>
  <c r="I166" i="2" s="1"/>
  <c r="AE165" i="2"/>
  <c r="I165" i="2"/>
  <c r="H165" i="2"/>
  <c r="AE164" i="2"/>
  <c r="H164" i="2"/>
  <c r="I164" i="2" s="1"/>
  <c r="AE163" i="2"/>
  <c r="H163" i="2"/>
  <c r="I163" i="2" s="1"/>
  <c r="AE162" i="2"/>
  <c r="H162" i="2"/>
  <c r="I162" i="2" s="1"/>
  <c r="AE161" i="2"/>
  <c r="H161" i="2"/>
  <c r="I161" i="2" s="1"/>
  <c r="AE160" i="2"/>
  <c r="H160" i="2"/>
  <c r="I160" i="2" s="1"/>
  <c r="AE159" i="2"/>
  <c r="I159" i="2"/>
  <c r="H159" i="2"/>
  <c r="AE158" i="2"/>
  <c r="H158" i="2"/>
  <c r="I158" i="2" s="1"/>
  <c r="AE157" i="2"/>
  <c r="I157" i="2"/>
  <c r="H157" i="2"/>
  <c r="AE156" i="2"/>
  <c r="H156" i="2"/>
  <c r="I156" i="2" s="1"/>
  <c r="AE155" i="2"/>
  <c r="H155" i="2"/>
  <c r="I155" i="2" s="1"/>
  <c r="AE154" i="2"/>
  <c r="H154" i="2"/>
  <c r="I154" i="2" s="1"/>
  <c r="AE153" i="2"/>
  <c r="H153" i="2"/>
  <c r="I153" i="2" s="1"/>
  <c r="AE152" i="2"/>
  <c r="H152" i="2"/>
  <c r="I152" i="2" s="1"/>
  <c r="AE151" i="2"/>
  <c r="I151" i="2"/>
  <c r="H151" i="2"/>
  <c r="AE150" i="2"/>
  <c r="H150" i="2"/>
  <c r="I150" i="2" s="1"/>
  <c r="AE149" i="2"/>
  <c r="I149" i="2"/>
  <c r="H149" i="2"/>
  <c r="AE148" i="2"/>
  <c r="H148" i="2"/>
  <c r="I148" i="2" s="1"/>
  <c r="AE147" i="2"/>
  <c r="H147" i="2"/>
  <c r="I147" i="2" s="1"/>
  <c r="AE146" i="2"/>
  <c r="H146" i="2"/>
  <c r="I146" i="2" s="1"/>
  <c r="AE145" i="2"/>
  <c r="H145" i="2"/>
  <c r="I145" i="2" s="1"/>
  <c r="AE144" i="2"/>
  <c r="H144" i="2"/>
  <c r="I144" i="2" s="1"/>
  <c r="AE143" i="2"/>
  <c r="I143" i="2"/>
  <c r="H143" i="2"/>
  <c r="AE142" i="2"/>
  <c r="H142" i="2"/>
  <c r="I142" i="2" s="1"/>
  <c r="AE141" i="2"/>
  <c r="I141" i="2"/>
  <c r="H141" i="2"/>
  <c r="AE140" i="2"/>
  <c r="H140" i="2"/>
  <c r="I140" i="2" s="1"/>
  <c r="AE139" i="2"/>
  <c r="H139" i="2"/>
  <c r="I139" i="2" s="1"/>
  <c r="AE138" i="2"/>
  <c r="H138" i="2"/>
  <c r="I138" i="2" s="1"/>
  <c r="AE137" i="2"/>
  <c r="H137" i="2"/>
  <c r="I137" i="2" s="1"/>
  <c r="AE136" i="2"/>
  <c r="H136" i="2"/>
  <c r="I136" i="2" s="1"/>
  <c r="AE135" i="2"/>
  <c r="I135" i="2"/>
  <c r="H135" i="2"/>
  <c r="AE134" i="2"/>
  <c r="H134" i="2"/>
  <c r="I134" i="2" s="1"/>
  <c r="AE133" i="2"/>
  <c r="I133" i="2"/>
  <c r="H133" i="2"/>
  <c r="AE132" i="2"/>
  <c r="H132" i="2"/>
  <c r="I132" i="2" s="1"/>
  <c r="AE131" i="2"/>
  <c r="H131" i="2"/>
  <c r="I131" i="2" s="1"/>
  <c r="AE130" i="2"/>
  <c r="H130" i="2"/>
  <c r="I130" i="2" s="1"/>
  <c r="AE129" i="2"/>
  <c r="H129" i="2"/>
  <c r="I129" i="2" s="1"/>
  <c r="AE128" i="2"/>
  <c r="H128" i="2"/>
  <c r="I128" i="2" s="1"/>
  <c r="AE127" i="2"/>
  <c r="I127" i="2"/>
  <c r="H127" i="2"/>
  <c r="AE126" i="2"/>
  <c r="H126" i="2"/>
  <c r="I126" i="2" s="1"/>
  <c r="AE125" i="2"/>
  <c r="I125" i="2"/>
  <c r="H125" i="2"/>
  <c r="AE124" i="2"/>
  <c r="H124" i="2"/>
  <c r="I124" i="2" s="1"/>
  <c r="AE123" i="2"/>
  <c r="H123" i="2"/>
  <c r="I123" i="2" s="1"/>
  <c r="AE122" i="2"/>
  <c r="H122" i="2"/>
  <c r="I122" i="2" s="1"/>
  <c r="AE121" i="2"/>
  <c r="H121" i="2"/>
  <c r="I121" i="2" s="1"/>
  <c r="AE120" i="2"/>
  <c r="H120" i="2"/>
  <c r="I120" i="2" s="1"/>
  <c r="AE119" i="2"/>
  <c r="I119" i="2"/>
  <c r="H119" i="2"/>
  <c r="AE118" i="2"/>
  <c r="H118" i="2"/>
  <c r="I118" i="2" s="1"/>
  <c r="AE117" i="2"/>
  <c r="I117" i="2"/>
  <c r="H117" i="2"/>
  <c r="AE116" i="2"/>
  <c r="H116" i="2"/>
  <c r="I116" i="2" s="1"/>
  <c r="AE115" i="2"/>
  <c r="H115" i="2"/>
  <c r="I115" i="2" s="1"/>
  <c r="AE114" i="2"/>
  <c r="H114" i="2"/>
  <c r="I114" i="2" s="1"/>
  <c r="AE113" i="2"/>
  <c r="H113" i="2"/>
  <c r="I113" i="2" s="1"/>
  <c r="AE112" i="2"/>
  <c r="H112" i="2"/>
  <c r="I112" i="2" s="1"/>
  <c r="AE111" i="2"/>
  <c r="I111" i="2"/>
  <c r="H111" i="2"/>
  <c r="AE110" i="2"/>
  <c r="H110" i="2"/>
  <c r="I110" i="2" s="1"/>
  <c r="AE109" i="2"/>
  <c r="I109" i="2"/>
  <c r="H109" i="2"/>
  <c r="AE108" i="2"/>
  <c r="H108" i="2"/>
  <c r="I108" i="2" s="1"/>
  <c r="AE107" i="2"/>
  <c r="H107" i="2"/>
  <c r="I107" i="2" s="1"/>
  <c r="AE106" i="2"/>
  <c r="H106" i="2"/>
  <c r="I106" i="2" s="1"/>
  <c r="AE105" i="2"/>
  <c r="H105" i="2"/>
  <c r="I105" i="2" s="1"/>
  <c r="AE104" i="2"/>
  <c r="H104" i="2"/>
  <c r="I104" i="2" s="1"/>
  <c r="AE103" i="2"/>
  <c r="I103" i="2"/>
  <c r="H103" i="2"/>
  <c r="AE102" i="2"/>
  <c r="H102" i="2"/>
  <c r="I102" i="2" s="1"/>
  <c r="AE101" i="2"/>
  <c r="I101" i="2"/>
  <c r="H101" i="2"/>
  <c r="AE100" i="2"/>
  <c r="H100" i="2"/>
  <c r="I100" i="2" s="1"/>
  <c r="AE99" i="2"/>
  <c r="H99" i="2"/>
  <c r="I99" i="2" s="1"/>
  <c r="AE98" i="2"/>
  <c r="H98" i="2"/>
  <c r="I98" i="2" s="1"/>
  <c r="AE97" i="2"/>
  <c r="H97" i="2"/>
  <c r="I97" i="2" s="1"/>
  <c r="AE96" i="2"/>
  <c r="H96" i="2"/>
  <c r="I96" i="2" s="1"/>
  <c r="AE95" i="2"/>
  <c r="I95" i="2"/>
  <c r="H95" i="2"/>
  <c r="AJ94" i="2"/>
  <c r="AI94" i="2"/>
  <c r="AH94" i="2"/>
  <c r="AE94" i="2"/>
  <c r="H94" i="2"/>
  <c r="I94" i="2" s="1"/>
  <c r="AJ93" i="2"/>
  <c r="AI93" i="2"/>
  <c r="AH93" i="2"/>
  <c r="AE93" i="2"/>
  <c r="I93" i="2"/>
  <c r="H93" i="2"/>
  <c r="AJ92" i="2"/>
  <c r="AI92" i="2"/>
  <c r="AH92" i="2"/>
  <c r="AE92" i="2"/>
  <c r="H92" i="2"/>
  <c r="I92" i="2" s="1"/>
  <c r="AJ91" i="2"/>
  <c r="AI91" i="2"/>
  <c r="AH91" i="2"/>
  <c r="AE91" i="2"/>
  <c r="I91" i="2"/>
  <c r="H91" i="2"/>
  <c r="AJ90" i="2"/>
  <c r="AI90" i="2"/>
  <c r="AH90" i="2"/>
  <c r="AE90" i="2"/>
  <c r="H90" i="2"/>
  <c r="I90" i="2" s="1"/>
  <c r="AJ89" i="2"/>
  <c r="AI89" i="2"/>
  <c r="AH89" i="2"/>
  <c r="AE89" i="2"/>
  <c r="I89" i="2"/>
  <c r="H89" i="2"/>
  <c r="AJ88" i="2"/>
  <c r="AI88" i="2"/>
  <c r="AH88" i="2"/>
  <c r="AE88" i="2"/>
  <c r="H88" i="2"/>
  <c r="I88" i="2" s="1"/>
  <c r="AJ87" i="2"/>
  <c r="AI87" i="2"/>
  <c r="AH87" i="2"/>
  <c r="AE87" i="2"/>
  <c r="I87" i="2"/>
  <c r="H87" i="2"/>
  <c r="AJ86" i="2"/>
  <c r="AI86" i="2"/>
  <c r="AH86" i="2"/>
  <c r="AE86" i="2"/>
  <c r="H86" i="2"/>
  <c r="I86" i="2" s="1"/>
  <c r="AJ85" i="2"/>
  <c r="AI85" i="2"/>
  <c r="AH85" i="2"/>
  <c r="AE85" i="2"/>
  <c r="I85" i="2"/>
  <c r="H85" i="2"/>
  <c r="AJ84" i="2"/>
  <c r="AI84" i="2"/>
  <c r="AH84" i="2"/>
  <c r="AE84" i="2"/>
  <c r="H84" i="2"/>
  <c r="I84" i="2" s="1"/>
  <c r="AJ83" i="2"/>
  <c r="AI83" i="2"/>
  <c r="AH83" i="2"/>
  <c r="AE83" i="2"/>
  <c r="I83" i="2"/>
  <c r="H83" i="2"/>
  <c r="AJ82" i="2"/>
  <c r="AI82" i="2"/>
  <c r="AH82" i="2"/>
  <c r="AE82" i="2"/>
  <c r="H82" i="2"/>
  <c r="I82" i="2" s="1"/>
  <c r="AJ81" i="2"/>
  <c r="AI81" i="2"/>
  <c r="AH81" i="2"/>
  <c r="AE81" i="2"/>
  <c r="I81" i="2"/>
  <c r="H81" i="2"/>
  <c r="AJ80" i="2"/>
  <c r="AI80" i="2"/>
  <c r="AH80" i="2"/>
  <c r="AE80" i="2"/>
  <c r="H80" i="2"/>
  <c r="I80" i="2" s="1"/>
  <c r="AJ79" i="2"/>
  <c r="AI79" i="2"/>
  <c r="AH79" i="2"/>
  <c r="AE79" i="2"/>
  <c r="I79" i="2"/>
  <c r="H79" i="2"/>
  <c r="AJ78" i="2"/>
  <c r="AI78" i="2"/>
  <c r="AH78" i="2"/>
  <c r="AE78" i="2"/>
  <c r="H78" i="2"/>
  <c r="I78" i="2" s="1"/>
  <c r="AJ77" i="2"/>
  <c r="AI77" i="2"/>
  <c r="AH77" i="2"/>
  <c r="AE77" i="2"/>
  <c r="I77" i="2"/>
  <c r="H77" i="2"/>
  <c r="AJ76" i="2"/>
  <c r="AI76" i="2"/>
  <c r="AH76" i="2"/>
  <c r="AE76" i="2"/>
  <c r="H76" i="2"/>
  <c r="I76" i="2" s="1"/>
  <c r="AJ75" i="2"/>
  <c r="AI75" i="2"/>
  <c r="AH75" i="2"/>
  <c r="AE75" i="2"/>
  <c r="H75" i="2"/>
  <c r="I75" i="2" s="1"/>
  <c r="AJ74" i="2"/>
  <c r="AI74" i="2"/>
  <c r="AH74" i="2"/>
  <c r="AE74" i="2"/>
  <c r="H74" i="2"/>
  <c r="I74" i="2" s="1"/>
  <c r="AJ73" i="2"/>
  <c r="AI73" i="2"/>
  <c r="AH73" i="2"/>
  <c r="AE73" i="2"/>
  <c r="H73" i="2"/>
  <c r="I73" i="2" s="1"/>
  <c r="AJ72" i="2"/>
  <c r="AI72" i="2"/>
  <c r="AH72" i="2"/>
  <c r="AE72" i="2"/>
  <c r="H72" i="2"/>
  <c r="I72" i="2" s="1"/>
  <c r="AJ71" i="2"/>
  <c r="AI71" i="2"/>
  <c r="AH71" i="2"/>
  <c r="AE71" i="2"/>
  <c r="H71" i="2"/>
  <c r="I71" i="2" s="1"/>
  <c r="AJ70" i="2"/>
  <c r="AI70" i="2"/>
  <c r="AH70" i="2"/>
  <c r="AE70" i="2"/>
  <c r="H70" i="2"/>
  <c r="I70" i="2" s="1"/>
  <c r="AJ69" i="2"/>
  <c r="AI69" i="2"/>
  <c r="AH69" i="2"/>
  <c r="AE69" i="2"/>
  <c r="H69" i="2"/>
  <c r="I69" i="2" s="1"/>
  <c r="AJ68" i="2"/>
  <c r="AI68" i="2"/>
  <c r="AH68" i="2"/>
  <c r="AE68" i="2"/>
  <c r="H68" i="2"/>
  <c r="I68" i="2" s="1"/>
  <c r="AJ67" i="2"/>
  <c r="AI67" i="2"/>
  <c r="AH67" i="2"/>
  <c r="AE67" i="2"/>
  <c r="H67" i="2"/>
  <c r="I67" i="2" s="1"/>
  <c r="AJ66" i="2"/>
  <c r="AI66" i="2"/>
  <c r="AH66" i="2"/>
  <c r="AE66" i="2"/>
  <c r="H66" i="2"/>
  <c r="I66" i="2" s="1"/>
  <c r="AJ65" i="2"/>
  <c r="AI65" i="2"/>
  <c r="AH65" i="2"/>
  <c r="AE65" i="2"/>
  <c r="H65" i="2"/>
  <c r="I65" i="2" s="1"/>
  <c r="AJ64" i="2"/>
  <c r="AI64" i="2"/>
  <c r="AH64" i="2"/>
  <c r="AE64" i="2"/>
  <c r="H64" i="2"/>
  <c r="I64" i="2" s="1"/>
  <c r="AJ63" i="2"/>
  <c r="AI63" i="2"/>
  <c r="AH63" i="2"/>
  <c r="AE63" i="2"/>
  <c r="H63" i="2"/>
  <c r="I63" i="2" s="1"/>
  <c r="AJ62" i="2"/>
  <c r="AI62" i="2"/>
  <c r="AH62" i="2"/>
  <c r="AE62" i="2"/>
  <c r="H62" i="2"/>
  <c r="I62" i="2" s="1"/>
  <c r="AJ61" i="2"/>
  <c r="AI61" i="2"/>
  <c r="AH61" i="2"/>
  <c r="AE61" i="2"/>
  <c r="H61" i="2"/>
  <c r="I61" i="2" s="1"/>
  <c r="AJ60" i="2"/>
  <c r="AI60" i="2"/>
  <c r="AH60" i="2"/>
  <c r="AE60" i="2"/>
  <c r="H60" i="2"/>
  <c r="I60" i="2" s="1"/>
  <c r="AJ59" i="2"/>
  <c r="AI59" i="2"/>
  <c r="AH59" i="2"/>
  <c r="AE59" i="2"/>
  <c r="H59" i="2"/>
  <c r="I59" i="2" s="1"/>
  <c r="AJ58" i="2"/>
  <c r="AI58" i="2"/>
  <c r="AH58" i="2"/>
  <c r="AE58" i="2"/>
  <c r="H58" i="2"/>
  <c r="I58" i="2" s="1"/>
  <c r="AJ57" i="2"/>
  <c r="AI57" i="2"/>
  <c r="AH57" i="2"/>
  <c r="AE57" i="2"/>
  <c r="H57" i="2"/>
  <c r="I57" i="2" s="1"/>
  <c r="AJ56" i="2"/>
  <c r="AI56" i="2"/>
  <c r="AH56" i="2"/>
  <c r="AE56" i="2"/>
  <c r="H56" i="2"/>
  <c r="I56" i="2" s="1"/>
  <c r="AJ55" i="2"/>
  <c r="AI55" i="2"/>
  <c r="AH55" i="2"/>
  <c r="AE55" i="2"/>
  <c r="H55" i="2"/>
  <c r="I55" i="2" s="1"/>
  <c r="AJ54" i="2"/>
  <c r="AI54" i="2"/>
  <c r="AH54" i="2"/>
  <c r="AE54" i="2"/>
  <c r="H54" i="2"/>
  <c r="I54" i="2" s="1"/>
  <c r="AJ53" i="2"/>
  <c r="AI53" i="2"/>
  <c r="AH53" i="2"/>
  <c r="AE53" i="2"/>
  <c r="H53" i="2"/>
  <c r="I53" i="2" s="1"/>
  <c r="AJ52" i="2"/>
  <c r="AI52" i="2"/>
  <c r="AH52" i="2"/>
  <c r="AE52" i="2"/>
  <c r="H52" i="2"/>
  <c r="I52" i="2" s="1"/>
  <c r="AJ51" i="2"/>
  <c r="AI51" i="2"/>
  <c r="AH51" i="2"/>
  <c r="AE51" i="2"/>
  <c r="H51" i="2"/>
  <c r="I51" i="2" s="1"/>
  <c r="AJ50" i="2"/>
  <c r="AI50" i="2"/>
  <c r="AH50" i="2"/>
  <c r="AE50" i="2"/>
  <c r="H50" i="2"/>
  <c r="I50" i="2" s="1"/>
  <c r="AJ49" i="2"/>
  <c r="AI49" i="2"/>
  <c r="AH49" i="2"/>
  <c r="AE49" i="2"/>
  <c r="H49" i="2"/>
  <c r="I49" i="2" s="1"/>
  <c r="AJ48" i="2"/>
  <c r="AI48" i="2"/>
  <c r="AH48" i="2"/>
  <c r="AE48" i="2"/>
  <c r="H48" i="2"/>
  <c r="I48" i="2" s="1"/>
  <c r="AJ47" i="2"/>
  <c r="AI47" i="2"/>
  <c r="AH47" i="2"/>
  <c r="AE47" i="2"/>
  <c r="H47" i="2"/>
  <c r="I47" i="2" s="1"/>
  <c r="AJ46" i="2"/>
  <c r="AI46" i="2"/>
  <c r="AH46" i="2"/>
  <c r="AE46" i="2"/>
  <c r="H46" i="2"/>
  <c r="I46" i="2" s="1"/>
  <c r="AJ45" i="2"/>
  <c r="AI45" i="2"/>
  <c r="AH45" i="2"/>
  <c r="AE45" i="2"/>
  <c r="H45" i="2"/>
  <c r="I45" i="2" s="1"/>
  <c r="AJ44" i="2"/>
  <c r="AI44" i="2"/>
  <c r="AH44" i="2"/>
  <c r="AE44" i="2"/>
  <c r="H44" i="2"/>
  <c r="I44" i="2" s="1"/>
  <c r="AJ43" i="2"/>
  <c r="AI43" i="2"/>
  <c r="AH43" i="2"/>
  <c r="AE43" i="2"/>
  <c r="H43" i="2"/>
  <c r="I43" i="2" s="1"/>
  <c r="AJ42" i="2"/>
  <c r="AI42" i="2"/>
  <c r="AH42" i="2"/>
  <c r="AE42" i="2"/>
  <c r="H42" i="2"/>
  <c r="I42" i="2" s="1"/>
  <c r="AJ41" i="2"/>
  <c r="AI41" i="2"/>
  <c r="AH41" i="2"/>
  <c r="AE41" i="2"/>
  <c r="H41" i="2"/>
  <c r="I41" i="2" s="1"/>
  <c r="AJ40" i="2"/>
  <c r="AI40" i="2"/>
  <c r="AH40" i="2"/>
  <c r="AE40" i="2"/>
  <c r="H40" i="2"/>
  <c r="I40" i="2" s="1"/>
  <c r="AJ39" i="2"/>
  <c r="AI39" i="2"/>
  <c r="AH39" i="2"/>
  <c r="AE39" i="2"/>
  <c r="H39" i="2"/>
  <c r="I39" i="2" s="1"/>
  <c r="AJ38" i="2"/>
  <c r="AI38" i="2"/>
  <c r="AH38" i="2"/>
  <c r="AE38" i="2"/>
  <c r="H38" i="2"/>
  <c r="I38" i="2" s="1"/>
  <c r="AJ37" i="2"/>
  <c r="AI37" i="2"/>
  <c r="AH37" i="2"/>
  <c r="AE37" i="2"/>
  <c r="H37" i="2"/>
  <c r="I37" i="2" s="1"/>
  <c r="AJ36" i="2"/>
  <c r="AI36" i="2"/>
  <c r="AH36" i="2"/>
  <c r="AE36" i="2"/>
  <c r="H36" i="2"/>
  <c r="I36" i="2" s="1"/>
  <c r="AJ35" i="2"/>
  <c r="AI35" i="2"/>
  <c r="AH35" i="2"/>
  <c r="AE35" i="2"/>
  <c r="H35" i="2"/>
  <c r="I35" i="2" s="1"/>
  <c r="AJ34" i="2"/>
  <c r="AI34" i="2"/>
  <c r="AH34" i="2"/>
  <c r="AE34" i="2"/>
  <c r="H34" i="2"/>
  <c r="I34" i="2" s="1"/>
  <c r="AP33" i="2"/>
  <c r="AJ33" i="2"/>
  <c r="AI33" i="2"/>
  <c r="AH33" i="2"/>
  <c r="AE33" i="2"/>
  <c r="H33" i="2"/>
  <c r="I33" i="2" s="1"/>
  <c r="AP32" i="2"/>
  <c r="AJ32" i="2"/>
  <c r="AI32" i="2"/>
  <c r="AH32" i="2"/>
  <c r="AE32" i="2"/>
  <c r="H32" i="2"/>
  <c r="I32" i="2" s="1"/>
  <c r="AP31" i="2"/>
  <c r="AJ31" i="2"/>
  <c r="AI31" i="2"/>
  <c r="AH31" i="2"/>
  <c r="AE31" i="2"/>
  <c r="H31" i="2"/>
  <c r="I31" i="2" s="1"/>
  <c r="AP30" i="2"/>
  <c r="AJ30" i="2"/>
  <c r="AI30" i="2"/>
  <c r="AH30" i="2"/>
  <c r="AE30" i="2"/>
  <c r="H30" i="2"/>
  <c r="I30" i="2" s="1"/>
  <c r="AP29" i="2"/>
  <c r="AJ29" i="2"/>
  <c r="AI29" i="2"/>
  <c r="AH29" i="2"/>
  <c r="AE29" i="2"/>
  <c r="H29" i="2"/>
  <c r="I29" i="2" s="1"/>
  <c r="AP28" i="2"/>
  <c r="AJ28" i="2"/>
  <c r="AI28" i="2"/>
  <c r="AH28" i="2"/>
  <c r="AE28" i="2"/>
  <c r="H28" i="2"/>
  <c r="I28" i="2" s="1"/>
  <c r="AP27" i="2"/>
  <c r="AJ27" i="2"/>
  <c r="AI27" i="2"/>
  <c r="AH27" i="2"/>
  <c r="AE27" i="2"/>
  <c r="H27" i="2"/>
  <c r="I27" i="2" s="1"/>
  <c r="AP26" i="2"/>
  <c r="AJ26" i="2"/>
  <c r="AI26" i="2"/>
  <c r="AH26" i="2"/>
  <c r="AE26" i="2"/>
  <c r="I26" i="2"/>
  <c r="H26" i="2"/>
  <c r="AP25" i="2"/>
  <c r="AJ25" i="2"/>
  <c r="AI25" i="2"/>
  <c r="AH25" i="2"/>
  <c r="AE25" i="2"/>
  <c r="H25" i="2"/>
  <c r="I25" i="2" s="1"/>
  <c r="AP24" i="2"/>
  <c r="AJ24" i="2"/>
  <c r="AI24" i="2"/>
  <c r="AH24" i="2"/>
  <c r="AE24" i="2"/>
  <c r="I24" i="2"/>
  <c r="H24" i="2"/>
  <c r="AP23" i="2"/>
  <c r="AJ23" i="2"/>
  <c r="AI23" i="2"/>
  <c r="AH23" i="2"/>
  <c r="AE23" i="2"/>
  <c r="H23" i="2"/>
  <c r="I23" i="2" s="1"/>
  <c r="AP22" i="2"/>
  <c r="AJ22" i="2"/>
  <c r="AI22" i="2"/>
  <c r="AH22" i="2"/>
  <c r="AE22" i="2"/>
  <c r="H22" i="2"/>
  <c r="I22" i="2" s="1"/>
  <c r="AP21" i="2"/>
  <c r="AJ21" i="2"/>
  <c r="AI21" i="2"/>
  <c r="AH21" i="2"/>
  <c r="AE21" i="2"/>
  <c r="H21" i="2"/>
  <c r="I21" i="2" s="1"/>
  <c r="AP20" i="2"/>
  <c r="AJ20" i="2"/>
  <c r="AI20" i="2"/>
  <c r="AH20" i="2"/>
  <c r="AE20" i="2"/>
  <c r="H20" i="2"/>
  <c r="I20" i="2" s="1"/>
  <c r="AP19" i="2"/>
  <c r="AJ19" i="2"/>
  <c r="AI19" i="2"/>
  <c r="AH19" i="2"/>
  <c r="AE19" i="2"/>
  <c r="H19" i="2"/>
  <c r="I19" i="2" s="1"/>
  <c r="AP18" i="2"/>
  <c r="AJ18" i="2"/>
  <c r="AI18" i="2"/>
  <c r="AH18" i="2"/>
  <c r="AE18" i="2"/>
  <c r="I18" i="2"/>
  <c r="H18" i="2"/>
  <c r="AP17" i="2"/>
  <c r="AJ17" i="2"/>
  <c r="AI17" i="2"/>
  <c r="AH17" i="2"/>
  <c r="AE17" i="2"/>
  <c r="H17" i="2"/>
  <c r="I17" i="2" s="1"/>
  <c r="AP16" i="2"/>
  <c r="AJ16" i="2"/>
  <c r="AI16" i="2"/>
  <c r="AH16" i="2"/>
  <c r="AE16" i="2"/>
  <c r="I16" i="2"/>
  <c r="H16" i="2"/>
  <c r="AP15" i="2"/>
  <c r="AJ15" i="2"/>
  <c r="AI15" i="2"/>
  <c r="AH15" i="2"/>
  <c r="AE15" i="2"/>
  <c r="H15" i="2"/>
  <c r="I15" i="2" s="1"/>
  <c r="AP14" i="2"/>
  <c r="AJ14" i="2"/>
  <c r="AI14" i="2"/>
  <c r="AH14" i="2"/>
  <c r="AE14" i="2"/>
  <c r="I14" i="2"/>
  <c r="H14" i="2"/>
  <c r="AP13" i="2"/>
  <c r="AJ13" i="2"/>
  <c r="AI13" i="2"/>
  <c r="AH13" i="2"/>
  <c r="AE13" i="2"/>
  <c r="H13" i="2"/>
  <c r="I13" i="2" s="1"/>
  <c r="AP12" i="2"/>
  <c r="AJ12" i="2"/>
  <c r="AI12" i="2"/>
  <c r="AH12" i="2"/>
  <c r="AE12" i="2"/>
  <c r="H12" i="2"/>
  <c r="I12" i="2" s="1"/>
  <c r="AP11" i="2"/>
  <c r="AJ11" i="2"/>
  <c r="AI11" i="2"/>
  <c r="AH11" i="2"/>
  <c r="AE11" i="2"/>
  <c r="H11" i="2"/>
  <c r="I11" i="2" s="1"/>
  <c r="AP10" i="2"/>
  <c r="AJ10" i="2"/>
  <c r="AI10" i="2"/>
  <c r="AH10" i="2"/>
  <c r="AE10" i="2"/>
  <c r="I10" i="2"/>
  <c r="H10" i="2"/>
  <c r="AP9" i="2"/>
  <c r="AJ9" i="2"/>
  <c r="AI9" i="2"/>
  <c r="AH9" i="2"/>
  <c r="AE9" i="2"/>
  <c r="H9" i="2"/>
  <c r="I9" i="2" s="1"/>
  <c r="AP8" i="2"/>
  <c r="AJ8" i="2"/>
  <c r="AI8" i="2"/>
  <c r="AH8" i="2"/>
  <c r="AE8" i="2"/>
  <c r="I8" i="2"/>
  <c r="H8" i="2"/>
  <c r="AP7" i="2"/>
  <c r="AJ7" i="2"/>
  <c r="AI7" i="2"/>
  <c r="AH7" i="2"/>
  <c r="AE7" i="2"/>
  <c r="H7" i="2"/>
  <c r="I7" i="2" s="1"/>
  <c r="AP6" i="2"/>
  <c r="AJ6" i="2"/>
  <c r="AI6" i="2"/>
  <c r="AH6" i="2"/>
  <c r="AE6" i="2"/>
  <c r="I6" i="2"/>
  <c r="H6" i="2"/>
  <c r="AP5" i="2"/>
  <c r="AJ5" i="2"/>
  <c r="AI5" i="2"/>
  <c r="AH5" i="2"/>
  <c r="AE5" i="2"/>
  <c r="H5" i="2"/>
  <c r="I5" i="2" s="1"/>
  <c r="AP4" i="2"/>
  <c r="AE4" i="2"/>
  <c r="H4" i="2"/>
  <c r="I4" i="2" s="1"/>
  <c r="AP3" i="2"/>
  <c r="AJ3" i="2"/>
  <c r="AI3" i="2"/>
  <c r="AH3" i="2"/>
  <c r="AE3" i="2"/>
  <c r="I3" i="2"/>
  <c r="H3" i="2"/>
  <c r="AP2" i="2"/>
  <c r="AK2" i="2"/>
  <c r="AJ2" i="2"/>
  <c r="AI2" i="2"/>
  <c r="AH2" i="2"/>
  <c r="AE2" i="2"/>
  <c r="I2" i="2"/>
  <c r="H2" i="2"/>
  <c r="AP1" i="2"/>
  <c r="AK1" i="2"/>
  <c r="AJ1" i="2"/>
  <c r="AI1" i="2"/>
  <c r="AH1" i="2"/>
  <c r="O2549" i="1"/>
  <c r="N2549" i="1"/>
  <c r="O2548" i="1"/>
  <c r="N2548" i="1"/>
  <c r="O2547" i="1"/>
  <c r="N2547" i="1"/>
  <c r="O2546" i="1"/>
  <c r="N2546" i="1"/>
  <c r="O2545" i="1"/>
  <c r="N2545" i="1"/>
  <c r="O2544" i="1"/>
  <c r="N2544" i="1"/>
  <c r="O2543" i="1"/>
  <c r="N2543" i="1"/>
  <c r="O2542" i="1"/>
  <c r="N2542" i="1"/>
  <c r="O2541" i="1"/>
  <c r="N2541" i="1"/>
  <c r="O2540" i="1"/>
  <c r="N2540" i="1"/>
  <c r="O2539" i="1"/>
  <c r="N2539" i="1"/>
  <c r="O2538" i="1"/>
  <c r="N2538" i="1"/>
  <c r="O2537" i="1"/>
  <c r="N2537" i="1"/>
  <c r="O2536" i="1"/>
  <c r="N2536" i="1"/>
  <c r="O2535" i="1"/>
  <c r="N2535" i="1"/>
  <c r="O2534" i="1"/>
  <c r="N2534" i="1"/>
  <c r="O2533" i="1"/>
  <c r="N2533" i="1"/>
  <c r="O2532" i="1"/>
  <c r="N2532" i="1"/>
  <c r="O2531" i="1"/>
  <c r="N2531" i="1"/>
  <c r="O2530" i="1"/>
  <c r="N2530" i="1"/>
  <c r="O2529" i="1"/>
  <c r="N2529" i="1"/>
  <c r="O2528" i="1"/>
  <c r="N2528" i="1"/>
  <c r="O2527" i="1"/>
  <c r="N2527" i="1"/>
  <c r="O2526" i="1"/>
  <c r="N2526" i="1"/>
  <c r="O2525" i="1"/>
  <c r="N2525" i="1"/>
  <c r="O2524" i="1"/>
  <c r="N2524" i="1"/>
  <c r="O2523" i="1"/>
  <c r="N2523" i="1"/>
  <c r="O2522" i="1"/>
  <c r="N2522" i="1"/>
  <c r="O2521" i="1"/>
  <c r="N2521" i="1"/>
  <c r="O2520" i="1"/>
  <c r="N2520" i="1"/>
  <c r="O2519" i="1"/>
  <c r="N2519" i="1"/>
  <c r="O2518" i="1"/>
  <c r="N2518" i="1"/>
  <c r="O2517" i="1"/>
  <c r="N2517" i="1"/>
  <c r="O2516" i="1"/>
  <c r="N2516" i="1"/>
  <c r="O2515" i="1"/>
  <c r="N2515" i="1"/>
  <c r="O2514" i="1"/>
  <c r="N2514" i="1"/>
  <c r="O2513" i="1"/>
  <c r="N2513" i="1"/>
  <c r="O2512" i="1"/>
  <c r="N2512" i="1"/>
  <c r="O2511" i="1"/>
  <c r="N2511" i="1"/>
  <c r="O2510" i="1"/>
  <c r="N2510" i="1"/>
  <c r="O2509" i="1"/>
  <c r="N2509" i="1"/>
  <c r="O2508" i="1"/>
  <c r="N2508" i="1"/>
  <c r="O2507" i="1"/>
  <c r="N2507" i="1"/>
  <c r="O2506" i="1"/>
  <c r="N2506" i="1"/>
  <c r="O2505" i="1"/>
  <c r="N2505" i="1"/>
  <c r="O2504" i="1"/>
  <c r="N2504" i="1"/>
  <c r="O2503" i="1"/>
  <c r="N2503" i="1"/>
  <c r="O2502" i="1"/>
  <c r="N2502" i="1"/>
  <c r="O2501" i="1"/>
  <c r="N2501" i="1"/>
  <c r="O2500" i="1"/>
  <c r="N2500" i="1"/>
  <c r="O2499" i="1"/>
  <c r="N2499" i="1"/>
  <c r="O2498" i="1"/>
  <c r="N2498" i="1"/>
  <c r="O2497" i="1"/>
  <c r="N2497" i="1"/>
  <c r="O2496" i="1"/>
  <c r="N2496" i="1"/>
  <c r="O2495" i="1"/>
  <c r="N2495" i="1"/>
  <c r="O2494" i="1"/>
  <c r="N2494" i="1"/>
  <c r="O2493" i="1"/>
  <c r="N2493" i="1"/>
  <c r="O2492" i="1"/>
  <c r="N2492" i="1"/>
  <c r="O2491" i="1"/>
  <c r="N2491" i="1"/>
  <c r="O2490" i="1"/>
  <c r="N2490" i="1"/>
  <c r="O2489" i="1"/>
  <c r="N2489" i="1"/>
  <c r="O2488" i="1"/>
  <c r="N2488" i="1"/>
  <c r="O2487" i="1"/>
  <c r="N2487" i="1"/>
  <c r="O2486" i="1"/>
  <c r="N2486" i="1"/>
  <c r="O2485" i="1"/>
  <c r="N2485" i="1"/>
  <c r="O2484" i="1"/>
  <c r="N2484" i="1"/>
  <c r="O2483" i="1"/>
  <c r="N2483" i="1"/>
  <c r="O2482" i="1"/>
  <c r="N2482" i="1"/>
  <c r="O2481" i="1"/>
  <c r="N2481" i="1"/>
  <c r="O2480" i="1"/>
  <c r="N2480" i="1"/>
  <c r="O2479" i="1"/>
  <c r="N2479" i="1"/>
  <c r="O2478" i="1"/>
  <c r="N2478" i="1"/>
  <c r="O2477" i="1"/>
  <c r="N2477" i="1"/>
  <c r="O2476" i="1"/>
  <c r="N2476" i="1"/>
  <c r="O2475" i="1"/>
  <c r="N2475" i="1"/>
  <c r="O2474" i="1"/>
  <c r="N2474" i="1"/>
  <c r="O2473" i="1"/>
  <c r="N2473" i="1"/>
  <c r="O2472" i="1"/>
  <c r="N2472" i="1"/>
  <c r="O2471" i="1"/>
  <c r="N2471" i="1"/>
  <c r="O2470" i="1"/>
  <c r="N2470" i="1"/>
  <c r="O2469" i="1"/>
  <c r="N2469" i="1"/>
  <c r="O2468" i="1"/>
  <c r="N2468" i="1"/>
  <c r="O2467" i="1"/>
  <c r="N2467" i="1"/>
  <c r="O2466" i="1"/>
  <c r="N2466" i="1"/>
  <c r="O2465" i="1"/>
  <c r="N2465" i="1"/>
  <c r="O2464" i="1"/>
  <c r="N2464" i="1"/>
  <c r="O2463" i="1"/>
  <c r="N2463" i="1"/>
  <c r="O2462" i="1"/>
  <c r="N2462" i="1"/>
  <c r="O2461" i="1"/>
  <c r="N2461" i="1"/>
  <c r="O2460" i="1"/>
  <c r="N2460" i="1"/>
  <c r="O2459" i="1"/>
  <c r="N2459" i="1"/>
  <c r="O2458" i="1"/>
  <c r="N2458" i="1"/>
  <c r="O2457" i="1"/>
  <c r="N2457" i="1"/>
  <c r="O2456" i="1"/>
  <c r="N2456" i="1"/>
  <c r="O2455" i="1"/>
  <c r="N2455" i="1"/>
  <c r="O2454" i="1"/>
  <c r="N2454" i="1"/>
  <c r="O2453" i="1"/>
  <c r="N2453" i="1"/>
  <c r="O2452" i="1"/>
  <c r="N2452" i="1"/>
  <c r="O2451" i="1"/>
  <c r="N2451" i="1"/>
  <c r="O2450" i="1"/>
  <c r="N2450" i="1"/>
  <c r="O2449" i="1"/>
  <c r="N2449" i="1"/>
  <c r="O2448" i="1"/>
  <c r="N2448" i="1"/>
  <c r="O2447" i="1"/>
  <c r="N2447" i="1"/>
  <c r="O2446" i="1"/>
  <c r="N2446" i="1"/>
  <c r="O2445" i="1"/>
  <c r="N2445" i="1"/>
  <c r="O2444" i="1"/>
  <c r="N2444" i="1"/>
  <c r="O2443" i="1"/>
  <c r="N2443" i="1"/>
  <c r="O2442" i="1"/>
  <c r="N2442" i="1"/>
  <c r="O2441" i="1"/>
  <c r="N2441" i="1"/>
  <c r="O2440" i="1"/>
  <c r="N2440" i="1"/>
  <c r="O2439" i="1"/>
  <c r="N2439" i="1"/>
  <c r="O2438" i="1"/>
  <c r="N2438" i="1"/>
  <c r="O2437" i="1"/>
  <c r="N2437" i="1"/>
  <c r="O2436" i="1"/>
  <c r="N2436" i="1"/>
  <c r="O2435" i="1"/>
  <c r="N2435" i="1"/>
  <c r="O2434" i="1"/>
  <c r="N2434" i="1"/>
  <c r="O2433" i="1"/>
  <c r="N2433" i="1"/>
  <c r="O2432" i="1"/>
  <c r="N2432" i="1"/>
  <c r="O2431" i="1"/>
  <c r="N2431" i="1"/>
  <c r="O2430" i="1"/>
  <c r="N2430" i="1"/>
  <c r="O2429" i="1"/>
  <c r="N2429" i="1"/>
  <c r="O2428" i="1"/>
  <c r="N2428" i="1"/>
  <c r="O2427" i="1"/>
  <c r="N2427" i="1"/>
  <c r="O2426" i="1"/>
  <c r="N2426" i="1"/>
  <c r="O2425" i="1"/>
  <c r="N2425" i="1"/>
  <c r="O2424" i="1"/>
  <c r="N2424" i="1"/>
  <c r="O2423" i="1"/>
  <c r="N2423" i="1"/>
  <c r="O2422" i="1"/>
  <c r="N2422" i="1"/>
  <c r="O2421" i="1"/>
  <c r="N2421" i="1"/>
  <c r="O2420" i="1"/>
  <c r="N2420" i="1"/>
  <c r="O2419" i="1"/>
  <c r="N2419" i="1"/>
  <c r="O2418" i="1"/>
  <c r="N2418" i="1"/>
  <c r="O2417" i="1"/>
  <c r="N2417" i="1"/>
  <c r="O2416" i="1"/>
  <c r="N2416" i="1"/>
  <c r="O2415" i="1"/>
  <c r="N2415" i="1"/>
  <c r="O2414" i="1"/>
  <c r="N2414" i="1"/>
  <c r="O2413" i="1"/>
  <c r="N2413" i="1"/>
  <c r="O2412" i="1"/>
  <c r="N2412" i="1"/>
  <c r="O2411" i="1"/>
  <c r="N2411" i="1"/>
  <c r="O2410" i="1"/>
  <c r="N2410" i="1"/>
  <c r="O2409" i="1"/>
  <c r="N2409" i="1"/>
  <c r="O2408" i="1"/>
  <c r="N2408" i="1"/>
  <c r="O2407" i="1"/>
  <c r="N2407" i="1"/>
  <c r="O2406" i="1"/>
  <c r="N2406" i="1"/>
  <c r="O2405" i="1"/>
  <c r="N2405" i="1"/>
  <c r="O2404" i="1"/>
  <c r="N2404" i="1"/>
  <c r="O2403" i="1"/>
  <c r="N2403" i="1"/>
  <c r="O2402" i="1"/>
  <c r="N2402" i="1"/>
  <c r="O2401" i="1"/>
  <c r="N2401" i="1"/>
  <c r="O2400" i="1"/>
  <c r="N2400" i="1"/>
  <c r="O2399" i="1"/>
  <c r="N2399" i="1"/>
  <c r="O2398" i="1"/>
  <c r="N2398" i="1"/>
  <c r="O2397" i="1"/>
  <c r="N2397" i="1"/>
  <c r="O2396" i="1"/>
  <c r="N2396" i="1"/>
  <c r="O2395" i="1"/>
  <c r="N2395" i="1"/>
  <c r="O2394" i="1"/>
  <c r="N2394" i="1"/>
  <c r="O2393" i="1"/>
  <c r="N2393" i="1"/>
  <c r="O2392" i="1"/>
  <c r="N2392" i="1"/>
  <c r="O2391" i="1"/>
  <c r="N2391" i="1"/>
  <c r="O2390" i="1"/>
  <c r="N2390" i="1"/>
  <c r="O2389" i="1"/>
  <c r="N2389" i="1"/>
  <c r="O2388" i="1"/>
  <c r="N2388" i="1"/>
  <c r="O2387" i="1"/>
  <c r="N2387" i="1"/>
  <c r="O2386" i="1"/>
  <c r="N2386" i="1"/>
  <c r="O2385" i="1"/>
  <c r="N2385" i="1"/>
  <c r="O2384" i="1"/>
  <c r="N2384" i="1"/>
  <c r="O2383" i="1"/>
  <c r="N2383" i="1"/>
  <c r="O2382" i="1"/>
  <c r="N2382" i="1"/>
  <c r="O2381" i="1"/>
  <c r="N2381" i="1"/>
  <c r="O2380" i="1"/>
  <c r="N2380" i="1"/>
  <c r="O2379" i="1"/>
  <c r="N2379" i="1"/>
  <c r="O2378" i="1"/>
  <c r="N2378" i="1"/>
  <c r="O2377" i="1"/>
  <c r="N2377" i="1"/>
  <c r="O2376" i="1"/>
  <c r="N2376" i="1"/>
  <c r="O2375" i="1"/>
  <c r="N2375" i="1"/>
  <c r="O2374" i="1"/>
  <c r="N2374" i="1"/>
  <c r="O2373" i="1"/>
  <c r="N2373" i="1"/>
  <c r="O2372" i="1"/>
  <c r="N2372" i="1"/>
  <c r="O2371" i="1"/>
  <c r="N2371" i="1"/>
  <c r="O2370" i="1"/>
  <c r="N2370" i="1"/>
  <c r="O2369" i="1"/>
  <c r="N2369" i="1"/>
  <c r="O2368" i="1"/>
  <c r="N2368" i="1"/>
  <c r="O2367" i="1"/>
  <c r="N2367" i="1"/>
  <c r="O2366" i="1"/>
  <c r="N2366" i="1"/>
  <c r="O2365" i="1"/>
  <c r="N2365" i="1"/>
  <c r="O2364" i="1"/>
  <c r="N2364" i="1"/>
  <c r="O2363" i="1"/>
  <c r="N2363" i="1"/>
  <c r="O2362" i="1"/>
  <c r="N2362" i="1"/>
  <c r="O2361" i="1"/>
  <c r="N2361" i="1"/>
  <c r="O2360" i="1"/>
  <c r="N2360" i="1"/>
  <c r="O2359" i="1"/>
  <c r="N2359" i="1"/>
  <c r="O2358" i="1"/>
  <c r="N2358" i="1"/>
  <c r="O2357" i="1"/>
  <c r="N2357" i="1"/>
  <c r="O2356" i="1"/>
  <c r="N2356" i="1"/>
  <c r="O2355" i="1"/>
  <c r="N2355" i="1"/>
  <c r="O2354" i="1"/>
  <c r="N2354" i="1"/>
  <c r="O2353" i="1"/>
  <c r="N2353" i="1"/>
  <c r="O2352" i="1"/>
  <c r="N2352" i="1"/>
  <c r="O2351" i="1"/>
  <c r="N2351" i="1"/>
  <c r="O2350" i="1"/>
  <c r="N2350" i="1"/>
  <c r="O2349" i="1"/>
  <c r="N2349" i="1"/>
  <c r="O2348" i="1"/>
  <c r="N2348" i="1"/>
  <c r="O2347" i="1"/>
  <c r="N2347" i="1"/>
  <c r="O2346" i="1"/>
  <c r="N2346" i="1"/>
  <c r="O2345" i="1"/>
  <c r="N2345" i="1"/>
  <c r="O2344" i="1"/>
  <c r="N2344" i="1"/>
  <c r="O2343" i="1"/>
  <c r="N2343" i="1"/>
  <c r="O2342" i="1"/>
  <c r="N2342" i="1"/>
  <c r="O2341" i="1"/>
  <c r="N2341" i="1"/>
  <c r="O2340" i="1"/>
  <c r="N2340" i="1"/>
  <c r="O2339" i="1"/>
  <c r="N2339" i="1"/>
  <c r="O2338" i="1"/>
  <c r="N2338" i="1"/>
  <c r="O2337" i="1"/>
  <c r="N2337" i="1"/>
  <c r="O2336" i="1"/>
  <c r="N2336" i="1"/>
  <c r="O2335" i="1"/>
  <c r="N2335" i="1"/>
  <c r="O2334" i="1"/>
  <c r="N2334" i="1"/>
  <c r="O2333" i="1"/>
  <c r="N2333" i="1"/>
  <c r="O2332" i="1"/>
  <c r="N2332" i="1"/>
  <c r="O2331" i="1"/>
  <c r="N2331" i="1"/>
  <c r="O2330" i="1"/>
  <c r="N2330" i="1"/>
  <c r="O2329" i="1"/>
  <c r="N2329" i="1"/>
  <c r="O2328" i="1"/>
  <c r="N2328" i="1"/>
  <c r="O2327" i="1"/>
  <c r="N2327" i="1"/>
  <c r="O2326" i="1"/>
  <c r="N2326" i="1"/>
  <c r="O2325" i="1"/>
  <c r="N2325" i="1"/>
  <c r="O2324" i="1"/>
  <c r="N2324" i="1"/>
  <c r="O2323" i="1"/>
  <c r="N2323" i="1"/>
  <c r="O2322" i="1"/>
  <c r="N2322" i="1"/>
  <c r="O2321" i="1"/>
  <c r="N2321" i="1"/>
  <c r="O2320" i="1"/>
  <c r="N2320" i="1"/>
  <c r="O2319" i="1"/>
  <c r="N2319" i="1"/>
  <c r="O2318" i="1"/>
  <c r="N2318" i="1"/>
  <c r="O2317" i="1"/>
  <c r="N2317" i="1"/>
  <c r="O2316" i="1"/>
  <c r="N2316" i="1"/>
  <c r="O2315" i="1"/>
  <c r="N2315" i="1"/>
  <c r="O2314" i="1"/>
  <c r="N2314" i="1"/>
  <c r="O2313" i="1"/>
  <c r="N2313" i="1"/>
  <c r="O2312" i="1"/>
  <c r="N2312" i="1"/>
  <c r="O2311" i="1"/>
  <c r="N2311" i="1"/>
  <c r="O2310" i="1"/>
  <c r="N2310" i="1"/>
  <c r="O2309" i="1"/>
  <c r="N2309" i="1"/>
  <c r="O2308" i="1"/>
  <c r="N2308" i="1"/>
  <c r="O2307" i="1"/>
  <c r="N2307" i="1"/>
  <c r="O2306" i="1"/>
  <c r="N2306" i="1"/>
  <c r="O2305" i="1"/>
  <c r="N2305" i="1"/>
  <c r="O2304" i="1"/>
  <c r="N2304" i="1"/>
  <c r="O2303" i="1"/>
  <c r="N2303" i="1"/>
  <c r="O2302" i="1"/>
  <c r="N2302" i="1"/>
  <c r="O2301" i="1"/>
  <c r="N2301" i="1"/>
  <c r="O2300" i="1"/>
  <c r="N2300" i="1"/>
  <c r="O2299" i="1"/>
  <c r="N2299" i="1"/>
  <c r="O2298" i="1"/>
  <c r="N2298" i="1"/>
  <c r="O2297" i="1"/>
  <c r="N2297" i="1"/>
  <c r="O2296" i="1"/>
  <c r="N2296" i="1"/>
  <c r="O2295" i="1"/>
  <c r="N2295" i="1"/>
  <c r="O2294" i="1"/>
  <c r="N2294" i="1"/>
  <c r="O2293" i="1"/>
  <c r="N2293" i="1"/>
  <c r="O2292" i="1"/>
  <c r="N2292" i="1"/>
  <c r="O2291" i="1"/>
  <c r="N2291" i="1"/>
  <c r="O2290" i="1"/>
  <c r="N2290" i="1"/>
  <c r="O2289" i="1"/>
  <c r="N2289" i="1"/>
  <c r="O2288" i="1"/>
  <c r="N2288" i="1"/>
  <c r="O2287" i="1"/>
  <c r="N2287" i="1"/>
  <c r="O2286" i="1"/>
  <c r="N2286" i="1"/>
  <c r="O2285" i="1"/>
  <c r="N2285" i="1"/>
  <c r="O2284" i="1"/>
  <c r="N2284" i="1"/>
  <c r="O2283" i="1"/>
  <c r="N2283" i="1"/>
  <c r="O2282" i="1"/>
  <c r="N2282" i="1"/>
  <c r="O2281" i="1"/>
  <c r="N2281" i="1"/>
  <c r="O2280" i="1"/>
  <c r="N2280" i="1"/>
  <c r="O2279" i="1"/>
  <c r="N2279" i="1"/>
  <c r="O2278" i="1"/>
  <c r="N2278" i="1"/>
  <c r="O2277" i="1"/>
  <c r="N2277" i="1"/>
  <c r="O2276" i="1"/>
  <c r="N2276" i="1"/>
  <c r="O2275" i="1"/>
  <c r="N2275" i="1"/>
  <c r="O2274" i="1"/>
  <c r="N2274" i="1"/>
  <c r="O2273" i="1"/>
  <c r="N2273" i="1"/>
  <c r="O2272" i="1"/>
  <c r="N2272" i="1"/>
  <c r="O2271" i="1"/>
  <c r="N2271" i="1"/>
  <c r="O2270" i="1"/>
  <c r="N2270" i="1"/>
  <c r="O2269" i="1"/>
  <c r="N2269" i="1"/>
  <c r="O2268" i="1"/>
  <c r="N2268" i="1"/>
  <c r="O2267" i="1"/>
  <c r="N2267" i="1"/>
  <c r="O2266" i="1"/>
  <c r="N2266" i="1"/>
  <c r="O2265" i="1"/>
  <c r="N2265" i="1"/>
  <c r="O2264" i="1"/>
  <c r="N2264" i="1"/>
  <c r="O2263" i="1"/>
  <c r="N2263" i="1"/>
  <c r="O2262" i="1"/>
  <c r="N2262" i="1"/>
  <c r="O2261" i="1"/>
  <c r="N2261" i="1"/>
  <c r="O2260" i="1"/>
  <c r="N2260" i="1"/>
  <c r="O2259" i="1"/>
  <c r="N2259" i="1"/>
  <c r="O2258" i="1"/>
  <c r="N2258" i="1"/>
  <c r="O2257" i="1"/>
  <c r="N2257" i="1"/>
  <c r="O2256" i="1"/>
  <c r="N2256" i="1"/>
  <c r="O2255" i="1"/>
  <c r="N2255" i="1"/>
  <c r="O2254" i="1"/>
  <c r="N2254" i="1"/>
  <c r="O2253" i="1"/>
  <c r="N2253" i="1"/>
  <c r="O2252" i="1"/>
  <c r="N2252" i="1"/>
  <c r="O2251" i="1"/>
  <c r="N2251" i="1"/>
  <c r="O2250" i="1"/>
  <c r="N2250" i="1"/>
  <c r="O2249" i="1"/>
  <c r="N2249" i="1"/>
  <c r="O2248" i="1"/>
  <c r="N2248" i="1"/>
  <c r="O2247" i="1"/>
  <c r="N2247" i="1"/>
  <c r="O2246" i="1"/>
  <c r="N2246" i="1"/>
  <c r="O2245" i="1"/>
  <c r="N2245" i="1"/>
  <c r="O2244" i="1"/>
  <c r="N2244" i="1"/>
  <c r="O2243" i="1"/>
  <c r="N2243" i="1"/>
  <c r="O2242" i="1"/>
  <c r="N2242" i="1"/>
  <c r="O2241" i="1"/>
  <c r="N2241" i="1"/>
  <c r="O2240" i="1"/>
  <c r="N2240" i="1"/>
  <c r="O2239" i="1"/>
  <c r="N2239" i="1"/>
  <c r="O2238" i="1"/>
  <c r="N2238" i="1"/>
  <c r="O2237" i="1"/>
  <c r="N2237" i="1"/>
  <c r="O2236" i="1"/>
  <c r="N2236" i="1"/>
  <c r="O2235" i="1"/>
  <c r="N2235" i="1"/>
  <c r="O2234" i="1"/>
  <c r="N2234" i="1"/>
  <c r="O2233" i="1"/>
  <c r="N2233" i="1"/>
  <c r="O2232" i="1"/>
  <c r="N2232" i="1"/>
  <c r="O2231" i="1"/>
  <c r="N2231" i="1"/>
  <c r="O2230" i="1"/>
  <c r="N2230" i="1"/>
  <c r="O2229" i="1"/>
  <c r="N2229" i="1"/>
  <c r="O2228" i="1"/>
  <c r="N2228" i="1"/>
  <c r="O2227" i="1"/>
  <c r="N2227" i="1"/>
  <c r="O2226" i="1"/>
  <c r="N2226" i="1"/>
  <c r="O2225" i="1"/>
  <c r="N2225" i="1"/>
  <c r="O2224" i="1"/>
  <c r="N2224" i="1"/>
  <c r="O2223" i="1"/>
  <c r="N2223" i="1"/>
  <c r="O2222" i="1"/>
  <c r="N2222" i="1"/>
  <c r="O2221" i="1"/>
  <c r="N2221" i="1"/>
  <c r="O2220" i="1"/>
  <c r="N2220" i="1"/>
  <c r="O2219" i="1"/>
  <c r="N2219" i="1"/>
  <c r="O2218" i="1"/>
  <c r="N2218" i="1"/>
  <c r="O2217" i="1"/>
  <c r="N2217" i="1"/>
  <c r="O2216" i="1"/>
  <c r="N2216" i="1"/>
  <c r="O2215" i="1"/>
  <c r="N2215" i="1"/>
  <c r="O2214" i="1"/>
  <c r="N2214" i="1"/>
  <c r="O2213" i="1"/>
  <c r="N2213" i="1"/>
  <c r="O2212" i="1"/>
  <c r="N2212" i="1"/>
  <c r="O2211" i="1"/>
  <c r="N2211" i="1"/>
  <c r="O2210" i="1"/>
  <c r="N2210" i="1"/>
  <c r="O2209" i="1"/>
  <c r="N2209" i="1"/>
  <c r="O2208" i="1"/>
  <c r="N2208" i="1"/>
  <c r="O2207" i="1"/>
  <c r="N2207" i="1"/>
  <c r="O2206" i="1"/>
  <c r="N2206" i="1"/>
  <c r="O2205" i="1"/>
  <c r="N2205" i="1"/>
  <c r="O2204" i="1"/>
  <c r="N2204" i="1"/>
  <c r="O2203" i="1"/>
  <c r="N2203" i="1"/>
  <c r="O2202" i="1"/>
  <c r="N2202" i="1"/>
  <c r="O2201" i="1"/>
  <c r="N2201" i="1"/>
  <c r="O2200" i="1"/>
  <c r="N2200" i="1"/>
  <c r="O2199" i="1"/>
  <c r="N2199" i="1"/>
  <c r="O2198" i="1"/>
  <c r="N2198" i="1"/>
  <c r="O2197" i="1"/>
  <c r="N2197" i="1"/>
  <c r="O2196" i="1"/>
  <c r="N2196" i="1"/>
  <c r="O2195" i="1"/>
  <c r="N2195" i="1"/>
  <c r="O2194" i="1"/>
  <c r="N2194" i="1"/>
  <c r="O2193" i="1"/>
  <c r="N2193" i="1"/>
  <c r="O2192" i="1"/>
  <c r="N2192" i="1"/>
  <c r="O2191" i="1"/>
  <c r="N2191" i="1"/>
  <c r="O2190" i="1"/>
  <c r="N2190" i="1"/>
  <c r="O2189" i="1"/>
  <c r="N2189" i="1"/>
  <c r="O2188" i="1"/>
  <c r="N2188" i="1"/>
  <c r="O2187" i="1"/>
  <c r="N2187" i="1"/>
  <c r="O2186" i="1"/>
  <c r="N2186" i="1"/>
  <c r="O2185" i="1"/>
  <c r="N2185" i="1"/>
  <c r="O2184" i="1"/>
  <c r="N2184" i="1"/>
  <c r="O2183" i="1"/>
  <c r="N2183" i="1"/>
  <c r="O2182" i="1"/>
  <c r="N2182" i="1"/>
  <c r="O2181" i="1"/>
  <c r="N2181" i="1"/>
  <c r="O2180" i="1"/>
  <c r="N2180" i="1"/>
  <c r="O2179" i="1"/>
  <c r="N2179" i="1"/>
  <c r="O2178" i="1"/>
  <c r="N2178" i="1"/>
  <c r="O2177" i="1"/>
  <c r="N2177" i="1"/>
  <c r="O2176" i="1"/>
  <c r="N2176" i="1"/>
  <c r="O2175" i="1"/>
  <c r="N2175" i="1"/>
  <c r="O2174" i="1"/>
  <c r="N2174" i="1"/>
  <c r="O2173" i="1"/>
  <c r="N2173" i="1"/>
  <c r="O2172" i="1"/>
  <c r="N2172" i="1"/>
  <c r="O2171" i="1"/>
  <c r="N2171" i="1"/>
  <c r="O2170" i="1"/>
  <c r="N2170" i="1"/>
  <c r="O2169" i="1"/>
  <c r="N2169" i="1"/>
  <c r="O2168" i="1"/>
  <c r="N2168" i="1"/>
  <c r="O2167" i="1"/>
  <c r="N2167" i="1"/>
  <c r="O2166" i="1"/>
  <c r="N2166" i="1"/>
  <c r="O2165" i="1"/>
  <c r="N2165" i="1"/>
  <c r="O2164" i="1"/>
  <c r="N2164" i="1"/>
  <c r="O2163" i="1"/>
  <c r="N2163" i="1"/>
  <c r="O2162" i="1"/>
  <c r="N2162" i="1"/>
  <c r="O2161" i="1"/>
  <c r="N2161" i="1"/>
  <c r="O2160" i="1"/>
  <c r="N2160" i="1"/>
  <c r="O2159" i="1"/>
  <c r="N2159" i="1"/>
  <c r="O2158" i="1"/>
  <c r="N2158" i="1"/>
  <c r="O2157" i="1"/>
  <c r="N2157" i="1"/>
  <c r="O2156" i="1"/>
  <c r="N2156" i="1"/>
  <c r="O2155" i="1"/>
  <c r="N2155" i="1"/>
  <c r="O2154" i="1"/>
  <c r="N2154" i="1"/>
  <c r="O2153" i="1"/>
  <c r="N2153" i="1"/>
  <c r="O2152" i="1"/>
  <c r="N2152" i="1"/>
  <c r="O2151" i="1"/>
  <c r="N2151" i="1"/>
  <c r="O2150" i="1"/>
  <c r="N2150" i="1"/>
  <c r="O2149" i="1"/>
  <c r="N2149" i="1"/>
  <c r="O2148" i="1"/>
  <c r="N2148" i="1"/>
  <c r="O2147" i="1"/>
  <c r="N2147" i="1"/>
  <c r="O2146" i="1"/>
  <c r="N2146" i="1"/>
  <c r="O2145" i="1"/>
  <c r="N2145" i="1"/>
  <c r="O2144" i="1"/>
  <c r="N2144" i="1"/>
  <c r="O2143" i="1"/>
  <c r="N2143" i="1"/>
  <c r="O2142" i="1"/>
  <c r="N2142" i="1"/>
  <c r="O2141" i="1"/>
  <c r="N2141" i="1"/>
  <c r="O2140" i="1"/>
  <c r="N2140" i="1"/>
  <c r="O2139" i="1"/>
  <c r="N2139" i="1"/>
  <c r="O2138" i="1"/>
  <c r="N2138" i="1"/>
  <c r="O2137" i="1"/>
  <c r="N2137" i="1"/>
  <c r="O2136" i="1"/>
  <c r="N2136" i="1"/>
  <c r="O2135" i="1"/>
  <c r="N2135" i="1"/>
  <c r="O2134" i="1"/>
  <c r="N2134" i="1"/>
  <c r="O2133" i="1"/>
  <c r="N2133" i="1"/>
  <c r="O2132" i="1"/>
  <c r="N2132" i="1"/>
  <c r="O2131" i="1"/>
  <c r="N2131" i="1"/>
  <c r="O2130" i="1"/>
  <c r="N2130" i="1"/>
  <c r="O2129" i="1"/>
  <c r="N2129" i="1"/>
  <c r="O2128" i="1"/>
  <c r="N2128" i="1"/>
  <c r="O2127" i="1"/>
  <c r="N2127" i="1"/>
  <c r="O2126" i="1"/>
  <c r="N2126" i="1"/>
  <c r="O2125" i="1"/>
  <c r="N2125" i="1"/>
  <c r="O2124" i="1"/>
  <c r="N2124" i="1"/>
  <c r="O2123" i="1"/>
  <c r="N2123" i="1"/>
  <c r="O2122" i="1"/>
  <c r="N2122" i="1"/>
  <c r="O2121" i="1"/>
  <c r="N2121" i="1"/>
  <c r="O2120" i="1"/>
  <c r="N2120" i="1"/>
  <c r="O2119" i="1"/>
  <c r="N2119" i="1"/>
  <c r="O2118" i="1"/>
  <c r="N2118" i="1"/>
  <c r="O2117" i="1"/>
  <c r="N2117" i="1"/>
  <c r="O2116" i="1"/>
  <c r="N2116" i="1"/>
  <c r="O2115" i="1"/>
  <c r="N2115" i="1"/>
  <c r="O2114" i="1"/>
  <c r="N2114" i="1"/>
  <c r="O2113" i="1"/>
  <c r="N2113" i="1"/>
  <c r="O2112" i="1"/>
  <c r="N2112" i="1"/>
  <c r="O2111" i="1"/>
  <c r="N2111" i="1"/>
  <c r="O2110" i="1"/>
  <c r="N2110" i="1"/>
  <c r="O2109" i="1"/>
  <c r="N2109" i="1"/>
  <c r="O2108" i="1"/>
  <c r="N2108" i="1"/>
  <c r="O2107" i="1"/>
  <c r="N2107" i="1"/>
  <c r="O2106" i="1"/>
  <c r="N2106" i="1"/>
  <c r="O2105" i="1"/>
  <c r="N2105" i="1"/>
  <c r="O2104" i="1"/>
  <c r="N2104" i="1"/>
  <c r="O2103" i="1"/>
  <c r="N2103" i="1"/>
  <c r="O2102" i="1"/>
  <c r="N2102" i="1"/>
  <c r="O2101" i="1"/>
  <c r="N2101" i="1"/>
  <c r="O2100" i="1"/>
  <c r="N2100" i="1"/>
  <c r="O2099" i="1"/>
  <c r="N2099" i="1"/>
  <c r="O2098" i="1"/>
  <c r="N2098" i="1"/>
  <c r="O2097" i="1"/>
  <c r="N2097" i="1"/>
  <c r="O2096" i="1"/>
  <c r="N2096" i="1"/>
  <c r="O2095" i="1"/>
  <c r="N2095" i="1"/>
  <c r="O2094" i="1"/>
  <c r="N2094" i="1"/>
  <c r="O2093" i="1"/>
  <c r="N2093" i="1"/>
  <c r="O2092" i="1"/>
  <c r="N2092" i="1"/>
  <c r="O2091" i="1"/>
  <c r="N2091" i="1"/>
  <c r="O2090" i="1"/>
  <c r="N2090" i="1"/>
  <c r="O2089" i="1"/>
  <c r="N2089" i="1"/>
  <c r="O2088" i="1"/>
  <c r="N2088" i="1"/>
  <c r="O2087" i="1"/>
  <c r="N2087" i="1"/>
  <c r="O2086" i="1"/>
  <c r="N2086" i="1"/>
  <c r="O2085" i="1"/>
  <c r="N2085" i="1"/>
  <c r="O2084" i="1"/>
  <c r="N2084" i="1"/>
  <c r="O2083" i="1"/>
  <c r="N2083" i="1"/>
  <c r="O2082" i="1"/>
  <c r="N2082" i="1"/>
  <c r="O2081" i="1"/>
  <c r="N2081" i="1"/>
  <c r="O2080" i="1"/>
  <c r="N2080" i="1"/>
  <c r="O2079" i="1"/>
  <c r="N2079" i="1"/>
  <c r="O2078" i="1"/>
  <c r="N2078" i="1"/>
  <c r="O2077" i="1"/>
  <c r="N2077" i="1"/>
  <c r="O2076" i="1"/>
  <c r="N2076" i="1"/>
  <c r="O2075" i="1"/>
  <c r="N2075" i="1"/>
  <c r="O2074" i="1"/>
  <c r="N2074" i="1"/>
  <c r="O2073" i="1"/>
  <c r="N2073" i="1"/>
  <c r="O2072" i="1"/>
  <c r="N2072" i="1"/>
  <c r="O2071" i="1"/>
  <c r="N2071" i="1"/>
  <c r="O2070" i="1"/>
  <c r="N2070" i="1"/>
  <c r="O2069" i="1"/>
  <c r="N2069" i="1"/>
  <c r="O2068" i="1"/>
  <c r="N2068" i="1"/>
  <c r="O2067" i="1"/>
  <c r="N2067" i="1"/>
  <c r="O2066" i="1"/>
  <c r="N2066" i="1"/>
  <c r="O2065" i="1"/>
  <c r="N2065" i="1"/>
  <c r="O2064" i="1"/>
  <c r="N2064" i="1"/>
  <c r="O2063" i="1"/>
  <c r="N2063" i="1"/>
  <c r="O2062" i="1"/>
  <c r="N2062" i="1"/>
  <c r="O2061" i="1"/>
  <c r="N2061" i="1"/>
  <c r="O2060" i="1"/>
  <c r="N2060" i="1"/>
  <c r="O2059" i="1"/>
  <c r="N2059" i="1"/>
  <c r="O2058" i="1"/>
  <c r="N2058" i="1"/>
  <c r="O2057" i="1"/>
  <c r="N2057" i="1"/>
  <c r="O2056" i="1"/>
  <c r="N2056" i="1"/>
  <c r="O2055" i="1"/>
  <c r="N2055" i="1"/>
  <c r="O2054" i="1"/>
  <c r="N2054" i="1"/>
  <c r="O2053" i="1"/>
  <c r="N2053" i="1"/>
  <c r="O2052" i="1"/>
  <c r="N2052" i="1"/>
  <c r="O2051" i="1"/>
  <c r="N2051" i="1"/>
  <c r="O2050" i="1"/>
  <c r="N2050" i="1"/>
  <c r="O2049" i="1"/>
  <c r="N2049" i="1"/>
  <c r="O2048" i="1"/>
  <c r="N2048" i="1"/>
  <c r="O2047" i="1"/>
  <c r="N2047" i="1"/>
  <c r="O2046" i="1"/>
  <c r="N2046" i="1"/>
  <c r="O2045" i="1"/>
  <c r="N2045" i="1"/>
  <c r="O2044" i="1"/>
  <c r="N2044" i="1"/>
  <c r="O2043" i="1"/>
  <c r="N2043" i="1"/>
  <c r="O2042" i="1"/>
  <c r="N2042" i="1"/>
  <c r="O2041" i="1"/>
  <c r="N2041" i="1"/>
  <c r="O2040" i="1"/>
  <c r="N2040" i="1"/>
  <c r="O2039" i="1"/>
  <c r="N2039" i="1"/>
  <c r="O2038" i="1"/>
  <c r="N2038" i="1"/>
  <c r="O2037" i="1"/>
  <c r="N2037" i="1"/>
  <c r="O2036" i="1"/>
  <c r="N2036" i="1"/>
  <c r="O2035" i="1"/>
  <c r="N2035" i="1"/>
  <c r="O2034" i="1"/>
  <c r="N2034" i="1"/>
  <c r="O2033" i="1"/>
  <c r="N2033" i="1"/>
  <c r="O2032" i="1"/>
  <c r="N2032" i="1"/>
  <c r="O2031" i="1"/>
  <c r="N2031" i="1"/>
  <c r="O2030" i="1"/>
  <c r="N2030" i="1"/>
  <c r="O2029" i="1"/>
  <c r="N2029" i="1"/>
  <c r="O2028" i="1"/>
  <c r="N2028" i="1"/>
  <c r="O2027" i="1"/>
  <c r="N2027" i="1"/>
  <c r="O2026" i="1"/>
  <c r="N2026" i="1"/>
  <c r="O2025" i="1"/>
  <c r="N2025" i="1"/>
  <c r="O2024" i="1"/>
  <c r="N2024" i="1"/>
  <c r="O2023" i="1"/>
  <c r="N2023" i="1"/>
  <c r="O2022" i="1"/>
  <c r="N2022" i="1"/>
  <c r="O2021" i="1"/>
  <c r="N2021" i="1"/>
  <c r="O2020" i="1"/>
  <c r="N2020" i="1"/>
  <c r="O2019" i="1"/>
  <c r="N2019" i="1"/>
  <c r="O2018" i="1"/>
  <c r="N2018" i="1"/>
  <c r="O2017" i="1"/>
  <c r="N2017" i="1"/>
  <c r="O2016" i="1"/>
  <c r="N2016" i="1"/>
  <c r="O2015" i="1"/>
  <c r="N2015" i="1"/>
  <c r="O2014" i="1"/>
  <c r="N2014" i="1"/>
  <c r="O2013" i="1"/>
  <c r="N2013" i="1"/>
  <c r="O2012" i="1"/>
  <c r="N2012" i="1"/>
  <c r="O2011" i="1"/>
  <c r="N2011" i="1"/>
  <c r="O2010" i="1"/>
  <c r="N2010" i="1"/>
  <c r="O2009" i="1"/>
  <c r="N2009" i="1"/>
  <c r="O2008" i="1"/>
  <c r="N2008" i="1"/>
  <c r="O2007" i="1"/>
  <c r="N2007" i="1"/>
  <c r="O2006" i="1"/>
  <c r="N2006" i="1"/>
  <c r="O2005" i="1"/>
  <c r="N2005" i="1"/>
  <c r="O2004" i="1"/>
  <c r="N2004" i="1"/>
  <c r="O2003" i="1"/>
  <c r="N2003" i="1"/>
  <c r="O2002" i="1"/>
  <c r="N2002" i="1"/>
  <c r="O2001" i="1"/>
  <c r="N2001" i="1"/>
  <c r="O2000" i="1"/>
  <c r="N2000" i="1"/>
  <c r="O1999" i="1"/>
  <c r="N1999" i="1"/>
  <c r="O1998" i="1"/>
  <c r="N1998" i="1"/>
  <c r="O1997" i="1"/>
  <c r="N1997" i="1"/>
  <c r="O1996" i="1"/>
  <c r="N1996" i="1"/>
  <c r="O1995" i="1"/>
  <c r="N1995" i="1"/>
  <c r="O1994" i="1"/>
  <c r="N1994" i="1"/>
  <c r="O1993" i="1"/>
  <c r="N1993" i="1"/>
  <c r="O1992" i="1"/>
  <c r="N1992" i="1"/>
  <c r="O1991" i="1"/>
  <c r="N1991" i="1"/>
  <c r="O1990" i="1"/>
  <c r="N1990" i="1"/>
  <c r="O1989" i="1"/>
  <c r="N1989" i="1"/>
  <c r="O1988" i="1"/>
  <c r="N1988" i="1"/>
  <c r="O1987" i="1"/>
  <c r="N1987" i="1"/>
  <c r="O1986" i="1"/>
  <c r="N1986" i="1"/>
  <c r="O1985" i="1"/>
  <c r="N1985" i="1"/>
  <c r="O1984" i="1"/>
  <c r="N1984" i="1"/>
  <c r="O1983" i="1"/>
  <c r="N1983" i="1"/>
  <c r="O1982" i="1"/>
  <c r="N1982" i="1"/>
  <c r="O1981" i="1"/>
  <c r="N1981" i="1"/>
  <c r="O1980" i="1"/>
  <c r="N1980" i="1"/>
  <c r="O1979" i="1"/>
  <c r="N1979" i="1"/>
  <c r="O1978" i="1"/>
  <c r="N1978" i="1"/>
  <c r="O1977" i="1"/>
  <c r="N1977" i="1"/>
  <c r="O1976" i="1"/>
  <c r="N1976" i="1"/>
  <c r="O1975" i="1"/>
  <c r="N1975" i="1"/>
  <c r="O1974" i="1"/>
  <c r="N1974" i="1"/>
  <c r="O1973" i="1"/>
  <c r="N1973" i="1"/>
  <c r="O1972" i="1"/>
  <c r="N1972" i="1"/>
  <c r="O1971" i="1"/>
  <c r="N1971" i="1"/>
  <c r="O1970" i="1"/>
  <c r="N1970" i="1"/>
  <c r="O1969" i="1"/>
  <c r="N1969" i="1"/>
  <c r="O1968" i="1"/>
  <c r="N1968" i="1"/>
  <c r="O1967" i="1"/>
  <c r="N1967" i="1"/>
  <c r="O1966" i="1"/>
  <c r="N1966" i="1"/>
  <c r="O1965" i="1"/>
  <c r="N1965" i="1"/>
  <c r="O1964" i="1"/>
  <c r="N1964" i="1"/>
  <c r="O1963" i="1"/>
  <c r="N1963" i="1"/>
  <c r="O1962" i="1"/>
  <c r="N1962" i="1"/>
  <c r="O1961" i="1"/>
  <c r="N1961" i="1"/>
  <c r="O1960" i="1"/>
  <c r="N1960" i="1"/>
  <c r="O1959" i="1"/>
  <c r="N1959" i="1"/>
  <c r="O1958" i="1"/>
  <c r="N1958" i="1"/>
  <c r="O1957" i="1"/>
  <c r="N1957" i="1"/>
  <c r="O1956" i="1"/>
  <c r="N1956" i="1"/>
  <c r="O1955" i="1"/>
  <c r="N1955" i="1"/>
  <c r="O1954" i="1"/>
  <c r="N1954" i="1"/>
  <c r="O1953" i="1"/>
  <c r="N1953" i="1"/>
  <c r="O1952" i="1"/>
  <c r="N1952" i="1"/>
  <c r="O1951" i="1"/>
  <c r="N1951" i="1"/>
  <c r="O1950" i="1"/>
  <c r="N1950" i="1"/>
  <c r="O1949" i="1"/>
  <c r="N1949" i="1"/>
  <c r="O1948" i="1"/>
  <c r="N1948" i="1"/>
  <c r="O1947" i="1"/>
  <c r="N1947" i="1"/>
  <c r="O1946" i="1"/>
  <c r="N1946" i="1"/>
  <c r="O1945" i="1"/>
  <c r="N1945" i="1"/>
  <c r="O1944" i="1"/>
  <c r="N1944" i="1"/>
  <c r="O1943" i="1"/>
  <c r="N1943" i="1"/>
  <c r="O1942" i="1"/>
  <c r="N1942" i="1"/>
  <c r="O1941" i="1"/>
  <c r="N1941" i="1"/>
  <c r="O1940" i="1"/>
  <c r="N1940" i="1"/>
  <c r="O1939" i="1"/>
  <c r="N1939" i="1"/>
  <c r="O1938" i="1"/>
  <c r="N1938" i="1"/>
  <c r="O1937" i="1"/>
  <c r="N1937" i="1"/>
  <c r="O1936" i="1"/>
  <c r="N1936" i="1"/>
  <c r="O1935" i="1"/>
  <c r="N1935" i="1"/>
  <c r="O1934" i="1"/>
  <c r="N1934" i="1"/>
  <c r="O1933" i="1"/>
  <c r="N1933" i="1"/>
  <c r="O1932" i="1"/>
  <c r="N1932" i="1"/>
  <c r="O1931" i="1"/>
  <c r="N1931" i="1"/>
  <c r="O1930" i="1"/>
  <c r="N1930" i="1"/>
  <c r="O1929" i="1"/>
  <c r="N1929" i="1"/>
  <c r="O1928" i="1"/>
  <c r="N1928" i="1"/>
  <c r="O1927" i="1"/>
  <c r="N1927" i="1"/>
  <c r="O1926" i="1"/>
  <c r="N1926" i="1"/>
  <c r="O1925" i="1"/>
  <c r="N1925" i="1"/>
  <c r="O1924" i="1"/>
  <c r="N1924" i="1"/>
  <c r="O1923" i="1"/>
  <c r="N1923" i="1"/>
  <c r="O1922" i="1"/>
  <c r="N1922" i="1"/>
  <c r="O1921" i="1"/>
  <c r="N1921" i="1"/>
  <c r="O1920" i="1"/>
  <c r="N1920" i="1"/>
  <c r="O1919" i="1"/>
  <c r="N1919" i="1"/>
  <c r="O1918" i="1"/>
  <c r="N1918" i="1"/>
  <c r="O1917" i="1"/>
  <c r="N1917" i="1"/>
  <c r="O1916" i="1"/>
  <c r="N1916" i="1"/>
  <c r="O1915" i="1"/>
  <c r="N1915" i="1"/>
  <c r="O1914" i="1"/>
  <c r="N1914" i="1"/>
  <c r="O1913" i="1"/>
  <c r="N1913" i="1"/>
  <c r="O1912" i="1"/>
  <c r="N1912" i="1"/>
  <c r="O1911" i="1"/>
  <c r="N1911" i="1"/>
  <c r="O1910" i="1"/>
  <c r="N1910" i="1"/>
  <c r="O1909" i="1"/>
  <c r="N1909" i="1"/>
  <c r="O1908" i="1"/>
  <c r="N1908" i="1"/>
  <c r="O1907" i="1"/>
  <c r="N1907" i="1"/>
  <c r="O1906" i="1"/>
  <c r="N1906" i="1"/>
  <c r="O1905" i="1"/>
  <c r="N1905" i="1"/>
  <c r="O1904" i="1"/>
  <c r="N1904" i="1"/>
  <c r="O1903" i="1"/>
  <c r="N1903" i="1"/>
  <c r="O1902" i="1"/>
  <c r="N1902" i="1"/>
  <c r="O1901" i="1"/>
  <c r="N1901" i="1"/>
  <c r="O1900" i="1"/>
  <c r="N1900" i="1"/>
  <c r="O1899" i="1"/>
  <c r="N1899" i="1"/>
  <c r="O1898" i="1"/>
  <c r="N1898" i="1"/>
  <c r="O1897" i="1"/>
  <c r="N1897" i="1"/>
  <c r="O1896" i="1"/>
  <c r="N1896" i="1"/>
  <c r="O1895" i="1"/>
  <c r="N1895" i="1"/>
  <c r="O1894" i="1"/>
  <c r="N1894" i="1"/>
  <c r="O1893" i="1"/>
  <c r="N1893" i="1"/>
  <c r="O1892" i="1"/>
  <c r="N1892" i="1"/>
  <c r="O1891" i="1"/>
  <c r="N1891" i="1"/>
  <c r="O1890" i="1"/>
  <c r="N1890" i="1"/>
  <c r="O1889" i="1"/>
  <c r="N1889" i="1"/>
  <c r="O1888" i="1"/>
  <c r="N1888" i="1"/>
  <c r="O1887" i="1"/>
  <c r="N1887" i="1"/>
  <c r="O1886" i="1"/>
  <c r="N1886" i="1"/>
  <c r="O1885" i="1"/>
  <c r="N1885" i="1"/>
  <c r="O1884" i="1"/>
  <c r="N1884" i="1"/>
  <c r="O1883" i="1"/>
  <c r="N1883" i="1"/>
  <c r="O1882" i="1"/>
  <c r="N1882" i="1"/>
  <c r="O1881" i="1"/>
  <c r="N1881" i="1"/>
  <c r="O1880" i="1"/>
  <c r="N1880" i="1"/>
  <c r="O1879" i="1"/>
  <c r="N1879" i="1"/>
  <c r="O1878" i="1"/>
  <c r="N1878" i="1"/>
  <c r="O1877" i="1"/>
  <c r="N1877" i="1"/>
  <c r="O1876" i="1"/>
  <c r="N1876" i="1"/>
  <c r="O1875" i="1"/>
  <c r="N1875" i="1"/>
  <c r="O1874" i="1"/>
  <c r="N1874" i="1"/>
  <c r="O1873" i="1"/>
  <c r="N1873" i="1"/>
  <c r="O1872" i="1"/>
  <c r="N1872" i="1"/>
  <c r="O1871" i="1"/>
  <c r="N1871" i="1"/>
  <c r="O1870" i="1"/>
  <c r="N1870" i="1"/>
  <c r="O1869" i="1"/>
  <c r="N1869" i="1"/>
  <c r="O1868" i="1"/>
  <c r="N1868" i="1"/>
  <c r="O1867" i="1"/>
  <c r="N1867" i="1"/>
  <c r="O1866" i="1"/>
  <c r="N1866" i="1"/>
  <c r="O1865" i="1"/>
  <c r="N1865" i="1"/>
  <c r="O1864" i="1"/>
  <c r="N1864" i="1"/>
  <c r="O1863" i="1"/>
  <c r="N1863" i="1"/>
  <c r="O1862" i="1"/>
  <c r="N1862" i="1"/>
  <c r="O1861" i="1"/>
  <c r="N1861" i="1"/>
  <c r="O1860" i="1"/>
  <c r="N1860" i="1"/>
  <c r="O1859" i="1"/>
  <c r="N1859" i="1"/>
  <c r="O1858" i="1"/>
  <c r="N1858" i="1"/>
  <c r="O1857" i="1"/>
  <c r="N1857" i="1"/>
  <c r="O1856" i="1"/>
  <c r="N1856" i="1"/>
  <c r="O1855" i="1"/>
  <c r="N1855" i="1"/>
  <c r="O1854" i="1"/>
  <c r="N1854" i="1"/>
  <c r="O1853" i="1"/>
  <c r="N1853" i="1"/>
  <c r="O1852" i="1"/>
  <c r="N1852" i="1"/>
  <c r="O1851" i="1"/>
  <c r="N1851" i="1"/>
  <c r="O1850" i="1"/>
  <c r="N1850" i="1"/>
  <c r="O1849" i="1"/>
  <c r="N1849" i="1"/>
  <c r="O1848" i="1"/>
  <c r="N1848" i="1"/>
  <c r="O1847" i="1"/>
  <c r="N1847" i="1"/>
  <c r="O1846" i="1"/>
  <c r="N1846" i="1"/>
  <c r="O1845" i="1"/>
  <c r="N1845" i="1"/>
  <c r="O1844" i="1"/>
  <c r="N1844" i="1"/>
  <c r="O1843" i="1"/>
  <c r="N1843" i="1"/>
  <c r="O1842" i="1"/>
  <c r="N1842" i="1"/>
  <c r="O1841" i="1"/>
  <c r="N1841" i="1"/>
  <c r="O1840" i="1"/>
  <c r="N1840" i="1"/>
  <c r="O1839" i="1"/>
  <c r="N1839" i="1"/>
  <c r="O1838" i="1"/>
  <c r="N1838" i="1"/>
  <c r="O1837" i="1"/>
  <c r="N1837" i="1"/>
  <c r="O1836" i="1"/>
  <c r="N1836" i="1"/>
  <c r="O1835" i="1"/>
  <c r="N1835" i="1"/>
  <c r="O1834" i="1"/>
  <c r="N1834" i="1"/>
  <c r="O1833" i="1"/>
  <c r="N1833" i="1"/>
  <c r="O1832" i="1"/>
  <c r="N1832" i="1"/>
  <c r="O1831" i="1"/>
  <c r="N1831" i="1"/>
  <c r="O1830" i="1"/>
  <c r="N1830" i="1"/>
  <c r="O1829" i="1"/>
  <c r="N1829" i="1"/>
  <c r="O1828" i="1"/>
  <c r="N1828" i="1"/>
  <c r="O1827" i="1"/>
  <c r="N1827" i="1"/>
  <c r="O1826" i="1"/>
  <c r="N1826" i="1"/>
  <c r="O1825" i="1"/>
  <c r="N1825" i="1"/>
  <c r="O1824" i="1"/>
  <c r="N1824" i="1"/>
  <c r="O1823" i="1"/>
  <c r="N1823" i="1"/>
  <c r="O1822" i="1"/>
  <c r="N1822" i="1"/>
  <c r="O1821" i="1"/>
  <c r="N1821" i="1"/>
  <c r="O1820" i="1"/>
  <c r="N1820" i="1"/>
  <c r="O1819" i="1"/>
  <c r="N1819" i="1"/>
  <c r="O1818" i="1"/>
  <c r="N1818" i="1"/>
  <c r="O1817" i="1"/>
  <c r="N1817" i="1"/>
  <c r="O1816" i="1"/>
  <c r="N1816" i="1"/>
  <c r="O1815" i="1"/>
  <c r="N1815" i="1"/>
  <c r="O1814" i="1"/>
  <c r="N1814" i="1"/>
  <c r="O1813" i="1"/>
  <c r="N1813" i="1"/>
  <c r="O1812" i="1"/>
  <c r="N1812" i="1"/>
  <c r="O1811" i="1"/>
  <c r="N1811" i="1"/>
  <c r="O1810" i="1"/>
  <c r="N1810" i="1"/>
  <c r="O1809" i="1"/>
  <c r="N1809" i="1"/>
  <c r="O1808" i="1"/>
  <c r="N1808" i="1"/>
  <c r="O1807" i="1"/>
  <c r="N1807" i="1"/>
  <c r="O1806" i="1"/>
  <c r="N1806" i="1"/>
  <c r="O1805" i="1"/>
  <c r="N1805" i="1"/>
  <c r="O1804" i="1"/>
  <c r="N1804" i="1"/>
  <c r="O1803" i="1"/>
  <c r="N1803" i="1"/>
  <c r="O1802" i="1"/>
  <c r="N1802" i="1"/>
  <c r="O1801" i="1"/>
  <c r="N1801" i="1"/>
  <c r="O1800" i="1"/>
  <c r="N1800" i="1"/>
  <c r="O1799" i="1"/>
  <c r="N1799" i="1"/>
  <c r="O1798" i="1"/>
  <c r="N1798" i="1"/>
  <c r="O1797" i="1"/>
  <c r="N1797" i="1"/>
  <c r="O1796" i="1"/>
  <c r="N1796" i="1"/>
  <c r="O1795" i="1"/>
  <c r="N1795" i="1"/>
  <c r="O1794" i="1"/>
  <c r="N1794" i="1"/>
  <c r="O1793" i="1"/>
  <c r="N1793" i="1"/>
  <c r="O1792" i="1"/>
  <c r="N1792" i="1"/>
  <c r="O1791" i="1"/>
  <c r="N1791" i="1"/>
  <c r="O1790" i="1"/>
  <c r="N1790" i="1"/>
  <c r="O1789" i="1"/>
  <c r="N1789" i="1"/>
  <c r="O1788" i="1"/>
  <c r="N1788" i="1"/>
  <c r="O1787" i="1"/>
  <c r="N1787" i="1"/>
  <c r="O1786" i="1"/>
  <c r="N1786" i="1"/>
  <c r="O1785" i="1"/>
  <c r="N1785" i="1"/>
  <c r="O1784" i="1"/>
  <c r="N1784" i="1"/>
  <c r="O1783" i="1"/>
  <c r="N1783" i="1"/>
  <c r="O1782" i="1"/>
  <c r="N1782" i="1"/>
  <c r="O1781" i="1"/>
  <c r="N1781" i="1"/>
  <c r="O1780" i="1"/>
  <c r="N1780" i="1"/>
  <c r="O1779" i="1"/>
  <c r="N1779" i="1"/>
  <c r="O1778" i="1"/>
  <c r="N1778" i="1"/>
  <c r="O1777" i="1"/>
  <c r="N1777" i="1"/>
  <c r="O1776" i="1"/>
  <c r="N1776" i="1"/>
  <c r="O1775" i="1"/>
  <c r="N1775" i="1"/>
  <c r="O1774" i="1"/>
  <c r="N1774" i="1"/>
  <c r="O1773" i="1"/>
  <c r="N1773" i="1"/>
  <c r="O1772" i="1"/>
  <c r="N1772" i="1"/>
  <c r="O1771" i="1"/>
  <c r="N1771" i="1"/>
  <c r="O1770" i="1"/>
  <c r="N1770" i="1"/>
  <c r="O1769" i="1"/>
  <c r="N1769" i="1"/>
  <c r="O1768" i="1"/>
  <c r="N1768" i="1"/>
  <c r="O1767" i="1"/>
  <c r="N1767" i="1"/>
  <c r="O1766" i="1"/>
  <c r="N1766" i="1"/>
  <c r="O1765" i="1"/>
  <c r="N1765" i="1"/>
  <c r="O1764" i="1"/>
  <c r="N1764" i="1"/>
  <c r="O1763" i="1"/>
  <c r="N1763" i="1"/>
  <c r="O1762" i="1"/>
  <c r="N1762" i="1"/>
  <c r="O1761" i="1"/>
  <c r="N1761" i="1"/>
  <c r="O1760" i="1"/>
  <c r="N1760" i="1"/>
  <c r="O1759" i="1"/>
  <c r="N1759" i="1"/>
  <c r="O1758" i="1"/>
  <c r="N1758" i="1"/>
  <c r="O1757" i="1"/>
  <c r="N1757" i="1"/>
  <c r="O1756" i="1"/>
  <c r="N1756" i="1"/>
  <c r="O1755" i="1"/>
  <c r="N1755" i="1"/>
  <c r="O1754" i="1"/>
  <c r="N1754" i="1"/>
  <c r="O1753" i="1"/>
  <c r="N1753" i="1"/>
  <c r="O1752" i="1"/>
  <c r="N1752" i="1"/>
  <c r="O1751" i="1"/>
  <c r="N1751" i="1"/>
  <c r="O1750" i="1"/>
  <c r="N1750" i="1"/>
  <c r="O1749" i="1"/>
  <c r="N1749" i="1"/>
  <c r="O1748" i="1"/>
  <c r="N1748" i="1"/>
  <c r="O1747" i="1"/>
  <c r="N1747" i="1"/>
  <c r="O1746" i="1"/>
  <c r="N1746" i="1"/>
  <c r="O1745" i="1"/>
  <c r="N1745" i="1"/>
  <c r="O1744" i="1"/>
  <c r="N1744" i="1"/>
  <c r="O1743" i="1"/>
  <c r="N1743" i="1"/>
  <c r="O1742" i="1"/>
  <c r="N1742" i="1"/>
  <c r="O1741" i="1"/>
  <c r="N1741" i="1"/>
  <c r="O1740" i="1"/>
  <c r="N1740" i="1"/>
  <c r="O1739" i="1"/>
  <c r="N1739" i="1"/>
  <c r="O1738" i="1"/>
  <c r="N1738" i="1"/>
  <c r="O1737" i="1"/>
  <c r="N1737" i="1"/>
  <c r="O1736" i="1"/>
  <c r="N1736" i="1"/>
  <c r="O1735" i="1"/>
  <c r="N1735" i="1"/>
  <c r="O1734" i="1"/>
  <c r="N1734" i="1"/>
  <c r="O1733" i="1"/>
  <c r="N1733" i="1"/>
  <c r="O1732" i="1"/>
  <c r="N1732" i="1"/>
  <c r="O1731" i="1"/>
  <c r="N1731" i="1"/>
  <c r="O1730" i="1"/>
  <c r="N1730" i="1"/>
  <c r="O1729" i="1"/>
  <c r="N1729" i="1"/>
  <c r="O1728" i="1"/>
  <c r="N1728" i="1"/>
  <c r="O1727" i="1"/>
  <c r="N1727" i="1"/>
  <c r="O1726" i="1"/>
  <c r="N1726" i="1"/>
  <c r="O1725" i="1"/>
  <c r="N1725" i="1"/>
  <c r="O1724" i="1"/>
  <c r="N1724" i="1"/>
  <c r="O1723" i="1"/>
  <c r="N1723" i="1"/>
  <c r="O1722" i="1"/>
  <c r="N1722" i="1"/>
  <c r="O1721" i="1"/>
  <c r="N1721" i="1"/>
  <c r="O1720" i="1"/>
  <c r="N1720" i="1"/>
  <c r="O1719" i="1"/>
  <c r="N1719" i="1"/>
  <c r="O1718" i="1"/>
  <c r="N1718" i="1"/>
  <c r="O1717" i="1"/>
  <c r="N1717" i="1"/>
  <c r="O1716" i="1"/>
  <c r="N1716" i="1"/>
  <c r="O1715" i="1"/>
  <c r="N1715" i="1"/>
  <c r="O1714" i="1"/>
  <c r="N1714" i="1"/>
  <c r="O1713" i="1"/>
  <c r="N1713" i="1"/>
  <c r="O1712" i="1"/>
  <c r="N1712" i="1"/>
  <c r="O1711" i="1"/>
  <c r="N1711" i="1"/>
  <c r="O1710" i="1"/>
  <c r="N1710" i="1"/>
  <c r="O1709" i="1"/>
  <c r="N1709" i="1"/>
  <c r="O1708" i="1"/>
  <c r="N1708" i="1"/>
  <c r="O1707" i="1"/>
  <c r="N1707" i="1"/>
  <c r="O1706" i="1"/>
  <c r="N1706" i="1"/>
  <c r="O1705" i="1"/>
  <c r="N1705" i="1"/>
  <c r="O1704" i="1"/>
  <c r="N1704" i="1"/>
  <c r="O1703" i="1"/>
  <c r="N1703" i="1"/>
  <c r="O1702" i="1"/>
  <c r="N1702" i="1"/>
  <c r="O1701" i="1"/>
  <c r="N1701" i="1"/>
  <c r="O1700" i="1"/>
  <c r="N1700" i="1"/>
  <c r="O1699" i="1"/>
  <c r="N1699" i="1"/>
  <c r="O1698" i="1"/>
  <c r="N1698" i="1"/>
  <c r="O1697" i="1"/>
  <c r="N1697" i="1"/>
  <c r="O1696" i="1"/>
  <c r="N1696" i="1"/>
  <c r="O1695" i="1"/>
  <c r="N1695" i="1"/>
  <c r="O1694" i="1"/>
  <c r="N1694" i="1"/>
  <c r="O1693" i="1"/>
  <c r="N1693" i="1"/>
  <c r="O1692" i="1"/>
  <c r="N1692" i="1"/>
  <c r="O1691" i="1"/>
  <c r="N1691" i="1"/>
  <c r="O1690" i="1"/>
  <c r="N1690" i="1"/>
  <c r="O1689" i="1"/>
  <c r="N1689" i="1"/>
  <c r="O1688" i="1"/>
  <c r="N1688" i="1"/>
  <c r="O1687" i="1"/>
  <c r="N1687" i="1"/>
  <c r="O1686" i="1"/>
  <c r="N1686" i="1"/>
  <c r="O1685" i="1"/>
  <c r="N1685" i="1"/>
  <c r="O1684" i="1"/>
  <c r="N1684" i="1"/>
  <c r="O1683" i="1"/>
  <c r="N1683" i="1"/>
  <c r="O1682" i="1"/>
  <c r="N1682" i="1"/>
  <c r="O1681" i="1"/>
  <c r="N1681" i="1"/>
  <c r="O1680" i="1"/>
  <c r="N1680" i="1"/>
  <c r="O1679" i="1"/>
  <c r="N1679" i="1"/>
  <c r="O1678" i="1"/>
  <c r="N1678" i="1"/>
  <c r="O1677" i="1"/>
  <c r="N1677" i="1"/>
  <c r="O1676" i="1"/>
  <c r="N1676" i="1"/>
  <c r="O1675" i="1"/>
  <c r="N1675" i="1"/>
  <c r="O1674" i="1"/>
  <c r="N1674" i="1"/>
  <c r="O1673" i="1"/>
  <c r="N1673" i="1"/>
  <c r="O1672" i="1"/>
  <c r="N1672" i="1"/>
  <c r="O1671" i="1"/>
  <c r="N1671" i="1"/>
  <c r="O1670" i="1"/>
  <c r="N1670" i="1"/>
  <c r="O1669" i="1"/>
  <c r="N1669" i="1"/>
  <c r="O1668" i="1"/>
  <c r="N1668" i="1"/>
  <c r="O1667" i="1"/>
  <c r="N1667" i="1"/>
  <c r="O1666" i="1"/>
  <c r="N1666" i="1"/>
  <c r="O1665" i="1"/>
  <c r="N1665" i="1"/>
  <c r="O1664" i="1"/>
  <c r="N1664" i="1"/>
  <c r="O1663" i="1"/>
  <c r="N1663" i="1"/>
  <c r="O1662" i="1"/>
  <c r="N1662" i="1"/>
  <c r="O1661" i="1"/>
  <c r="N1661" i="1"/>
  <c r="O1660" i="1"/>
  <c r="N1660" i="1"/>
  <c r="O1659" i="1"/>
  <c r="N1659" i="1"/>
  <c r="O1658" i="1"/>
  <c r="N1658" i="1"/>
  <c r="O1657" i="1"/>
  <c r="N1657" i="1"/>
  <c r="O1656" i="1"/>
  <c r="N1656" i="1"/>
  <c r="O1655" i="1"/>
  <c r="N1655" i="1"/>
  <c r="O1654" i="1"/>
  <c r="N1654" i="1"/>
  <c r="O1653" i="1"/>
  <c r="N1653" i="1"/>
  <c r="O1652" i="1"/>
  <c r="N1652" i="1"/>
  <c r="O1651" i="1"/>
  <c r="N1651" i="1"/>
  <c r="O1650" i="1"/>
  <c r="N1650" i="1"/>
  <c r="O1649" i="1"/>
  <c r="N1649" i="1"/>
  <c r="O1648" i="1"/>
  <c r="N1648" i="1"/>
  <c r="O1647" i="1"/>
  <c r="N1647" i="1"/>
  <c r="O1646" i="1"/>
  <c r="N1646" i="1"/>
  <c r="O1645" i="1"/>
  <c r="N1645" i="1"/>
  <c r="O1644" i="1"/>
  <c r="N1644" i="1"/>
  <c r="O1643" i="1"/>
  <c r="N1643" i="1"/>
  <c r="O1642" i="1"/>
  <c r="N1642" i="1"/>
  <c r="O1641" i="1"/>
  <c r="N1641" i="1"/>
  <c r="O1640" i="1"/>
  <c r="N1640" i="1"/>
  <c r="O1639" i="1"/>
  <c r="N1639" i="1"/>
  <c r="O1638" i="1"/>
  <c r="N1638" i="1"/>
  <c r="O1637" i="1"/>
  <c r="N1637" i="1"/>
  <c r="O1636" i="1"/>
  <c r="N1636" i="1"/>
  <c r="O1635" i="1"/>
  <c r="N1635" i="1"/>
  <c r="O1634" i="1"/>
  <c r="N1634" i="1"/>
  <c r="O1633" i="1"/>
  <c r="N1633" i="1"/>
  <c r="O1632" i="1"/>
  <c r="N1632" i="1"/>
  <c r="O1631" i="1"/>
  <c r="N1631" i="1"/>
  <c r="O1630" i="1"/>
  <c r="N1630" i="1"/>
  <c r="O1629" i="1"/>
  <c r="N1629" i="1"/>
  <c r="O1628" i="1"/>
  <c r="N1628" i="1"/>
  <c r="O1627" i="1"/>
  <c r="N1627" i="1"/>
  <c r="O1626" i="1"/>
  <c r="N1626" i="1"/>
  <c r="O1625" i="1"/>
  <c r="N1625" i="1"/>
  <c r="O1624" i="1"/>
  <c r="N1624" i="1"/>
  <c r="O1623" i="1"/>
  <c r="N1623" i="1"/>
  <c r="O1622" i="1"/>
  <c r="N1622" i="1"/>
  <c r="O1621" i="1"/>
  <c r="N1621" i="1"/>
  <c r="O1620" i="1"/>
  <c r="N1620" i="1"/>
  <c r="O1619" i="1"/>
  <c r="N1619" i="1"/>
  <c r="O1618" i="1"/>
  <c r="N1618" i="1"/>
  <c r="O1617" i="1"/>
  <c r="N1617" i="1"/>
  <c r="O1616" i="1"/>
  <c r="N1616" i="1"/>
  <c r="O1615" i="1"/>
  <c r="N1615" i="1"/>
  <c r="O1614" i="1"/>
  <c r="N1614" i="1"/>
  <c r="O1613" i="1"/>
  <c r="N1613" i="1"/>
  <c r="O1612" i="1"/>
  <c r="N1612" i="1"/>
  <c r="O1611" i="1"/>
  <c r="N1611" i="1"/>
  <c r="O1610" i="1"/>
  <c r="N1610" i="1"/>
  <c r="O1609" i="1"/>
  <c r="N1609" i="1"/>
  <c r="O1608" i="1"/>
  <c r="N1608" i="1"/>
  <c r="O1607" i="1"/>
  <c r="N1607" i="1"/>
  <c r="O1606" i="1"/>
  <c r="N1606" i="1"/>
  <c r="O1605" i="1"/>
  <c r="N1605" i="1"/>
  <c r="O1604" i="1"/>
  <c r="N1604" i="1"/>
  <c r="O1603" i="1"/>
  <c r="N1603" i="1"/>
  <c r="O1602" i="1"/>
  <c r="N1602" i="1"/>
  <c r="O1601" i="1"/>
  <c r="N1601" i="1"/>
  <c r="O1600" i="1"/>
  <c r="N1600" i="1"/>
  <c r="O1599" i="1"/>
  <c r="N1599" i="1"/>
  <c r="O1598" i="1"/>
  <c r="N1598" i="1"/>
  <c r="O1597" i="1"/>
  <c r="N1597" i="1"/>
  <c r="O1596" i="1"/>
  <c r="N1596" i="1"/>
  <c r="O1595" i="1"/>
  <c r="N1595" i="1"/>
  <c r="O1594" i="1"/>
  <c r="N1594" i="1"/>
  <c r="O1593" i="1"/>
  <c r="N1593" i="1"/>
  <c r="O1592" i="1"/>
  <c r="N1592" i="1"/>
  <c r="O1591" i="1"/>
  <c r="N1591" i="1"/>
  <c r="O1590" i="1"/>
  <c r="N1590" i="1"/>
  <c r="O1589" i="1"/>
  <c r="N1589" i="1"/>
  <c r="O1588" i="1"/>
  <c r="N1588" i="1"/>
  <c r="O1587" i="1"/>
  <c r="N1587" i="1"/>
  <c r="O1586" i="1"/>
  <c r="N1586" i="1"/>
  <c r="O1585" i="1"/>
  <c r="N1585" i="1"/>
  <c r="O1584" i="1"/>
  <c r="N1584" i="1"/>
  <c r="O1583" i="1"/>
  <c r="N1583" i="1"/>
  <c r="O1582" i="1"/>
  <c r="N1582" i="1"/>
  <c r="O1581" i="1"/>
  <c r="N1581" i="1"/>
  <c r="O1580" i="1"/>
  <c r="N1580" i="1"/>
  <c r="O1579" i="1"/>
  <c r="N1579" i="1"/>
  <c r="O1578" i="1"/>
  <c r="N1578" i="1"/>
  <c r="O1577" i="1"/>
  <c r="N1577" i="1"/>
  <c r="O1576" i="1"/>
  <c r="N1576" i="1"/>
  <c r="O1575" i="1"/>
  <c r="N1575" i="1"/>
  <c r="O1574" i="1"/>
  <c r="N1574" i="1"/>
  <c r="O1573" i="1"/>
  <c r="N1573" i="1"/>
  <c r="O1572" i="1"/>
  <c r="N1572" i="1"/>
  <c r="O1571" i="1"/>
  <c r="N1571" i="1"/>
  <c r="O1570" i="1"/>
  <c r="N1570" i="1"/>
  <c r="O1569" i="1"/>
  <c r="N1569" i="1"/>
  <c r="O1568" i="1"/>
  <c r="N1568" i="1"/>
  <c r="O1567" i="1"/>
  <c r="N1567" i="1"/>
  <c r="O1566" i="1"/>
  <c r="N1566" i="1"/>
  <c r="O1565" i="1"/>
  <c r="N1565" i="1"/>
  <c r="O1564" i="1"/>
  <c r="N1564" i="1"/>
  <c r="O1563" i="1"/>
  <c r="N1563" i="1"/>
  <c r="O1562" i="1"/>
  <c r="N1562" i="1"/>
  <c r="O1561" i="1"/>
  <c r="N1561" i="1"/>
  <c r="O1560" i="1"/>
  <c r="N1560" i="1"/>
  <c r="O1559" i="1"/>
  <c r="N1559" i="1"/>
  <c r="O1558" i="1"/>
  <c r="N1558" i="1"/>
  <c r="O1557" i="1"/>
  <c r="N1557" i="1"/>
  <c r="O1556" i="1"/>
  <c r="N1556" i="1"/>
  <c r="O1555" i="1"/>
  <c r="N1555" i="1"/>
  <c r="O1554" i="1"/>
  <c r="N1554" i="1"/>
  <c r="O1553" i="1"/>
  <c r="N1553" i="1"/>
  <c r="O1552" i="1"/>
  <c r="N1552" i="1"/>
  <c r="O1551" i="1"/>
  <c r="N1551" i="1"/>
  <c r="O1550" i="1"/>
  <c r="N1550" i="1"/>
  <c r="O1549" i="1"/>
  <c r="N1549" i="1"/>
  <c r="O1548" i="1"/>
  <c r="N1548" i="1"/>
  <c r="O1547" i="1"/>
  <c r="N1547" i="1"/>
  <c r="O1546" i="1"/>
  <c r="N1546" i="1"/>
  <c r="O1545" i="1"/>
  <c r="N1545" i="1"/>
  <c r="O1544" i="1"/>
  <c r="N1544" i="1"/>
  <c r="O1543" i="1"/>
  <c r="N1543" i="1"/>
  <c r="O1542" i="1"/>
  <c r="N1542" i="1"/>
  <c r="O1541" i="1"/>
  <c r="N1541" i="1"/>
  <c r="O1540" i="1"/>
  <c r="N1540" i="1"/>
  <c r="O1539" i="1"/>
  <c r="N1539" i="1"/>
  <c r="O1538" i="1"/>
  <c r="N1538" i="1"/>
  <c r="O1537" i="1"/>
  <c r="N1537" i="1"/>
  <c r="O1536" i="1"/>
  <c r="N1536" i="1"/>
  <c r="O1535" i="1"/>
  <c r="N1535" i="1"/>
  <c r="O1534" i="1"/>
  <c r="N1534" i="1"/>
  <c r="O1533" i="1"/>
  <c r="N1533" i="1"/>
  <c r="O1532" i="1"/>
  <c r="N1532" i="1"/>
  <c r="O1531" i="1"/>
  <c r="N1531" i="1"/>
  <c r="O1530" i="1"/>
  <c r="N1530" i="1"/>
  <c r="O1529" i="1"/>
  <c r="N1529" i="1"/>
  <c r="O1528" i="1"/>
  <c r="N1528" i="1"/>
  <c r="O1527" i="1"/>
  <c r="N1527" i="1"/>
  <c r="O1526" i="1"/>
  <c r="N1526" i="1"/>
  <c r="O1525" i="1"/>
  <c r="N1525" i="1"/>
  <c r="O1524" i="1"/>
  <c r="N1524" i="1"/>
  <c r="O1523" i="1"/>
  <c r="N1523" i="1"/>
  <c r="O1522" i="1"/>
  <c r="N1522" i="1"/>
  <c r="O1521" i="1"/>
  <c r="N1521" i="1"/>
  <c r="O1520" i="1"/>
  <c r="N1520" i="1"/>
  <c r="O1519" i="1"/>
  <c r="N1519" i="1"/>
  <c r="O1518" i="1"/>
  <c r="N1518" i="1"/>
  <c r="O1517" i="1"/>
  <c r="N1517" i="1"/>
  <c r="O1516" i="1"/>
  <c r="N1516" i="1"/>
  <c r="O1515" i="1"/>
  <c r="N1515" i="1"/>
  <c r="O1514" i="1"/>
  <c r="N1514" i="1"/>
  <c r="O1513" i="1"/>
  <c r="N1513" i="1"/>
  <c r="O1512" i="1"/>
  <c r="N1512" i="1"/>
  <c r="O1511" i="1"/>
  <c r="N1511" i="1"/>
  <c r="O1510" i="1"/>
  <c r="N1510" i="1"/>
  <c r="O1509" i="1"/>
  <c r="N1509" i="1"/>
  <c r="O1508" i="1"/>
  <c r="N1508" i="1"/>
  <c r="O1507" i="1"/>
  <c r="N1507" i="1"/>
  <c r="O1506" i="1"/>
  <c r="N1506" i="1"/>
  <c r="O1505" i="1"/>
  <c r="N1505" i="1"/>
  <c r="O1504" i="1"/>
  <c r="N1504" i="1"/>
  <c r="O1503" i="1"/>
  <c r="N1503" i="1"/>
  <c r="O1502" i="1"/>
  <c r="N1502" i="1"/>
  <c r="O1501" i="1"/>
  <c r="N1501" i="1"/>
  <c r="O1500" i="1"/>
  <c r="N1500" i="1"/>
  <c r="O1499" i="1"/>
  <c r="N1499" i="1"/>
  <c r="O1498" i="1"/>
  <c r="N1498" i="1"/>
  <c r="O1497" i="1"/>
  <c r="N1497" i="1"/>
  <c r="O1496" i="1"/>
  <c r="N1496" i="1"/>
  <c r="O1495" i="1"/>
  <c r="N1495" i="1"/>
  <c r="O1494" i="1"/>
  <c r="N1494" i="1"/>
  <c r="O1493" i="1"/>
  <c r="N1493" i="1"/>
  <c r="O1492" i="1"/>
  <c r="N1492" i="1"/>
  <c r="O1491" i="1"/>
  <c r="N1491" i="1"/>
  <c r="O1490" i="1"/>
  <c r="N1490" i="1"/>
  <c r="O1489" i="1"/>
  <c r="N1489" i="1"/>
  <c r="O1488" i="1"/>
  <c r="N1488" i="1"/>
  <c r="O1487" i="1"/>
  <c r="N1487" i="1"/>
  <c r="O1486" i="1"/>
  <c r="N1486" i="1"/>
  <c r="O1485" i="1"/>
  <c r="N1485" i="1"/>
  <c r="O1484" i="1"/>
  <c r="N1484" i="1"/>
  <c r="O1483" i="1"/>
  <c r="N1483" i="1"/>
  <c r="O1482" i="1"/>
  <c r="N1482" i="1"/>
  <c r="O1481" i="1"/>
  <c r="N1481" i="1"/>
  <c r="O1480" i="1"/>
  <c r="N1480" i="1"/>
  <c r="O1479" i="1"/>
  <c r="N1479" i="1"/>
  <c r="O1478" i="1"/>
  <c r="N1478" i="1"/>
  <c r="O1477" i="1"/>
  <c r="N1477" i="1"/>
  <c r="O1476" i="1"/>
  <c r="N1476" i="1"/>
  <c r="O1475" i="1"/>
  <c r="N1475" i="1"/>
  <c r="O1474" i="1"/>
  <c r="N1474" i="1"/>
  <c r="O1473" i="1"/>
  <c r="N1473" i="1"/>
  <c r="O1472" i="1"/>
  <c r="N1472" i="1"/>
  <c r="O1471" i="1"/>
  <c r="N1471" i="1"/>
  <c r="O1470" i="1"/>
  <c r="N1470" i="1"/>
  <c r="O1469" i="1"/>
  <c r="N1469" i="1"/>
  <c r="O1468" i="1"/>
  <c r="N1468" i="1"/>
  <c r="O1467" i="1"/>
  <c r="N1467" i="1"/>
  <c r="O1466" i="1"/>
  <c r="N1466" i="1"/>
  <c r="O1465" i="1"/>
  <c r="N1465" i="1"/>
  <c r="O1464" i="1"/>
  <c r="N1464" i="1"/>
  <c r="O1463" i="1"/>
  <c r="N1463" i="1"/>
  <c r="O1462" i="1"/>
  <c r="N1462" i="1"/>
  <c r="O1461" i="1"/>
  <c r="N1461" i="1"/>
  <c r="O1460" i="1"/>
  <c r="N1460" i="1"/>
  <c r="O1459" i="1"/>
  <c r="N1459" i="1"/>
  <c r="O1458" i="1"/>
  <c r="N1458" i="1"/>
  <c r="O1457" i="1"/>
  <c r="N1457" i="1"/>
  <c r="O1456" i="1"/>
  <c r="N1456" i="1"/>
  <c r="O1455" i="1"/>
  <c r="N1455" i="1"/>
  <c r="O1454" i="1"/>
  <c r="N1454" i="1"/>
  <c r="O1453" i="1"/>
  <c r="N1453" i="1"/>
  <c r="O1452" i="1"/>
  <c r="N1452" i="1"/>
  <c r="O1451" i="1"/>
  <c r="N1451" i="1"/>
  <c r="O1450" i="1"/>
  <c r="N1450" i="1"/>
  <c r="O1449" i="1"/>
  <c r="N1449" i="1"/>
  <c r="O1448" i="1"/>
  <c r="N1448" i="1"/>
  <c r="O1447" i="1"/>
  <c r="N1447" i="1"/>
  <c r="O1446" i="1"/>
  <c r="N1446" i="1"/>
  <c r="O1445" i="1"/>
  <c r="N1445" i="1"/>
  <c r="O1444" i="1"/>
  <c r="N1444" i="1"/>
  <c r="O1443" i="1"/>
  <c r="N1443" i="1"/>
  <c r="O1442" i="1"/>
  <c r="N1442" i="1"/>
  <c r="O1441" i="1"/>
  <c r="N1441" i="1"/>
  <c r="O1440" i="1"/>
  <c r="N1440" i="1"/>
  <c r="O1439" i="1"/>
  <c r="N1439" i="1"/>
  <c r="O1438" i="1"/>
  <c r="N1438" i="1"/>
  <c r="O1437" i="1"/>
  <c r="N1437" i="1"/>
  <c r="O1436" i="1"/>
  <c r="N1436" i="1"/>
  <c r="O1435" i="1"/>
  <c r="N1435" i="1"/>
  <c r="O1434" i="1"/>
  <c r="N1434" i="1"/>
  <c r="O1433" i="1"/>
  <c r="N1433" i="1"/>
  <c r="O1432" i="1"/>
  <c r="N1432" i="1"/>
  <c r="O1431" i="1"/>
  <c r="N1431" i="1"/>
  <c r="O1430" i="1"/>
  <c r="N1430" i="1"/>
  <c r="O1429" i="1"/>
  <c r="N1429" i="1"/>
  <c r="O1428" i="1"/>
  <c r="N1428" i="1"/>
  <c r="O1427" i="1"/>
  <c r="N1427" i="1"/>
  <c r="O1426" i="1"/>
  <c r="N1426" i="1"/>
  <c r="O1425" i="1"/>
  <c r="N1425" i="1"/>
  <c r="O1424" i="1"/>
  <c r="N1424" i="1"/>
  <c r="O1423" i="1"/>
  <c r="N1423" i="1"/>
  <c r="O1422" i="1"/>
  <c r="N1422" i="1"/>
  <c r="O1421" i="1"/>
  <c r="N1421" i="1"/>
  <c r="O1420" i="1"/>
  <c r="N1420" i="1"/>
  <c r="O1419" i="1"/>
  <c r="N1419" i="1"/>
  <c r="O1418" i="1"/>
  <c r="N1418" i="1"/>
  <c r="O1417" i="1"/>
  <c r="N1417" i="1"/>
  <c r="O1416" i="1"/>
  <c r="N1416" i="1"/>
  <c r="O1415" i="1"/>
  <c r="N1415" i="1"/>
  <c r="O1414" i="1"/>
  <c r="N1414" i="1"/>
  <c r="O1413" i="1"/>
  <c r="N1413" i="1"/>
  <c r="O1412" i="1"/>
  <c r="N1412" i="1"/>
  <c r="O1411" i="1"/>
  <c r="N1411" i="1"/>
  <c r="O1410" i="1"/>
  <c r="N1410" i="1"/>
  <c r="O1409" i="1"/>
  <c r="N1409" i="1"/>
  <c r="O1408" i="1"/>
  <c r="N1408" i="1"/>
  <c r="O1407" i="1"/>
  <c r="N1407" i="1"/>
  <c r="O1406" i="1"/>
  <c r="N1406" i="1"/>
  <c r="O1405" i="1"/>
  <c r="N1405" i="1"/>
  <c r="O1404" i="1"/>
  <c r="N1404" i="1"/>
  <c r="O1403" i="1"/>
  <c r="N1403" i="1"/>
  <c r="O1402" i="1"/>
  <c r="N1402" i="1"/>
  <c r="O1401" i="1"/>
  <c r="N1401" i="1"/>
  <c r="O1400" i="1"/>
  <c r="N1400" i="1"/>
  <c r="O1399" i="1"/>
  <c r="N1399" i="1"/>
  <c r="O1398" i="1"/>
  <c r="N1398" i="1"/>
  <c r="O1397" i="1"/>
  <c r="N1397" i="1"/>
  <c r="O1396" i="1"/>
  <c r="N1396" i="1"/>
  <c r="O1395" i="1"/>
  <c r="N1395" i="1"/>
  <c r="O1394" i="1"/>
  <c r="N1394" i="1"/>
  <c r="O1393" i="1"/>
  <c r="N1393" i="1"/>
  <c r="O1392" i="1"/>
  <c r="N1392" i="1"/>
  <c r="O1391" i="1"/>
  <c r="N1391" i="1"/>
  <c r="O1390" i="1"/>
  <c r="N1390" i="1"/>
  <c r="O1389" i="1"/>
  <c r="N1389" i="1"/>
  <c r="O1388" i="1"/>
  <c r="N1388" i="1"/>
  <c r="O1387" i="1"/>
  <c r="N1387" i="1"/>
  <c r="O1386" i="1"/>
  <c r="N1386" i="1"/>
  <c r="O1385" i="1"/>
  <c r="N1385" i="1"/>
  <c r="O1384" i="1"/>
  <c r="N1384" i="1"/>
  <c r="O1383" i="1"/>
  <c r="N1383" i="1"/>
  <c r="O1382" i="1"/>
  <c r="N1382" i="1"/>
  <c r="O1381" i="1"/>
  <c r="N1381" i="1"/>
  <c r="O1380" i="1"/>
  <c r="N1380" i="1"/>
  <c r="O1379" i="1"/>
  <c r="N1379" i="1"/>
  <c r="O1378" i="1"/>
  <c r="N1378" i="1"/>
  <c r="O1377" i="1"/>
  <c r="N1377" i="1"/>
  <c r="O1376" i="1"/>
  <c r="N1376" i="1"/>
  <c r="O1375" i="1"/>
  <c r="N1375" i="1"/>
  <c r="O1374" i="1"/>
  <c r="N1374" i="1"/>
  <c r="O1373" i="1"/>
  <c r="N1373" i="1"/>
  <c r="O1372" i="1"/>
  <c r="N1372" i="1"/>
  <c r="O1371" i="1"/>
  <c r="N1371" i="1"/>
  <c r="O1370" i="1"/>
  <c r="N1370" i="1"/>
  <c r="O1369" i="1"/>
  <c r="N1369" i="1"/>
  <c r="O1368" i="1"/>
  <c r="N1368" i="1"/>
  <c r="O1367" i="1"/>
  <c r="N1367" i="1"/>
  <c r="O1366" i="1"/>
  <c r="N1366" i="1"/>
  <c r="O1365" i="1"/>
  <c r="N1365" i="1"/>
  <c r="O1364" i="1"/>
  <c r="N1364" i="1"/>
  <c r="O1363" i="1"/>
  <c r="N1363" i="1"/>
  <c r="O1362" i="1"/>
  <c r="N1362" i="1"/>
  <c r="O1361" i="1"/>
  <c r="N1361" i="1"/>
  <c r="O1360" i="1"/>
  <c r="N1360" i="1"/>
  <c r="O1359" i="1"/>
  <c r="N1359" i="1"/>
  <c r="O1358" i="1"/>
  <c r="N1358" i="1"/>
  <c r="O1357" i="1"/>
  <c r="N1357" i="1"/>
  <c r="O1356" i="1"/>
  <c r="N1356" i="1"/>
  <c r="O1355" i="1"/>
  <c r="N1355" i="1"/>
  <c r="O1354" i="1"/>
  <c r="N1354" i="1"/>
  <c r="O1353" i="1"/>
  <c r="N1353" i="1"/>
  <c r="O1352" i="1"/>
  <c r="N1352" i="1"/>
  <c r="O1351" i="1"/>
  <c r="N1351" i="1"/>
  <c r="O1350" i="1"/>
  <c r="N1350" i="1"/>
  <c r="O1349" i="1"/>
  <c r="N1349" i="1"/>
  <c r="O1348" i="1"/>
  <c r="N1348" i="1"/>
  <c r="O1347" i="1"/>
  <c r="N1347" i="1"/>
  <c r="O1346" i="1"/>
  <c r="N1346" i="1"/>
  <c r="O1345" i="1"/>
  <c r="N1345" i="1"/>
  <c r="O1344" i="1"/>
  <c r="N1344" i="1"/>
  <c r="O1343" i="1"/>
  <c r="N1343" i="1"/>
  <c r="O1342" i="1"/>
  <c r="N1342" i="1"/>
  <c r="O1341" i="1"/>
  <c r="N1341" i="1"/>
  <c r="O1340" i="1"/>
  <c r="N1340" i="1"/>
  <c r="O1339" i="1"/>
  <c r="N1339" i="1"/>
  <c r="O1338" i="1"/>
  <c r="N1338" i="1"/>
  <c r="O1337" i="1"/>
  <c r="N1337" i="1"/>
  <c r="O1336" i="1"/>
  <c r="N1336" i="1"/>
  <c r="O1335" i="1"/>
  <c r="N1335" i="1"/>
  <c r="O1334" i="1"/>
  <c r="N1334" i="1"/>
  <c r="O1333" i="1"/>
  <c r="N1333" i="1"/>
  <c r="O1332" i="1"/>
  <c r="N1332" i="1"/>
  <c r="O1331" i="1"/>
  <c r="N1331" i="1"/>
  <c r="O1330" i="1"/>
  <c r="N1330" i="1"/>
  <c r="O1329" i="1"/>
  <c r="N1329" i="1"/>
  <c r="O1328" i="1"/>
  <c r="N1328" i="1"/>
  <c r="O1327" i="1"/>
  <c r="N1327" i="1"/>
  <c r="O1326" i="1"/>
  <c r="N1326" i="1"/>
  <c r="O1325" i="1"/>
  <c r="N1325" i="1"/>
  <c r="O1324" i="1"/>
  <c r="N1324" i="1"/>
  <c r="O1323" i="1"/>
  <c r="N1323" i="1"/>
  <c r="O1322" i="1"/>
  <c r="N1322" i="1"/>
  <c r="O1321" i="1"/>
  <c r="N1321" i="1"/>
  <c r="O1320" i="1"/>
  <c r="N1320" i="1"/>
  <c r="O1319" i="1"/>
  <c r="N1319" i="1"/>
  <c r="O1318" i="1"/>
  <c r="N1318" i="1"/>
  <c r="O1317" i="1"/>
  <c r="N1317" i="1"/>
  <c r="O1316" i="1"/>
  <c r="N1316" i="1"/>
  <c r="O1315" i="1"/>
  <c r="N1315" i="1"/>
  <c r="O1314" i="1"/>
  <c r="N1314" i="1"/>
  <c r="O1313" i="1"/>
  <c r="N1313" i="1"/>
  <c r="O1312" i="1"/>
  <c r="N1312" i="1"/>
  <c r="O1311" i="1"/>
  <c r="N1311" i="1"/>
  <c r="O1310" i="1"/>
  <c r="N1310" i="1"/>
  <c r="O1309" i="1"/>
  <c r="N1309" i="1"/>
  <c r="O1308" i="1"/>
  <c r="N1308" i="1"/>
  <c r="O1307" i="1"/>
  <c r="N1307" i="1"/>
  <c r="O1306" i="1"/>
  <c r="N1306" i="1"/>
  <c r="O1305" i="1"/>
  <c r="N1305" i="1"/>
  <c r="O1304" i="1"/>
  <c r="N1304" i="1"/>
  <c r="O1303" i="1"/>
  <c r="N1303" i="1"/>
  <c r="O1302" i="1"/>
  <c r="N1302" i="1"/>
  <c r="O1301" i="1"/>
  <c r="N1301" i="1"/>
  <c r="O1300" i="1"/>
  <c r="N1300" i="1"/>
  <c r="O1299" i="1"/>
  <c r="N1299" i="1"/>
  <c r="O1298" i="1"/>
  <c r="N1298" i="1"/>
  <c r="O1297" i="1"/>
  <c r="N1297" i="1"/>
  <c r="O1296" i="1"/>
  <c r="N1296" i="1"/>
  <c r="O1295" i="1"/>
  <c r="N1295" i="1"/>
  <c r="O1294" i="1"/>
  <c r="N1294" i="1"/>
  <c r="O1293" i="1"/>
  <c r="N1293" i="1"/>
  <c r="O1292" i="1"/>
  <c r="N1292" i="1"/>
  <c r="O1291" i="1"/>
  <c r="N1291" i="1"/>
  <c r="O1290" i="1"/>
  <c r="N1290" i="1"/>
  <c r="O1289" i="1"/>
  <c r="N1289" i="1"/>
  <c r="O1288" i="1"/>
  <c r="N1288" i="1"/>
  <c r="O1287" i="1"/>
  <c r="N1287" i="1"/>
  <c r="O1286" i="1"/>
  <c r="N1286" i="1"/>
  <c r="O1285" i="1"/>
  <c r="N1285" i="1"/>
  <c r="O1284" i="1"/>
  <c r="N1284" i="1"/>
  <c r="O1283" i="1"/>
  <c r="N1283" i="1"/>
  <c r="O1282" i="1"/>
  <c r="N1282" i="1"/>
  <c r="O1281" i="1"/>
  <c r="N1281" i="1"/>
  <c r="O1280" i="1"/>
  <c r="N1280" i="1"/>
  <c r="O1279" i="1"/>
  <c r="N1279" i="1"/>
  <c r="O1278" i="1"/>
  <c r="N1278" i="1"/>
  <c r="O1277" i="1"/>
  <c r="N1277" i="1"/>
  <c r="O1276" i="1"/>
  <c r="N1276" i="1"/>
  <c r="O1275" i="1"/>
  <c r="N1275" i="1"/>
  <c r="O1274" i="1"/>
  <c r="N1274" i="1"/>
  <c r="O1273" i="1"/>
  <c r="N1273" i="1"/>
  <c r="O1272" i="1"/>
  <c r="N1272" i="1"/>
  <c r="O1271" i="1"/>
  <c r="N1271" i="1"/>
  <c r="O1270" i="1"/>
  <c r="N1270" i="1"/>
  <c r="O1269" i="1"/>
  <c r="N1269" i="1"/>
  <c r="O1268" i="1"/>
  <c r="N1268" i="1"/>
  <c r="O1267" i="1"/>
  <c r="N1267" i="1"/>
  <c r="O1266" i="1"/>
  <c r="N1266" i="1"/>
  <c r="O1265" i="1"/>
  <c r="N1265" i="1"/>
  <c r="O1264" i="1"/>
  <c r="N1264" i="1"/>
  <c r="O1263" i="1"/>
  <c r="N1263" i="1"/>
  <c r="O1262" i="1"/>
  <c r="N1262" i="1"/>
  <c r="O1261" i="1"/>
  <c r="N1261" i="1"/>
  <c r="O1260" i="1"/>
  <c r="N1260" i="1"/>
  <c r="O1259" i="1"/>
  <c r="N1259" i="1"/>
  <c r="O1258" i="1"/>
  <c r="N1258" i="1"/>
  <c r="O1257" i="1"/>
  <c r="N1257" i="1"/>
  <c r="O1256" i="1"/>
  <c r="N1256" i="1"/>
  <c r="O1255" i="1"/>
  <c r="N1255" i="1"/>
  <c r="O1254" i="1"/>
  <c r="N1254" i="1"/>
  <c r="O1253" i="1"/>
  <c r="N1253" i="1"/>
  <c r="O1252" i="1"/>
  <c r="N1252" i="1"/>
  <c r="O1251" i="1"/>
  <c r="N1251" i="1"/>
  <c r="O1250" i="1"/>
  <c r="N1250" i="1"/>
  <c r="O1249" i="1"/>
  <c r="N1249" i="1"/>
  <c r="O1248" i="1"/>
  <c r="N1248" i="1"/>
  <c r="O1247" i="1"/>
  <c r="N1247" i="1"/>
  <c r="O1246" i="1"/>
  <c r="N1246" i="1"/>
  <c r="O1245" i="1"/>
  <c r="N1245" i="1"/>
  <c r="O1244" i="1"/>
  <c r="N1244" i="1"/>
  <c r="O1243" i="1"/>
  <c r="N1243" i="1"/>
  <c r="O1242" i="1"/>
  <c r="N1242" i="1"/>
  <c r="O1241" i="1"/>
  <c r="N1241" i="1"/>
  <c r="O1240" i="1"/>
  <c r="N1240" i="1"/>
  <c r="O1239" i="1"/>
  <c r="N1239" i="1"/>
  <c r="O1238" i="1"/>
  <c r="N1238" i="1"/>
  <c r="O1237" i="1"/>
  <c r="N1237" i="1"/>
  <c r="O1236" i="1"/>
  <c r="N1236" i="1"/>
  <c r="O1235" i="1"/>
  <c r="N1235" i="1"/>
  <c r="O1234" i="1"/>
  <c r="N1234" i="1"/>
  <c r="O1233" i="1"/>
  <c r="N1233" i="1"/>
  <c r="O1232" i="1"/>
  <c r="N1232" i="1"/>
  <c r="O1231" i="1"/>
  <c r="N1231" i="1"/>
  <c r="O1230" i="1"/>
  <c r="N1230" i="1"/>
  <c r="O1229" i="1"/>
  <c r="N1229" i="1"/>
  <c r="O1228" i="1"/>
  <c r="N1228" i="1"/>
  <c r="O1227" i="1"/>
  <c r="N1227" i="1"/>
  <c r="O1226" i="1"/>
  <c r="N1226" i="1"/>
  <c r="O1225" i="1"/>
  <c r="N1225" i="1"/>
  <c r="O1224" i="1"/>
  <c r="N1224" i="1"/>
  <c r="O1223" i="1"/>
  <c r="N1223" i="1"/>
  <c r="O1222" i="1"/>
  <c r="N1222" i="1"/>
  <c r="O1221" i="1"/>
  <c r="N1221" i="1"/>
  <c r="O1220" i="1"/>
  <c r="N1220" i="1"/>
  <c r="O1219" i="1"/>
  <c r="N1219" i="1"/>
  <c r="O1218" i="1"/>
  <c r="N1218" i="1"/>
  <c r="O1217" i="1"/>
  <c r="N1217" i="1"/>
  <c r="O1216" i="1"/>
  <c r="N1216" i="1"/>
  <c r="O1215" i="1"/>
  <c r="N1215" i="1"/>
  <c r="O1214" i="1"/>
  <c r="N1214" i="1"/>
  <c r="O1213" i="1"/>
  <c r="N1213" i="1"/>
  <c r="O1212" i="1"/>
  <c r="N1212" i="1"/>
  <c r="O1211" i="1"/>
  <c r="N1211" i="1"/>
  <c r="O1210" i="1"/>
  <c r="N1210" i="1"/>
  <c r="O1209" i="1"/>
  <c r="N1209" i="1"/>
  <c r="O1208" i="1"/>
  <c r="N1208" i="1"/>
  <c r="O1207" i="1"/>
  <c r="N1207" i="1"/>
  <c r="O1206" i="1"/>
  <c r="N1206" i="1"/>
  <c r="O1205" i="1"/>
  <c r="N1205" i="1"/>
  <c r="O1204" i="1"/>
  <c r="N1204" i="1"/>
  <c r="O1203" i="1"/>
  <c r="N1203" i="1"/>
  <c r="O1202" i="1"/>
  <c r="N1202" i="1"/>
  <c r="O1201" i="1"/>
  <c r="N1201" i="1"/>
  <c r="O1200" i="1"/>
  <c r="N1200" i="1"/>
  <c r="O1199" i="1"/>
  <c r="N1199" i="1"/>
  <c r="O1198" i="1"/>
  <c r="N1198" i="1"/>
  <c r="O1197" i="1"/>
  <c r="N1197" i="1"/>
  <c r="O1196" i="1"/>
  <c r="N1196" i="1"/>
  <c r="O1195" i="1"/>
  <c r="N1195" i="1"/>
  <c r="O1194" i="1"/>
  <c r="N1194" i="1"/>
  <c r="O1193" i="1"/>
  <c r="N1193" i="1"/>
  <c r="O1192" i="1"/>
  <c r="N1192" i="1"/>
  <c r="O1191" i="1"/>
  <c r="N1191" i="1"/>
  <c r="O1190" i="1"/>
  <c r="N1190" i="1"/>
  <c r="O1189" i="1"/>
  <c r="N1189" i="1"/>
  <c r="O1188" i="1"/>
  <c r="N1188" i="1"/>
  <c r="O1187" i="1"/>
  <c r="N1187" i="1"/>
  <c r="O1186" i="1"/>
  <c r="N1186" i="1"/>
  <c r="O1185" i="1"/>
  <c r="N1185" i="1"/>
  <c r="O1184" i="1"/>
  <c r="N1184" i="1"/>
  <c r="O1183" i="1"/>
  <c r="N1183" i="1"/>
  <c r="O1182" i="1"/>
  <c r="N1182" i="1"/>
  <c r="O1181" i="1"/>
  <c r="N1181" i="1"/>
  <c r="O1180" i="1"/>
  <c r="N1180" i="1"/>
  <c r="O1179" i="1"/>
  <c r="N1179" i="1"/>
  <c r="O1178" i="1"/>
  <c r="N1178" i="1"/>
  <c r="O1177" i="1"/>
  <c r="N1177" i="1"/>
  <c r="O1176" i="1"/>
  <c r="N1176" i="1"/>
  <c r="O1175" i="1"/>
  <c r="N1175" i="1"/>
  <c r="O1174" i="1"/>
  <c r="N1174" i="1"/>
  <c r="O1173" i="1"/>
  <c r="N1173" i="1"/>
  <c r="O1172" i="1"/>
  <c r="N1172" i="1"/>
  <c r="O1171" i="1"/>
  <c r="N1171" i="1"/>
  <c r="O1170" i="1"/>
  <c r="N1170" i="1"/>
  <c r="O1169" i="1"/>
  <c r="N1169" i="1"/>
  <c r="O1168" i="1"/>
  <c r="N1168" i="1"/>
  <c r="O1167" i="1"/>
  <c r="N1167" i="1"/>
  <c r="O1166" i="1"/>
  <c r="N1166" i="1"/>
  <c r="O1165" i="1"/>
  <c r="N1165" i="1"/>
  <c r="O1164" i="1"/>
  <c r="N1164" i="1"/>
  <c r="O1163" i="1"/>
  <c r="N1163" i="1"/>
  <c r="O1162" i="1"/>
  <c r="N1162" i="1"/>
  <c r="O1161" i="1"/>
  <c r="N1161" i="1"/>
  <c r="O1160" i="1"/>
  <c r="N1160" i="1"/>
  <c r="O1159" i="1"/>
  <c r="N1159" i="1"/>
  <c r="O1158" i="1"/>
  <c r="N1158" i="1"/>
  <c r="O1157" i="1"/>
  <c r="N1157" i="1"/>
  <c r="O1156" i="1"/>
  <c r="N1156" i="1"/>
  <c r="O1155" i="1"/>
  <c r="N1155" i="1"/>
  <c r="O1154" i="1"/>
  <c r="N1154" i="1"/>
  <c r="O1153" i="1"/>
  <c r="N1153" i="1"/>
  <c r="O1152" i="1"/>
  <c r="N1152" i="1"/>
  <c r="O1151" i="1"/>
  <c r="N1151" i="1"/>
  <c r="O1150" i="1"/>
  <c r="N1150" i="1"/>
  <c r="O1149" i="1"/>
  <c r="N1149" i="1"/>
  <c r="O1148" i="1"/>
  <c r="N1148" i="1"/>
  <c r="O1147" i="1"/>
  <c r="N1147" i="1"/>
  <c r="O1146" i="1"/>
  <c r="N1146" i="1"/>
  <c r="O1145" i="1"/>
  <c r="N1145" i="1"/>
  <c r="O1144" i="1"/>
  <c r="N1144" i="1"/>
  <c r="O1143" i="1"/>
  <c r="N1143" i="1"/>
  <c r="O1142" i="1"/>
  <c r="N1142" i="1"/>
  <c r="O1141" i="1"/>
  <c r="N1141" i="1"/>
  <c r="O1140" i="1"/>
  <c r="N1140" i="1"/>
  <c r="O1139" i="1"/>
  <c r="N1139" i="1"/>
  <c r="O1138" i="1"/>
  <c r="N1138" i="1"/>
  <c r="O1137" i="1"/>
  <c r="N1137" i="1"/>
  <c r="O1136" i="1"/>
  <c r="N1136" i="1"/>
  <c r="O1135" i="1"/>
  <c r="N1135" i="1"/>
  <c r="O1134" i="1"/>
  <c r="N1134" i="1"/>
  <c r="O1133" i="1"/>
  <c r="N1133" i="1"/>
  <c r="O1132" i="1"/>
  <c r="N1132" i="1"/>
  <c r="O1131" i="1"/>
  <c r="N1131" i="1"/>
  <c r="O1130" i="1"/>
  <c r="N1130" i="1"/>
  <c r="O1129" i="1"/>
  <c r="N1129" i="1"/>
  <c r="O1128" i="1"/>
  <c r="N1128" i="1"/>
  <c r="O1127" i="1"/>
  <c r="N1127" i="1"/>
  <c r="O1126" i="1"/>
  <c r="N1126" i="1"/>
  <c r="O1125" i="1"/>
  <c r="N1125" i="1"/>
  <c r="O1124" i="1"/>
  <c r="N1124" i="1"/>
  <c r="O1123" i="1"/>
  <c r="N1123" i="1"/>
  <c r="O1122" i="1"/>
  <c r="N1122" i="1"/>
  <c r="O1121" i="1"/>
  <c r="N1121" i="1"/>
  <c r="O1120" i="1"/>
  <c r="N1120" i="1"/>
  <c r="O1119" i="1"/>
  <c r="N1119" i="1"/>
  <c r="O1118" i="1"/>
  <c r="N1118" i="1"/>
  <c r="O1117" i="1"/>
  <c r="N1117" i="1"/>
  <c r="O1116" i="1"/>
  <c r="N1116" i="1"/>
  <c r="O1115" i="1"/>
  <c r="N1115" i="1"/>
  <c r="O1114" i="1"/>
  <c r="N1114" i="1"/>
  <c r="O1113" i="1"/>
  <c r="N1113" i="1"/>
  <c r="O1112" i="1"/>
  <c r="N1112" i="1"/>
  <c r="O1111" i="1"/>
  <c r="N1111" i="1"/>
  <c r="O1110" i="1"/>
  <c r="N1110" i="1"/>
  <c r="O1109" i="1"/>
  <c r="N1109" i="1"/>
  <c r="O1108" i="1"/>
  <c r="N1108" i="1"/>
  <c r="O1107" i="1"/>
  <c r="N1107" i="1"/>
  <c r="O1106" i="1"/>
  <c r="N1106" i="1"/>
  <c r="O1105" i="1"/>
  <c r="N1105" i="1"/>
  <c r="O1104" i="1"/>
  <c r="N1104" i="1"/>
  <c r="O1103" i="1"/>
  <c r="N1103" i="1"/>
  <c r="O1102" i="1"/>
  <c r="N1102" i="1"/>
  <c r="O1101" i="1"/>
  <c r="N1101" i="1"/>
  <c r="O1100" i="1"/>
  <c r="N1100" i="1"/>
  <c r="O1099" i="1"/>
  <c r="N1099" i="1"/>
  <c r="O1098" i="1"/>
  <c r="N1098" i="1"/>
  <c r="O1097" i="1"/>
  <c r="N1097" i="1"/>
  <c r="O1096" i="1"/>
  <c r="N1096" i="1"/>
  <c r="O1095" i="1"/>
  <c r="N1095" i="1"/>
  <c r="O1094" i="1"/>
  <c r="N1094" i="1"/>
  <c r="O1093" i="1"/>
  <c r="N1093" i="1"/>
  <c r="O1092" i="1"/>
  <c r="N1092" i="1"/>
  <c r="O1091" i="1"/>
  <c r="N1091" i="1"/>
  <c r="O1090" i="1"/>
  <c r="N1090" i="1"/>
  <c r="O1089" i="1"/>
  <c r="N1089" i="1"/>
  <c r="O1088" i="1"/>
  <c r="N1088" i="1"/>
  <c r="O1087" i="1"/>
  <c r="N1087" i="1"/>
  <c r="O1086" i="1"/>
  <c r="N1086" i="1"/>
  <c r="O1085" i="1"/>
  <c r="N1085" i="1"/>
  <c r="O1084" i="1"/>
  <c r="N1084" i="1"/>
  <c r="O1083" i="1"/>
  <c r="N1083" i="1"/>
  <c r="O1082" i="1"/>
  <c r="N1082" i="1"/>
  <c r="O1081" i="1"/>
  <c r="N1081" i="1"/>
  <c r="O1080" i="1"/>
  <c r="N1080" i="1"/>
  <c r="O1079" i="1"/>
  <c r="N1079" i="1"/>
  <c r="O1078" i="1"/>
  <c r="N1078" i="1"/>
  <c r="O1077" i="1"/>
  <c r="N1077" i="1"/>
  <c r="O1076" i="1"/>
  <c r="N1076" i="1"/>
  <c r="O1075" i="1"/>
  <c r="N1075" i="1"/>
  <c r="O1074" i="1"/>
  <c r="N1074" i="1"/>
  <c r="O1073" i="1"/>
  <c r="N1073" i="1"/>
  <c r="O1072" i="1"/>
  <c r="N1072" i="1"/>
  <c r="O1071" i="1"/>
  <c r="N1071" i="1"/>
  <c r="O1070" i="1"/>
  <c r="N1070" i="1"/>
  <c r="O1069" i="1"/>
  <c r="N1069" i="1"/>
  <c r="O1068" i="1"/>
  <c r="N1068" i="1"/>
  <c r="O1067" i="1"/>
  <c r="N1067" i="1"/>
  <c r="O1066" i="1"/>
  <c r="N1066" i="1"/>
  <c r="O1065" i="1"/>
  <c r="N1065" i="1"/>
  <c r="O1064" i="1"/>
  <c r="N1064" i="1"/>
  <c r="O1063" i="1"/>
  <c r="N1063" i="1"/>
  <c r="O1062" i="1"/>
  <c r="N1062" i="1"/>
  <c r="O1061" i="1"/>
  <c r="N1061" i="1"/>
  <c r="O1060" i="1"/>
  <c r="N1060" i="1"/>
  <c r="O1059" i="1"/>
  <c r="N1059" i="1"/>
  <c r="O1058" i="1"/>
  <c r="N1058" i="1"/>
  <c r="O1057" i="1"/>
  <c r="N1057" i="1"/>
  <c r="O1056" i="1"/>
  <c r="N1056" i="1"/>
  <c r="O1055" i="1"/>
  <c r="N1055" i="1"/>
  <c r="O1054" i="1"/>
  <c r="N1054" i="1"/>
  <c r="O1053" i="1"/>
  <c r="N1053" i="1"/>
  <c r="O1052" i="1"/>
  <c r="N1052" i="1"/>
  <c r="O1051" i="1"/>
  <c r="N1051" i="1"/>
  <c r="O1050" i="1"/>
  <c r="N1050" i="1"/>
  <c r="O1049" i="1"/>
  <c r="N1049" i="1"/>
  <c r="O1048" i="1"/>
  <c r="N1048" i="1"/>
  <c r="O1047" i="1"/>
  <c r="N1047" i="1"/>
  <c r="O1046" i="1"/>
  <c r="N1046" i="1"/>
  <c r="O1045" i="1"/>
  <c r="N1045" i="1"/>
  <c r="O1044" i="1"/>
  <c r="N1044" i="1"/>
  <c r="O1043" i="1"/>
  <c r="N1043" i="1"/>
  <c r="O1042" i="1"/>
  <c r="N1042" i="1"/>
  <c r="O1041" i="1"/>
  <c r="N1041" i="1"/>
  <c r="O1040" i="1"/>
  <c r="N1040" i="1"/>
  <c r="O1039" i="1"/>
  <c r="N1039" i="1"/>
  <c r="O1038" i="1"/>
  <c r="N1038" i="1"/>
  <c r="O1037" i="1"/>
  <c r="N1037" i="1"/>
  <c r="O1036" i="1"/>
  <c r="N1036" i="1"/>
  <c r="O1035" i="1"/>
  <c r="N1035" i="1"/>
  <c r="O1034" i="1"/>
  <c r="N1034" i="1"/>
  <c r="O1033" i="1"/>
  <c r="N1033" i="1"/>
  <c r="O1032" i="1"/>
  <c r="N1032" i="1"/>
  <c r="O1031" i="1"/>
  <c r="N1031" i="1"/>
  <c r="O1030" i="1"/>
  <c r="N1030" i="1"/>
  <c r="O1029" i="1"/>
  <c r="N1029" i="1"/>
  <c r="O1028" i="1"/>
  <c r="N1028" i="1"/>
  <c r="O1027" i="1"/>
  <c r="N1027" i="1"/>
  <c r="O1026" i="1"/>
  <c r="N1026" i="1"/>
  <c r="O1025" i="1"/>
  <c r="N1025" i="1"/>
  <c r="O1024" i="1"/>
  <c r="N1024" i="1"/>
  <c r="O1023" i="1"/>
  <c r="N1023" i="1"/>
  <c r="O1022" i="1"/>
  <c r="N1022" i="1"/>
  <c r="O1021" i="1"/>
  <c r="N1021" i="1"/>
  <c r="O1020" i="1"/>
  <c r="N1020" i="1"/>
  <c r="O1019" i="1"/>
  <c r="N1019" i="1"/>
  <c r="O1018" i="1"/>
  <c r="N1018" i="1"/>
  <c r="O1017" i="1"/>
  <c r="N1017" i="1"/>
  <c r="O1016" i="1"/>
  <c r="N1016" i="1"/>
  <c r="O1015" i="1"/>
  <c r="N1015" i="1"/>
  <c r="O1014" i="1"/>
  <c r="N1014" i="1"/>
  <c r="O1013" i="1"/>
  <c r="N1013" i="1"/>
  <c r="O1012" i="1"/>
  <c r="N1012" i="1"/>
  <c r="O1011" i="1"/>
  <c r="N1011" i="1"/>
  <c r="O1010" i="1"/>
  <c r="N1010" i="1"/>
  <c r="O1009" i="1"/>
  <c r="N1009" i="1"/>
  <c r="O1008" i="1"/>
  <c r="N1008" i="1"/>
  <c r="O1007" i="1"/>
  <c r="N1007" i="1"/>
  <c r="O1006" i="1"/>
  <c r="N1006" i="1"/>
  <c r="O1005" i="1"/>
  <c r="N1005" i="1"/>
  <c r="O1004" i="1"/>
  <c r="N1004" i="1"/>
  <c r="O1003" i="1"/>
  <c r="N1003" i="1"/>
  <c r="O1002" i="1"/>
  <c r="N1002" i="1"/>
  <c r="O1001" i="1"/>
  <c r="N1001" i="1"/>
  <c r="O1000" i="1"/>
  <c r="N1000" i="1"/>
  <c r="O999" i="1"/>
  <c r="N999" i="1"/>
  <c r="O998" i="1"/>
  <c r="N998" i="1"/>
  <c r="O997" i="1"/>
  <c r="N997" i="1"/>
  <c r="O996" i="1"/>
  <c r="N996" i="1"/>
  <c r="O995" i="1"/>
  <c r="N995" i="1"/>
  <c r="O994" i="1"/>
  <c r="N994" i="1"/>
  <c r="O993" i="1"/>
  <c r="N993" i="1"/>
  <c r="O992" i="1"/>
  <c r="N992" i="1"/>
  <c r="O991" i="1"/>
  <c r="N991" i="1"/>
  <c r="O990" i="1"/>
  <c r="N990" i="1"/>
  <c r="O989" i="1"/>
  <c r="N989" i="1"/>
  <c r="O988" i="1"/>
  <c r="N988" i="1"/>
  <c r="O987" i="1"/>
  <c r="N987" i="1"/>
  <c r="O986" i="1"/>
  <c r="N986" i="1"/>
  <c r="O985" i="1"/>
  <c r="N985" i="1"/>
  <c r="O984" i="1"/>
  <c r="N984" i="1"/>
  <c r="O983" i="1"/>
  <c r="N983" i="1"/>
  <c r="O982" i="1"/>
  <c r="N982" i="1"/>
  <c r="O981" i="1"/>
  <c r="N981" i="1"/>
  <c r="O980" i="1"/>
  <c r="N980" i="1"/>
  <c r="O979" i="1"/>
  <c r="N979" i="1"/>
  <c r="O978" i="1"/>
  <c r="N978" i="1"/>
  <c r="O977" i="1"/>
  <c r="N977" i="1"/>
  <c r="O976" i="1"/>
  <c r="N976" i="1"/>
  <c r="O975" i="1"/>
  <c r="N975" i="1"/>
  <c r="O974" i="1"/>
  <c r="N974" i="1"/>
  <c r="O973" i="1"/>
  <c r="N973" i="1"/>
  <c r="O972" i="1"/>
  <c r="N972" i="1"/>
  <c r="O971" i="1"/>
  <c r="N971" i="1"/>
  <c r="O970" i="1"/>
  <c r="N970" i="1"/>
  <c r="O969" i="1"/>
  <c r="N969" i="1"/>
  <c r="O968" i="1"/>
  <c r="N968" i="1"/>
  <c r="O967" i="1"/>
  <c r="N967" i="1"/>
  <c r="O966" i="1"/>
  <c r="N966" i="1"/>
  <c r="O965" i="1"/>
  <c r="N965" i="1"/>
  <c r="O964" i="1"/>
  <c r="N964" i="1"/>
  <c r="O963" i="1"/>
  <c r="N963" i="1"/>
  <c r="O962" i="1"/>
  <c r="N962" i="1"/>
  <c r="O961" i="1"/>
  <c r="N961" i="1"/>
  <c r="O960" i="1"/>
  <c r="N960" i="1"/>
  <c r="O959" i="1"/>
  <c r="N959" i="1"/>
  <c r="O958" i="1"/>
  <c r="N958" i="1"/>
  <c r="O957" i="1"/>
  <c r="N957" i="1"/>
  <c r="O956" i="1"/>
  <c r="N956" i="1"/>
  <c r="O955" i="1"/>
  <c r="N955" i="1"/>
  <c r="O954" i="1"/>
  <c r="N954" i="1"/>
  <c r="O953" i="1"/>
  <c r="N953" i="1"/>
  <c r="O952" i="1"/>
  <c r="N952" i="1"/>
  <c r="O951" i="1"/>
  <c r="N951" i="1"/>
  <c r="O950" i="1"/>
  <c r="N950" i="1"/>
  <c r="O949" i="1"/>
  <c r="N949" i="1"/>
  <c r="O948" i="1"/>
  <c r="N948" i="1"/>
  <c r="O947" i="1"/>
  <c r="N947" i="1"/>
  <c r="O946" i="1"/>
  <c r="N946" i="1"/>
  <c r="O945" i="1"/>
  <c r="N945" i="1"/>
  <c r="O944" i="1"/>
  <c r="N944" i="1"/>
  <c r="O943" i="1"/>
  <c r="N943" i="1"/>
  <c r="O942" i="1"/>
  <c r="N942" i="1"/>
  <c r="O941" i="1"/>
  <c r="N941" i="1"/>
  <c r="O940" i="1"/>
  <c r="N940" i="1"/>
  <c r="O939" i="1"/>
  <c r="N939" i="1"/>
  <c r="O938" i="1"/>
  <c r="N938" i="1"/>
  <c r="O937" i="1"/>
  <c r="N937" i="1"/>
  <c r="O936" i="1"/>
  <c r="N936" i="1"/>
  <c r="O935" i="1"/>
  <c r="N935" i="1"/>
  <c r="O934" i="1"/>
  <c r="N934" i="1"/>
  <c r="O933" i="1"/>
  <c r="N933" i="1"/>
  <c r="O932" i="1"/>
  <c r="N932" i="1"/>
  <c r="O931" i="1"/>
  <c r="N931" i="1"/>
  <c r="O930" i="1"/>
  <c r="N930" i="1"/>
  <c r="O929" i="1"/>
  <c r="N929" i="1"/>
  <c r="O928" i="1"/>
  <c r="N928" i="1"/>
  <c r="O927" i="1"/>
  <c r="N927" i="1"/>
  <c r="O926" i="1"/>
  <c r="N926" i="1"/>
  <c r="O925" i="1"/>
  <c r="N925" i="1"/>
  <c r="O924" i="1"/>
  <c r="N924" i="1"/>
  <c r="O923" i="1"/>
  <c r="N923" i="1"/>
  <c r="O922" i="1"/>
  <c r="N922" i="1"/>
  <c r="O921" i="1"/>
  <c r="N921" i="1"/>
  <c r="O920" i="1"/>
  <c r="N920" i="1"/>
  <c r="O919" i="1"/>
  <c r="N919" i="1"/>
  <c r="O918" i="1"/>
  <c r="N918" i="1"/>
  <c r="O917" i="1"/>
  <c r="N917" i="1"/>
  <c r="O916" i="1"/>
  <c r="N916" i="1"/>
  <c r="O915" i="1"/>
  <c r="N915" i="1"/>
  <c r="O914" i="1"/>
  <c r="N914" i="1"/>
  <c r="O913" i="1"/>
  <c r="N913" i="1"/>
  <c r="O912" i="1"/>
  <c r="N912" i="1"/>
  <c r="O911" i="1"/>
  <c r="N911" i="1"/>
  <c r="O910" i="1"/>
  <c r="N910" i="1"/>
  <c r="O909" i="1"/>
  <c r="N909" i="1"/>
  <c r="O908" i="1"/>
  <c r="N908" i="1"/>
  <c r="O907" i="1"/>
  <c r="N907" i="1"/>
  <c r="O906" i="1"/>
  <c r="N906" i="1"/>
  <c r="O905" i="1"/>
  <c r="N905" i="1"/>
  <c r="O904" i="1"/>
  <c r="N904" i="1"/>
  <c r="O903" i="1"/>
  <c r="N903" i="1"/>
  <c r="O902" i="1"/>
  <c r="N902" i="1"/>
  <c r="O901" i="1"/>
  <c r="N901" i="1"/>
  <c r="O900" i="1"/>
  <c r="N900" i="1"/>
  <c r="O899" i="1"/>
  <c r="N899" i="1"/>
  <c r="O898" i="1"/>
  <c r="N898" i="1"/>
  <c r="O897" i="1"/>
  <c r="N897" i="1"/>
  <c r="O896" i="1"/>
  <c r="N896" i="1"/>
  <c r="O895" i="1"/>
  <c r="N895" i="1"/>
  <c r="O894" i="1"/>
  <c r="N894" i="1"/>
  <c r="O893" i="1"/>
  <c r="N893" i="1"/>
  <c r="O892" i="1"/>
  <c r="N892" i="1"/>
  <c r="O891" i="1"/>
  <c r="N891" i="1"/>
  <c r="O890" i="1"/>
  <c r="N890" i="1"/>
  <c r="O889" i="1"/>
  <c r="N889" i="1"/>
  <c r="O888" i="1"/>
  <c r="N888" i="1"/>
  <c r="O887" i="1"/>
  <c r="N887" i="1"/>
  <c r="O886" i="1"/>
  <c r="N886" i="1"/>
  <c r="O885" i="1"/>
  <c r="N885" i="1"/>
  <c r="O884" i="1"/>
  <c r="N884" i="1"/>
  <c r="O883" i="1"/>
  <c r="N883" i="1"/>
  <c r="O882" i="1"/>
  <c r="N882" i="1"/>
  <c r="O881" i="1"/>
  <c r="N881" i="1"/>
  <c r="O880" i="1"/>
  <c r="N880" i="1"/>
  <c r="O879" i="1"/>
  <c r="N879" i="1"/>
  <c r="O878" i="1"/>
  <c r="N878" i="1"/>
  <c r="O877" i="1"/>
  <c r="N877" i="1"/>
  <c r="O876" i="1"/>
  <c r="N876" i="1"/>
  <c r="O875" i="1"/>
  <c r="N875" i="1"/>
  <c r="O874" i="1"/>
  <c r="N874" i="1"/>
  <c r="O873" i="1"/>
  <c r="N873" i="1"/>
  <c r="O872" i="1"/>
  <c r="N872" i="1"/>
  <c r="O871" i="1"/>
  <c r="N871" i="1"/>
  <c r="O870" i="1"/>
  <c r="N870" i="1"/>
  <c r="O869" i="1"/>
  <c r="N869" i="1"/>
  <c r="O868" i="1"/>
  <c r="N868" i="1"/>
  <c r="O867" i="1"/>
  <c r="N867" i="1"/>
  <c r="O866" i="1"/>
  <c r="N866" i="1"/>
  <c r="O865" i="1"/>
  <c r="N865" i="1"/>
  <c r="O864" i="1"/>
  <c r="N864" i="1"/>
  <c r="O863" i="1"/>
  <c r="N863" i="1"/>
  <c r="O862" i="1"/>
  <c r="N862" i="1"/>
  <c r="O861" i="1"/>
  <c r="N861" i="1"/>
  <c r="O860" i="1"/>
  <c r="N860" i="1"/>
  <c r="O859" i="1"/>
  <c r="N859" i="1"/>
  <c r="O858" i="1"/>
  <c r="N858" i="1"/>
  <c r="O857" i="1"/>
  <c r="N857" i="1"/>
  <c r="O856" i="1"/>
  <c r="N856" i="1"/>
  <c r="O855" i="1"/>
  <c r="N855" i="1"/>
  <c r="O854" i="1"/>
  <c r="N854" i="1"/>
  <c r="O853" i="1"/>
  <c r="N853" i="1"/>
  <c r="O852" i="1"/>
  <c r="N852" i="1"/>
  <c r="O851" i="1"/>
  <c r="N851" i="1"/>
  <c r="O850" i="1"/>
  <c r="N850" i="1"/>
  <c r="O849" i="1"/>
  <c r="N849" i="1"/>
  <c r="O848" i="1"/>
  <c r="N848" i="1"/>
  <c r="O847" i="1"/>
  <c r="N847" i="1"/>
  <c r="O846" i="1"/>
  <c r="N846" i="1"/>
  <c r="O845" i="1"/>
  <c r="N845" i="1"/>
  <c r="O844" i="1"/>
  <c r="N844" i="1"/>
  <c r="O843" i="1"/>
  <c r="N843" i="1"/>
  <c r="O842" i="1"/>
  <c r="N842" i="1"/>
  <c r="O841" i="1"/>
  <c r="N841" i="1"/>
  <c r="O840" i="1"/>
  <c r="N840" i="1"/>
  <c r="O839" i="1"/>
  <c r="N839" i="1"/>
  <c r="O838" i="1"/>
  <c r="N838" i="1"/>
  <c r="O837" i="1"/>
  <c r="N837" i="1"/>
  <c r="O836" i="1"/>
  <c r="N836" i="1"/>
  <c r="O835" i="1"/>
  <c r="N835" i="1"/>
  <c r="O834" i="1"/>
  <c r="N834" i="1"/>
  <c r="O833" i="1"/>
  <c r="N833" i="1"/>
  <c r="O832" i="1"/>
  <c r="N832" i="1"/>
  <c r="O831" i="1"/>
  <c r="N831" i="1"/>
  <c r="O830" i="1"/>
  <c r="N830" i="1"/>
  <c r="O829" i="1"/>
  <c r="N829" i="1"/>
  <c r="O828" i="1"/>
  <c r="N828" i="1"/>
  <c r="O827" i="1"/>
  <c r="N827" i="1"/>
  <c r="O826" i="1"/>
  <c r="N826" i="1"/>
  <c r="O825" i="1"/>
  <c r="N825" i="1"/>
  <c r="O824" i="1"/>
  <c r="N824" i="1"/>
  <c r="O823" i="1"/>
  <c r="N823" i="1"/>
  <c r="O822" i="1"/>
  <c r="N822" i="1"/>
  <c r="O821" i="1"/>
  <c r="N821" i="1"/>
  <c r="O820" i="1"/>
  <c r="N820" i="1"/>
  <c r="O819" i="1"/>
  <c r="N819" i="1"/>
  <c r="O818" i="1"/>
  <c r="N818" i="1"/>
  <c r="O817" i="1"/>
  <c r="N817" i="1"/>
  <c r="O816" i="1"/>
  <c r="N816" i="1"/>
  <c r="O815" i="1"/>
  <c r="N815" i="1"/>
  <c r="O814" i="1"/>
  <c r="N814" i="1"/>
  <c r="O813" i="1"/>
  <c r="N813" i="1"/>
  <c r="O812" i="1"/>
  <c r="N812" i="1"/>
  <c r="O811" i="1"/>
  <c r="N811" i="1"/>
  <c r="O810" i="1"/>
  <c r="N810" i="1"/>
  <c r="O809" i="1"/>
  <c r="N809" i="1"/>
  <c r="O808" i="1"/>
  <c r="N808" i="1"/>
  <c r="O807" i="1"/>
  <c r="N807" i="1"/>
  <c r="O806" i="1"/>
  <c r="N806" i="1"/>
  <c r="O805" i="1"/>
  <c r="N805" i="1"/>
  <c r="O804" i="1"/>
  <c r="N804" i="1"/>
  <c r="O803" i="1"/>
  <c r="N803" i="1"/>
  <c r="O802" i="1"/>
  <c r="N802" i="1"/>
  <c r="O801" i="1"/>
  <c r="N801" i="1"/>
  <c r="O800" i="1"/>
  <c r="N800" i="1"/>
  <c r="O799" i="1"/>
  <c r="N799" i="1"/>
  <c r="O798" i="1"/>
  <c r="N798" i="1"/>
  <c r="O797" i="1"/>
  <c r="N797" i="1"/>
  <c r="O796" i="1"/>
  <c r="N796" i="1"/>
  <c r="O795" i="1"/>
  <c r="N795" i="1"/>
  <c r="O794" i="1"/>
  <c r="N794" i="1"/>
  <c r="O793" i="1"/>
  <c r="N793" i="1"/>
  <c r="O792" i="1"/>
  <c r="N792" i="1"/>
  <c r="O791" i="1"/>
  <c r="N791" i="1"/>
  <c r="O790" i="1"/>
  <c r="N790" i="1"/>
  <c r="O789" i="1"/>
  <c r="N789" i="1"/>
  <c r="O788" i="1"/>
  <c r="N788" i="1"/>
  <c r="O787" i="1"/>
  <c r="N787" i="1"/>
  <c r="O786" i="1"/>
  <c r="N786" i="1"/>
  <c r="O785" i="1"/>
  <c r="N785" i="1"/>
  <c r="O784" i="1"/>
  <c r="N784" i="1"/>
  <c r="O783" i="1"/>
  <c r="N783" i="1"/>
  <c r="O782" i="1"/>
  <c r="N782" i="1"/>
  <c r="O781" i="1"/>
  <c r="N781" i="1"/>
  <c r="O780" i="1"/>
  <c r="N780" i="1"/>
  <c r="O779" i="1"/>
  <c r="N779" i="1"/>
  <c r="O778" i="1"/>
  <c r="N778" i="1"/>
  <c r="O777" i="1"/>
  <c r="N777" i="1"/>
  <c r="O776" i="1"/>
  <c r="N776" i="1"/>
  <c r="O775" i="1"/>
  <c r="N775" i="1"/>
  <c r="O774" i="1"/>
  <c r="N774" i="1"/>
  <c r="O773" i="1"/>
  <c r="N773" i="1"/>
  <c r="O772" i="1"/>
  <c r="N772" i="1"/>
  <c r="O771" i="1"/>
  <c r="N771" i="1"/>
  <c r="O770" i="1"/>
  <c r="N770" i="1"/>
  <c r="O769" i="1"/>
  <c r="N769" i="1"/>
  <c r="O768" i="1"/>
  <c r="N768" i="1"/>
  <c r="O767" i="1"/>
  <c r="N767" i="1"/>
  <c r="O766" i="1"/>
  <c r="N766" i="1"/>
  <c r="O765" i="1"/>
  <c r="N765" i="1"/>
  <c r="O764" i="1"/>
  <c r="N764" i="1"/>
  <c r="O763" i="1"/>
  <c r="N763" i="1"/>
  <c r="O762" i="1"/>
  <c r="N762" i="1"/>
  <c r="O761" i="1"/>
  <c r="N761" i="1"/>
  <c r="O760" i="1"/>
  <c r="N760" i="1"/>
  <c r="O759" i="1"/>
  <c r="N759" i="1"/>
  <c r="O758" i="1"/>
  <c r="N758" i="1"/>
  <c r="O757" i="1"/>
  <c r="N757" i="1"/>
  <c r="O756" i="1"/>
  <c r="N756" i="1"/>
  <c r="O755" i="1"/>
  <c r="N755" i="1"/>
  <c r="O754" i="1"/>
  <c r="N754" i="1"/>
  <c r="O753" i="1"/>
  <c r="N753" i="1"/>
  <c r="O752" i="1"/>
  <c r="N752" i="1"/>
  <c r="O751" i="1"/>
  <c r="N751" i="1"/>
  <c r="O750" i="1"/>
  <c r="N750" i="1"/>
  <c r="O749" i="1"/>
  <c r="N749" i="1"/>
  <c r="O748" i="1"/>
  <c r="N748" i="1"/>
  <c r="O747" i="1"/>
  <c r="N747" i="1"/>
  <c r="O746" i="1"/>
  <c r="N746" i="1"/>
  <c r="O745" i="1"/>
  <c r="N745" i="1"/>
  <c r="O744" i="1"/>
  <c r="N744" i="1"/>
  <c r="O743" i="1"/>
  <c r="N743" i="1"/>
  <c r="O742" i="1"/>
  <c r="N742" i="1"/>
  <c r="O741" i="1"/>
  <c r="N741" i="1"/>
  <c r="O740" i="1"/>
  <c r="N740" i="1"/>
  <c r="O739" i="1"/>
  <c r="N739" i="1"/>
  <c r="O738" i="1"/>
  <c r="N738" i="1"/>
  <c r="O737" i="1"/>
  <c r="N737" i="1"/>
  <c r="O736" i="1"/>
  <c r="N736" i="1"/>
  <c r="O735" i="1"/>
  <c r="N735" i="1"/>
  <c r="O734" i="1"/>
  <c r="N734" i="1"/>
  <c r="O733" i="1"/>
  <c r="N733" i="1"/>
  <c r="O732" i="1"/>
  <c r="N732" i="1"/>
  <c r="O731" i="1"/>
  <c r="N731" i="1"/>
  <c r="O730" i="1"/>
  <c r="N730" i="1"/>
  <c r="O729" i="1"/>
  <c r="N729" i="1"/>
  <c r="O728" i="1"/>
  <c r="N728" i="1"/>
  <c r="O727" i="1"/>
  <c r="N727" i="1"/>
  <c r="O726" i="1"/>
  <c r="N726" i="1"/>
  <c r="O725" i="1"/>
  <c r="N725" i="1"/>
  <c r="O724" i="1"/>
  <c r="N724" i="1"/>
  <c r="O723" i="1"/>
  <c r="N723" i="1"/>
  <c r="O722" i="1"/>
  <c r="N722" i="1"/>
  <c r="O721" i="1"/>
  <c r="N721" i="1"/>
  <c r="O720" i="1"/>
  <c r="N720" i="1"/>
  <c r="O719" i="1"/>
  <c r="N719" i="1"/>
  <c r="O718" i="1"/>
  <c r="N718" i="1"/>
  <c r="O717" i="1"/>
  <c r="N717" i="1"/>
  <c r="O716" i="1"/>
  <c r="N716" i="1"/>
  <c r="O715" i="1"/>
  <c r="N715" i="1"/>
  <c r="O714" i="1"/>
  <c r="N714" i="1"/>
  <c r="O713" i="1"/>
  <c r="N713" i="1"/>
  <c r="O712" i="1"/>
  <c r="N712" i="1"/>
  <c r="O711" i="1"/>
  <c r="N711" i="1"/>
  <c r="O710" i="1"/>
  <c r="N710" i="1"/>
  <c r="O709" i="1"/>
  <c r="N709" i="1"/>
  <c r="O708" i="1"/>
  <c r="N708" i="1"/>
  <c r="O707" i="1"/>
  <c r="N707" i="1"/>
  <c r="O706" i="1"/>
  <c r="N706" i="1"/>
  <c r="O705" i="1"/>
  <c r="N705" i="1"/>
  <c r="O704" i="1"/>
  <c r="N704" i="1"/>
  <c r="O703" i="1"/>
  <c r="N703" i="1"/>
  <c r="O702" i="1"/>
  <c r="N702" i="1"/>
  <c r="O701" i="1"/>
  <c r="N701" i="1"/>
  <c r="O700" i="1"/>
  <c r="N700" i="1"/>
  <c r="O699" i="1"/>
  <c r="N699" i="1"/>
  <c r="O698" i="1"/>
  <c r="N698" i="1"/>
  <c r="O697" i="1"/>
  <c r="N697" i="1"/>
  <c r="O696" i="1"/>
  <c r="N696" i="1"/>
  <c r="O695" i="1"/>
  <c r="N695" i="1"/>
  <c r="O694" i="1"/>
  <c r="N694" i="1"/>
  <c r="O693" i="1"/>
  <c r="N693" i="1"/>
  <c r="O692" i="1"/>
  <c r="N692" i="1"/>
  <c r="O691" i="1"/>
  <c r="N691" i="1"/>
  <c r="O690" i="1"/>
  <c r="N690" i="1"/>
  <c r="O689" i="1"/>
  <c r="N689" i="1"/>
  <c r="O688" i="1"/>
  <c r="N688" i="1"/>
  <c r="O687" i="1"/>
  <c r="N687" i="1"/>
  <c r="O686" i="1"/>
  <c r="N686" i="1"/>
  <c r="O685" i="1"/>
  <c r="N685" i="1"/>
  <c r="O684" i="1"/>
  <c r="N684" i="1"/>
  <c r="O683" i="1"/>
  <c r="N683" i="1"/>
  <c r="O682" i="1"/>
  <c r="N682" i="1"/>
  <c r="O681" i="1"/>
  <c r="N681" i="1"/>
  <c r="O680" i="1"/>
  <c r="N680" i="1"/>
  <c r="O679" i="1"/>
  <c r="N679" i="1"/>
  <c r="O678" i="1"/>
  <c r="N678" i="1"/>
  <c r="O677" i="1"/>
  <c r="N677" i="1"/>
  <c r="O676" i="1"/>
  <c r="N676" i="1"/>
  <c r="O675" i="1"/>
  <c r="N675" i="1"/>
  <c r="O674" i="1"/>
  <c r="N674" i="1"/>
  <c r="O673" i="1"/>
  <c r="N673" i="1"/>
  <c r="O672" i="1"/>
  <c r="N672" i="1"/>
  <c r="O671" i="1"/>
  <c r="N671" i="1"/>
  <c r="O670" i="1"/>
  <c r="N670" i="1"/>
  <c r="O669" i="1"/>
  <c r="N669" i="1"/>
  <c r="O668" i="1"/>
  <c r="N668" i="1"/>
  <c r="O667" i="1"/>
  <c r="N667" i="1"/>
  <c r="O666" i="1"/>
  <c r="N666" i="1"/>
  <c r="O665" i="1"/>
  <c r="N665" i="1"/>
  <c r="O664" i="1"/>
  <c r="N664" i="1"/>
  <c r="O663" i="1"/>
  <c r="N663" i="1"/>
  <c r="O662" i="1"/>
  <c r="N662" i="1"/>
  <c r="O661" i="1"/>
  <c r="N661" i="1"/>
  <c r="O660" i="1"/>
  <c r="N660" i="1"/>
  <c r="O659" i="1"/>
  <c r="N659" i="1"/>
  <c r="O658" i="1"/>
  <c r="N658" i="1"/>
  <c r="O657" i="1"/>
  <c r="N657" i="1"/>
  <c r="O656" i="1"/>
  <c r="N656" i="1"/>
  <c r="O655" i="1"/>
  <c r="N655" i="1"/>
  <c r="O654" i="1"/>
  <c r="N654" i="1"/>
  <c r="O653" i="1"/>
  <c r="N653" i="1"/>
  <c r="O652" i="1"/>
  <c r="N652" i="1"/>
  <c r="O651" i="1"/>
  <c r="N651" i="1"/>
  <c r="O650" i="1"/>
  <c r="N650" i="1"/>
  <c r="O649" i="1"/>
  <c r="N649" i="1"/>
  <c r="O648" i="1"/>
  <c r="N648" i="1"/>
  <c r="O647" i="1"/>
  <c r="N647" i="1"/>
  <c r="O646" i="1"/>
  <c r="N646" i="1"/>
  <c r="O645" i="1"/>
  <c r="N645" i="1"/>
  <c r="O644" i="1"/>
  <c r="N644" i="1"/>
  <c r="O643" i="1"/>
  <c r="N643" i="1"/>
  <c r="O642" i="1"/>
  <c r="N642" i="1"/>
  <c r="O641" i="1"/>
  <c r="N641" i="1"/>
  <c r="O640" i="1"/>
  <c r="N640" i="1"/>
  <c r="O639" i="1"/>
  <c r="N639" i="1"/>
  <c r="O638" i="1"/>
  <c r="N638" i="1"/>
  <c r="O637" i="1"/>
  <c r="N637" i="1"/>
  <c r="O636" i="1"/>
  <c r="N636" i="1"/>
  <c r="O635" i="1"/>
  <c r="N635" i="1"/>
  <c r="O634" i="1"/>
  <c r="N634" i="1"/>
  <c r="O633" i="1"/>
  <c r="N633" i="1"/>
  <c r="O632" i="1"/>
  <c r="N632" i="1"/>
  <c r="O631" i="1"/>
  <c r="N631" i="1"/>
  <c r="O630" i="1"/>
  <c r="N630" i="1"/>
  <c r="O629" i="1"/>
  <c r="N629" i="1"/>
  <c r="O628" i="1"/>
  <c r="N628" i="1"/>
  <c r="O627" i="1"/>
  <c r="N627" i="1"/>
  <c r="O626" i="1"/>
  <c r="N626" i="1"/>
  <c r="O625" i="1"/>
  <c r="N625" i="1"/>
  <c r="O624" i="1"/>
  <c r="N624" i="1"/>
  <c r="O623" i="1"/>
  <c r="N623" i="1"/>
  <c r="O622" i="1"/>
  <c r="N622" i="1"/>
  <c r="O621" i="1"/>
  <c r="N621" i="1"/>
  <c r="O620" i="1"/>
  <c r="N620" i="1"/>
  <c r="O619" i="1"/>
  <c r="N619" i="1"/>
  <c r="O618" i="1"/>
  <c r="N618" i="1"/>
  <c r="O617" i="1"/>
  <c r="N617" i="1"/>
  <c r="O616" i="1"/>
  <c r="N616" i="1"/>
  <c r="O615" i="1"/>
  <c r="N615" i="1"/>
  <c r="O614" i="1"/>
  <c r="N614" i="1"/>
  <c r="O613" i="1"/>
  <c r="N613" i="1"/>
  <c r="O612" i="1"/>
  <c r="N612" i="1"/>
  <c r="O611" i="1"/>
  <c r="N611" i="1"/>
  <c r="O610" i="1"/>
  <c r="N610" i="1"/>
  <c r="O609" i="1"/>
  <c r="N609" i="1"/>
  <c r="O608" i="1"/>
  <c r="N608" i="1"/>
  <c r="O607" i="1"/>
  <c r="N607" i="1"/>
  <c r="O606" i="1"/>
  <c r="N606" i="1"/>
  <c r="O605" i="1"/>
  <c r="N605" i="1"/>
  <c r="O604" i="1"/>
  <c r="N604" i="1"/>
  <c r="O603" i="1"/>
  <c r="N603" i="1"/>
  <c r="O602" i="1"/>
  <c r="N602" i="1"/>
  <c r="O601" i="1"/>
  <c r="N601" i="1"/>
  <c r="O600" i="1"/>
  <c r="N600" i="1"/>
  <c r="O599" i="1"/>
  <c r="N599" i="1"/>
  <c r="O598" i="1"/>
  <c r="N598" i="1"/>
  <c r="O597" i="1"/>
  <c r="N597" i="1"/>
  <c r="O596" i="1"/>
  <c r="N596" i="1"/>
  <c r="O595" i="1"/>
  <c r="N595" i="1"/>
  <c r="O594" i="1"/>
  <c r="N594" i="1"/>
  <c r="O593" i="1"/>
  <c r="N593" i="1"/>
  <c r="O592" i="1"/>
  <c r="N592" i="1"/>
  <c r="O591" i="1"/>
  <c r="N591" i="1"/>
  <c r="O590" i="1"/>
  <c r="N590" i="1"/>
  <c r="O589" i="1"/>
  <c r="N589" i="1"/>
  <c r="O588" i="1"/>
  <c r="N588" i="1"/>
  <c r="O587" i="1"/>
  <c r="N587" i="1"/>
  <c r="O586" i="1"/>
  <c r="N586" i="1"/>
  <c r="O585" i="1"/>
  <c r="N585" i="1"/>
  <c r="O584" i="1"/>
  <c r="N584" i="1"/>
  <c r="O583" i="1"/>
  <c r="N583" i="1"/>
  <c r="O582" i="1"/>
  <c r="N582" i="1"/>
  <c r="O581" i="1"/>
  <c r="N581" i="1"/>
  <c r="O580" i="1"/>
  <c r="N580" i="1"/>
  <c r="O579" i="1"/>
  <c r="N579" i="1"/>
  <c r="O578" i="1"/>
  <c r="N578" i="1"/>
  <c r="O577" i="1"/>
  <c r="N577" i="1"/>
  <c r="O576" i="1"/>
  <c r="N576" i="1"/>
  <c r="O575" i="1"/>
  <c r="N575" i="1"/>
  <c r="O574" i="1"/>
  <c r="N574" i="1"/>
  <c r="O573" i="1"/>
  <c r="N573" i="1"/>
  <c r="O572" i="1"/>
  <c r="N572" i="1"/>
  <c r="O571" i="1"/>
  <c r="N571" i="1"/>
  <c r="O570" i="1"/>
  <c r="N570" i="1"/>
  <c r="O569" i="1"/>
  <c r="N569" i="1"/>
  <c r="O568" i="1"/>
  <c r="N568" i="1"/>
  <c r="O567" i="1"/>
  <c r="N567" i="1"/>
  <c r="O566" i="1"/>
  <c r="N566" i="1"/>
  <c r="O565" i="1"/>
  <c r="N565" i="1"/>
  <c r="O564" i="1"/>
  <c r="N564" i="1"/>
  <c r="O563" i="1"/>
  <c r="N563" i="1"/>
  <c r="O562" i="1"/>
  <c r="N562" i="1"/>
  <c r="O561" i="1"/>
  <c r="N561" i="1"/>
  <c r="O560" i="1"/>
  <c r="N560" i="1"/>
  <c r="O559" i="1"/>
  <c r="N559" i="1"/>
  <c r="O558" i="1"/>
  <c r="N558" i="1"/>
  <c r="O557" i="1"/>
  <c r="N557" i="1"/>
  <c r="O556" i="1"/>
  <c r="N556" i="1"/>
  <c r="O555" i="1"/>
  <c r="N555" i="1"/>
  <c r="O554" i="1"/>
  <c r="N554" i="1"/>
  <c r="O553" i="1"/>
  <c r="N553" i="1"/>
  <c r="O552" i="1"/>
  <c r="N552" i="1"/>
  <c r="O551" i="1"/>
  <c r="N551" i="1"/>
  <c r="O550" i="1"/>
  <c r="N550" i="1"/>
  <c r="O549" i="1"/>
  <c r="N549" i="1"/>
  <c r="O548" i="1"/>
  <c r="N548" i="1"/>
  <c r="O547" i="1"/>
  <c r="N547" i="1"/>
  <c r="O546" i="1"/>
  <c r="N546" i="1"/>
  <c r="O545" i="1"/>
  <c r="N545" i="1"/>
  <c r="O544" i="1"/>
  <c r="N544" i="1"/>
  <c r="O543" i="1"/>
  <c r="N543" i="1"/>
  <c r="O542" i="1"/>
  <c r="N542" i="1"/>
  <c r="O541" i="1"/>
  <c r="N541" i="1"/>
  <c r="O540" i="1"/>
  <c r="N540" i="1"/>
  <c r="O539" i="1"/>
  <c r="N539" i="1"/>
  <c r="O538" i="1"/>
  <c r="N538" i="1"/>
  <c r="O537" i="1"/>
  <c r="N537" i="1"/>
  <c r="O536" i="1"/>
  <c r="N536" i="1"/>
  <c r="O535" i="1"/>
  <c r="N535" i="1"/>
  <c r="O534" i="1"/>
  <c r="N534" i="1"/>
  <c r="O533" i="1"/>
  <c r="N533" i="1"/>
  <c r="O532" i="1"/>
  <c r="N532" i="1"/>
  <c r="O531" i="1"/>
  <c r="N531" i="1"/>
  <c r="O530" i="1"/>
  <c r="N530" i="1"/>
  <c r="O529" i="1"/>
  <c r="N529" i="1"/>
  <c r="O528" i="1"/>
  <c r="N528" i="1"/>
  <c r="O527" i="1"/>
  <c r="N527" i="1"/>
  <c r="O526" i="1"/>
  <c r="N526" i="1"/>
  <c r="O525" i="1"/>
  <c r="N525" i="1"/>
  <c r="O524" i="1"/>
  <c r="N524" i="1"/>
  <c r="O523" i="1"/>
  <c r="N523" i="1"/>
  <c r="O522" i="1"/>
  <c r="N522" i="1"/>
  <c r="O521" i="1"/>
  <c r="N521" i="1"/>
  <c r="O520" i="1"/>
  <c r="N520" i="1"/>
  <c r="O519" i="1"/>
  <c r="N519" i="1"/>
  <c r="O518" i="1"/>
  <c r="N518" i="1"/>
  <c r="O517" i="1"/>
  <c r="N517" i="1"/>
  <c r="O516" i="1"/>
  <c r="N516" i="1"/>
  <c r="O515" i="1"/>
  <c r="N515" i="1"/>
  <c r="O514" i="1"/>
  <c r="N514" i="1"/>
  <c r="O513" i="1"/>
  <c r="N513" i="1"/>
  <c r="O512" i="1"/>
  <c r="N512" i="1"/>
  <c r="O511" i="1"/>
  <c r="N511" i="1"/>
  <c r="O510" i="1"/>
  <c r="N510" i="1"/>
  <c r="O509" i="1"/>
  <c r="N509" i="1"/>
  <c r="O508" i="1"/>
  <c r="N508" i="1"/>
  <c r="O507" i="1"/>
  <c r="N507" i="1"/>
  <c r="O506" i="1"/>
  <c r="N506" i="1"/>
  <c r="O505" i="1"/>
  <c r="N505" i="1"/>
  <c r="O504" i="1"/>
  <c r="N504" i="1"/>
  <c r="O503" i="1"/>
  <c r="N503" i="1"/>
  <c r="O502" i="1"/>
  <c r="N502" i="1"/>
  <c r="O501" i="1"/>
  <c r="N501" i="1"/>
  <c r="O500" i="1"/>
  <c r="N500" i="1"/>
  <c r="O499" i="1"/>
  <c r="N499" i="1"/>
  <c r="O498" i="1"/>
  <c r="N498" i="1"/>
  <c r="O497" i="1"/>
  <c r="N497" i="1"/>
  <c r="O496" i="1"/>
  <c r="N496" i="1"/>
  <c r="O495" i="1"/>
  <c r="N495" i="1"/>
  <c r="O494" i="1"/>
  <c r="N494" i="1"/>
  <c r="O493" i="1"/>
  <c r="N493" i="1"/>
  <c r="O492" i="1"/>
  <c r="N492" i="1"/>
  <c r="O491" i="1"/>
  <c r="N491" i="1"/>
  <c r="O490" i="1"/>
  <c r="N490" i="1"/>
  <c r="O489" i="1"/>
  <c r="N489" i="1"/>
  <c r="O488" i="1"/>
  <c r="N488" i="1"/>
  <c r="O487" i="1"/>
  <c r="N487" i="1"/>
  <c r="O486" i="1"/>
  <c r="N486" i="1"/>
  <c r="O485" i="1"/>
  <c r="N485" i="1"/>
  <c r="O484" i="1"/>
  <c r="N484" i="1"/>
  <c r="O483" i="1"/>
  <c r="N483" i="1"/>
  <c r="O482" i="1"/>
  <c r="N482" i="1"/>
  <c r="O481" i="1"/>
  <c r="N481" i="1"/>
  <c r="O480" i="1"/>
  <c r="N480" i="1"/>
  <c r="O479" i="1"/>
  <c r="N479" i="1"/>
  <c r="O478" i="1"/>
  <c r="N478" i="1"/>
  <c r="O477" i="1"/>
  <c r="N477" i="1"/>
  <c r="O476" i="1"/>
  <c r="N476" i="1"/>
  <c r="O475" i="1"/>
  <c r="N475" i="1"/>
  <c r="O474" i="1"/>
  <c r="N474" i="1"/>
  <c r="O473" i="1"/>
  <c r="N473" i="1"/>
  <c r="O472" i="1"/>
  <c r="N472" i="1"/>
  <c r="O471" i="1"/>
  <c r="N471" i="1"/>
  <c r="O470" i="1"/>
  <c r="N470" i="1"/>
  <c r="O469" i="1"/>
  <c r="N469" i="1"/>
  <c r="O468" i="1"/>
  <c r="N468" i="1"/>
  <c r="O467" i="1"/>
  <c r="N467" i="1"/>
  <c r="O466" i="1"/>
  <c r="N466" i="1"/>
  <c r="O465" i="1"/>
  <c r="N465" i="1"/>
  <c r="O464" i="1"/>
  <c r="N464" i="1"/>
  <c r="O463" i="1"/>
  <c r="N463" i="1"/>
  <c r="O462" i="1"/>
  <c r="N462" i="1"/>
  <c r="O461" i="1"/>
  <c r="N461" i="1"/>
  <c r="O460" i="1"/>
  <c r="N460" i="1"/>
  <c r="O459" i="1"/>
  <c r="N459" i="1"/>
  <c r="O458" i="1"/>
  <c r="N458" i="1"/>
  <c r="O457" i="1"/>
  <c r="N457" i="1"/>
  <c r="O456" i="1"/>
  <c r="N456" i="1"/>
  <c r="O455" i="1"/>
  <c r="N455" i="1"/>
  <c r="O454" i="1"/>
  <c r="N454" i="1"/>
  <c r="O453" i="1"/>
  <c r="N453" i="1"/>
  <c r="O452" i="1"/>
  <c r="N452" i="1"/>
  <c r="O451" i="1"/>
  <c r="N451" i="1"/>
  <c r="O450" i="1"/>
  <c r="N450" i="1"/>
  <c r="O449" i="1"/>
  <c r="N449" i="1"/>
  <c r="O448" i="1"/>
  <c r="N448" i="1"/>
  <c r="O447" i="1"/>
  <c r="N447" i="1"/>
  <c r="O446" i="1"/>
  <c r="N446" i="1"/>
  <c r="O445" i="1"/>
  <c r="N445" i="1"/>
  <c r="O444" i="1"/>
  <c r="N444" i="1"/>
  <c r="O443" i="1"/>
  <c r="N443" i="1"/>
  <c r="O442" i="1"/>
  <c r="N442" i="1"/>
  <c r="O441" i="1"/>
  <c r="N441" i="1"/>
  <c r="O440" i="1"/>
  <c r="N440" i="1"/>
  <c r="O439" i="1"/>
  <c r="N439" i="1"/>
  <c r="O438" i="1"/>
  <c r="N438" i="1"/>
  <c r="O437" i="1"/>
  <c r="N437" i="1"/>
  <c r="O436" i="1"/>
  <c r="N436" i="1"/>
  <c r="O435" i="1"/>
  <c r="N435" i="1"/>
  <c r="O434" i="1"/>
  <c r="N434" i="1"/>
  <c r="O433" i="1"/>
  <c r="N433" i="1"/>
  <c r="O432" i="1"/>
  <c r="N432" i="1"/>
  <c r="O431" i="1"/>
  <c r="N431" i="1"/>
  <c r="O430" i="1"/>
  <c r="N430" i="1"/>
  <c r="O429" i="1"/>
  <c r="N429" i="1"/>
  <c r="O428" i="1"/>
  <c r="N428" i="1"/>
  <c r="O427" i="1"/>
  <c r="N427" i="1"/>
  <c r="O426" i="1"/>
  <c r="N426" i="1"/>
  <c r="O425" i="1"/>
  <c r="N425" i="1"/>
  <c r="O424" i="1"/>
  <c r="N424" i="1"/>
  <c r="O423" i="1"/>
  <c r="N423" i="1"/>
  <c r="O422" i="1"/>
  <c r="N422" i="1"/>
  <c r="O421" i="1"/>
  <c r="N421" i="1"/>
  <c r="O420" i="1"/>
  <c r="N420" i="1"/>
  <c r="O419" i="1"/>
  <c r="N419" i="1"/>
  <c r="O418" i="1"/>
  <c r="N418" i="1"/>
  <c r="O417" i="1"/>
  <c r="N417" i="1"/>
  <c r="O416" i="1"/>
  <c r="N416" i="1"/>
  <c r="O415" i="1"/>
  <c r="N415" i="1"/>
  <c r="O414" i="1"/>
  <c r="N414" i="1"/>
  <c r="O413" i="1"/>
  <c r="N413" i="1"/>
  <c r="O412" i="1"/>
  <c r="N412" i="1"/>
  <c r="O411" i="1"/>
  <c r="N411" i="1"/>
  <c r="O410" i="1"/>
  <c r="N410" i="1"/>
  <c r="O409" i="1"/>
  <c r="N409" i="1"/>
  <c r="O408" i="1"/>
  <c r="N408" i="1"/>
  <c r="O407" i="1"/>
  <c r="N407" i="1"/>
  <c r="O406" i="1"/>
  <c r="N406" i="1"/>
  <c r="O405" i="1"/>
  <c r="N405" i="1"/>
  <c r="O404" i="1"/>
  <c r="N404" i="1"/>
  <c r="O403" i="1"/>
  <c r="N403" i="1"/>
  <c r="O402" i="1"/>
  <c r="N402" i="1"/>
  <c r="O401" i="1"/>
  <c r="N401" i="1"/>
  <c r="O400" i="1"/>
  <c r="N400" i="1"/>
  <c r="O399" i="1"/>
  <c r="N399" i="1"/>
  <c r="O398" i="1"/>
  <c r="N398" i="1"/>
  <c r="O397" i="1"/>
  <c r="N397" i="1"/>
  <c r="O396" i="1"/>
  <c r="N396" i="1"/>
  <c r="O395" i="1"/>
  <c r="N395" i="1"/>
  <c r="O394" i="1"/>
  <c r="N394" i="1"/>
  <c r="O393" i="1"/>
  <c r="N393" i="1"/>
  <c r="O392" i="1"/>
  <c r="N392" i="1"/>
  <c r="O391" i="1"/>
  <c r="N391" i="1"/>
  <c r="O390" i="1"/>
  <c r="N390" i="1"/>
  <c r="O389" i="1"/>
  <c r="N389" i="1"/>
  <c r="O388" i="1"/>
  <c r="N388" i="1"/>
  <c r="O387" i="1"/>
  <c r="N387" i="1"/>
  <c r="O386" i="1"/>
  <c r="N386" i="1"/>
  <c r="O385" i="1"/>
  <c r="N385" i="1"/>
  <c r="O384" i="1"/>
  <c r="N384" i="1"/>
  <c r="O383" i="1"/>
  <c r="N383" i="1"/>
  <c r="O382" i="1"/>
  <c r="N382" i="1"/>
  <c r="O381" i="1"/>
  <c r="N381" i="1"/>
  <c r="O380" i="1"/>
  <c r="N380" i="1"/>
  <c r="O379" i="1"/>
  <c r="N379" i="1"/>
  <c r="O378" i="1"/>
  <c r="N378" i="1"/>
  <c r="O377" i="1"/>
  <c r="N377" i="1"/>
  <c r="O376" i="1"/>
  <c r="N376" i="1"/>
  <c r="O375" i="1"/>
  <c r="N375" i="1"/>
  <c r="O374" i="1"/>
  <c r="N374" i="1"/>
  <c r="O373" i="1"/>
  <c r="N373" i="1"/>
  <c r="O372" i="1"/>
  <c r="N372" i="1"/>
  <c r="O371" i="1"/>
  <c r="N371" i="1"/>
  <c r="O370" i="1"/>
  <c r="N370" i="1"/>
  <c r="O369" i="1"/>
  <c r="N369" i="1"/>
  <c r="O368" i="1"/>
  <c r="N368" i="1"/>
  <c r="O367" i="1"/>
  <c r="N367" i="1"/>
  <c r="O366" i="1"/>
  <c r="N366" i="1"/>
  <c r="O365" i="1"/>
  <c r="N365" i="1"/>
  <c r="O364" i="1"/>
  <c r="N364" i="1"/>
  <c r="O363" i="1"/>
  <c r="N363" i="1"/>
  <c r="O362" i="1"/>
  <c r="N362" i="1"/>
  <c r="O361" i="1"/>
  <c r="N361" i="1"/>
  <c r="O360" i="1"/>
  <c r="N360" i="1"/>
  <c r="O359" i="1"/>
  <c r="N359" i="1"/>
  <c r="O358" i="1"/>
  <c r="N358" i="1"/>
  <c r="O357" i="1"/>
  <c r="N357" i="1"/>
  <c r="O356" i="1"/>
  <c r="N356" i="1"/>
  <c r="O355" i="1"/>
  <c r="N355" i="1"/>
  <c r="O354" i="1"/>
  <c r="N354" i="1"/>
  <c r="O353" i="1"/>
  <c r="N353" i="1"/>
  <c r="O352" i="1"/>
  <c r="N352" i="1"/>
  <c r="O351" i="1"/>
  <c r="N351" i="1"/>
  <c r="O350" i="1"/>
  <c r="N350" i="1"/>
  <c r="O349" i="1"/>
  <c r="N349" i="1"/>
  <c r="O348" i="1"/>
  <c r="N348" i="1"/>
  <c r="O347" i="1"/>
  <c r="N347" i="1"/>
  <c r="O346" i="1"/>
  <c r="N346" i="1"/>
  <c r="O345" i="1"/>
  <c r="N345" i="1"/>
  <c r="O344" i="1"/>
  <c r="N344" i="1"/>
  <c r="O343" i="1"/>
  <c r="N343" i="1"/>
  <c r="O342" i="1"/>
  <c r="N342" i="1"/>
  <c r="O341" i="1"/>
  <c r="N341" i="1"/>
  <c r="O340" i="1"/>
  <c r="N340" i="1"/>
  <c r="O339" i="1"/>
  <c r="N339" i="1"/>
  <c r="O338" i="1"/>
  <c r="N338" i="1"/>
  <c r="O337" i="1"/>
  <c r="N337" i="1"/>
  <c r="O336" i="1"/>
  <c r="N336" i="1"/>
  <c r="O335" i="1"/>
  <c r="N335" i="1"/>
  <c r="O334" i="1"/>
  <c r="N334" i="1"/>
  <c r="O333" i="1"/>
  <c r="N333" i="1"/>
  <c r="O332" i="1"/>
  <c r="N332" i="1"/>
  <c r="O331" i="1"/>
  <c r="N331" i="1"/>
  <c r="O330" i="1"/>
  <c r="N330" i="1"/>
  <c r="O329" i="1"/>
  <c r="N329" i="1"/>
  <c r="O328" i="1"/>
  <c r="N328" i="1"/>
  <c r="O327" i="1"/>
  <c r="N327" i="1"/>
  <c r="O326" i="1"/>
  <c r="N326" i="1"/>
  <c r="O325" i="1"/>
  <c r="N325" i="1"/>
  <c r="O324" i="1"/>
  <c r="N324" i="1"/>
  <c r="O323" i="1"/>
  <c r="N323" i="1"/>
  <c r="O322" i="1"/>
  <c r="N322" i="1"/>
  <c r="O321" i="1"/>
  <c r="N321" i="1"/>
  <c r="O320" i="1"/>
  <c r="N320" i="1"/>
  <c r="O319" i="1"/>
  <c r="N319" i="1"/>
  <c r="O318" i="1"/>
  <c r="N318" i="1"/>
  <c r="O317" i="1"/>
  <c r="N317" i="1"/>
  <c r="O316" i="1"/>
  <c r="N316" i="1"/>
  <c r="O315" i="1"/>
  <c r="N315" i="1"/>
  <c r="O314" i="1"/>
  <c r="N314" i="1"/>
  <c r="O313" i="1"/>
  <c r="N313" i="1"/>
  <c r="O312" i="1"/>
  <c r="N312" i="1"/>
  <c r="O311" i="1"/>
  <c r="N311" i="1"/>
  <c r="O310" i="1"/>
  <c r="N310" i="1"/>
  <c r="O309" i="1"/>
  <c r="N309" i="1"/>
  <c r="O308" i="1"/>
  <c r="N308" i="1"/>
  <c r="O307" i="1"/>
  <c r="N307" i="1"/>
  <c r="O306" i="1"/>
  <c r="N306" i="1"/>
  <c r="O305" i="1"/>
  <c r="N305" i="1"/>
  <c r="O304" i="1"/>
  <c r="N304" i="1"/>
  <c r="O303" i="1"/>
  <c r="N303" i="1"/>
  <c r="O302" i="1"/>
  <c r="N302" i="1"/>
  <c r="O301" i="1"/>
  <c r="N301" i="1"/>
  <c r="O300" i="1"/>
  <c r="N300" i="1"/>
  <c r="O299" i="1"/>
  <c r="N299" i="1"/>
  <c r="O298" i="1"/>
  <c r="N298" i="1"/>
  <c r="O297" i="1"/>
  <c r="N297" i="1"/>
  <c r="O296" i="1"/>
  <c r="N296" i="1"/>
  <c r="O295" i="1"/>
  <c r="N295" i="1"/>
  <c r="O294" i="1"/>
  <c r="N294" i="1"/>
  <c r="O293" i="1"/>
  <c r="N293" i="1"/>
  <c r="O292" i="1"/>
  <c r="N292" i="1"/>
  <c r="O291" i="1"/>
  <c r="N291" i="1"/>
  <c r="O290" i="1"/>
  <c r="N290" i="1"/>
  <c r="O289" i="1"/>
  <c r="N289" i="1"/>
  <c r="O288" i="1"/>
  <c r="N288" i="1"/>
  <c r="O287" i="1"/>
  <c r="N287" i="1"/>
  <c r="O286" i="1"/>
  <c r="N286" i="1"/>
  <c r="O285" i="1"/>
  <c r="N285" i="1"/>
  <c r="O284" i="1"/>
  <c r="N284" i="1"/>
  <c r="O283" i="1"/>
  <c r="N283" i="1"/>
  <c r="O282" i="1"/>
  <c r="N282" i="1"/>
  <c r="O281" i="1"/>
  <c r="N281" i="1"/>
  <c r="O280" i="1"/>
  <c r="N280" i="1"/>
  <c r="O279" i="1"/>
  <c r="N279" i="1"/>
  <c r="O278" i="1"/>
  <c r="N278" i="1"/>
  <c r="O277" i="1"/>
  <c r="N277" i="1"/>
  <c r="O276" i="1"/>
  <c r="N276" i="1"/>
  <c r="O275" i="1"/>
  <c r="N275" i="1"/>
  <c r="O274" i="1"/>
  <c r="N274" i="1"/>
  <c r="O273" i="1"/>
  <c r="N273" i="1"/>
  <c r="O272" i="1"/>
  <c r="N272" i="1"/>
  <c r="O271" i="1"/>
  <c r="N271" i="1"/>
  <c r="O270" i="1"/>
  <c r="N270" i="1"/>
  <c r="O269" i="1"/>
  <c r="N269" i="1"/>
  <c r="O268" i="1"/>
  <c r="N268" i="1"/>
  <c r="O267" i="1"/>
  <c r="N267" i="1"/>
  <c r="O266" i="1"/>
  <c r="N266" i="1"/>
  <c r="O265" i="1"/>
  <c r="N265" i="1"/>
  <c r="O264" i="1"/>
  <c r="N264" i="1"/>
  <c r="O263" i="1"/>
  <c r="N263" i="1"/>
  <c r="O262" i="1"/>
  <c r="N262" i="1"/>
  <c r="O261" i="1"/>
  <c r="N261" i="1"/>
  <c r="O260" i="1"/>
  <c r="N260" i="1"/>
  <c r="O259" i="1"/>
  <c r="N259" i="1"/>
  <c r="O258" i="1"/>
  <c r="N258" i="1"/>
  <c r="O257" i="1"/>
  <c r="N257" i="1"/>
  <c r="O256" i="1"/>
  <c r="N256" i="1"/>
  <c r="O255" i="1"/>
  <c r="N255" i="1"/>
  <c r="O254" i="1"/>
  <c r="N254" i="1"/>
  <c r="O253" i="1"/>
  <c r="N253" i="1"/>
  <c r="O252" i="1"/>
  <c r="N252" i="1"/>
  <c r="O251" i="1"/>
  <c r="N251" i="1"/>
  <c r="O250" i="1"/>
  <c r="N250" i="1"/>
  <c r="O249" i="1"/>
  <c r="N249" i="1"/>
  <c r="O248" i="1"/>
  <c r="N248" i="1"/>
  <c r="O247" i="1"/>
  <c r="N247" i="1"/>
  <c r="O246" i="1"/>
  <c r="N246" i="1"/>
  <c r="O245" i="1"/>
  <c r="N245" i="1"/>
  <c r="O244" i="1"/>
  <c r="N244" i="1"/>
  <c r="O243" i="1"/>
  <c r="N243" i="1"/>
  <c r="O242" i="1"/>
  <c r="N242" i="1"/>
  <c r="O241" i="1"/>
  <c r="N241" i="1"/>
  <c r="O240" i="1"/>
  <c r="N240" i="1"/>
  <c r="O239" i="1"/>
  <c r="N239" i="1"/>
  <c r="O238" i="1"/>
  <c r="N238" i="1"/>
  <c r="O237" i="1"/>
  <c r="N237" i="1"/>
  <c r="O236" i="1"/>
  <c r="N236" i="1"/>
  <c r="O235" i="1"/>
  <c r="N235" i="1"/>
  <c r="O234" i="1"/>
  <c r="N234" i="1"/>
  <c r="O233" i="1"/>
  <c r="N233" i="1"/>
  <c r="O232" i="1"/>
  <c r="N232" i="1"/>
  <c r="O231" i="1"/>
  <c r="N231" i="1"/>
  <c r="O230" i="1"/>
  <c r="N230" i="1"/>
  <c r="O229" i="1"/>
  <c r="N229" i="1"/>
  <c r="O228" i="1"/>
  <c r="N228" i="1"/>
  <c r="O227" i="1"/>
  <c r="N227" i="1"/>
  <c r="O226" i="1"/>
  <c r="N226" i="1"/>
  <c r="O225" i="1"/>
  <c r="N225" i="1"/>
  <c r="O224" i="1"/>
  <c r="N224" i="1"/>
  <c r="O223" i="1"/>
  <c r="N223" i="1"/>
  <c r="O222" i="1"/>
  <c r="N222" i="1"/>
  <c r="O221" i="1"/>
  <c r="N221" i="1"/>
  <c r="O220" i="1"/>
  <c r="N220" i="1"/>
  <c r="O219" i="1"/>
  <c r="N219" i="1"/>
  <c r="O218" i="1"/>
  <c r="N218" i="1"/>
  <c r="O217" i="1"/>
  <c r="N217" i="1"/>
  <c r="O216" i="1"/>
  <c r="N216" i="1"/>
  <c r="O215" i="1"/>
  <c r="N215" i="1"/>
  <c r="O214" i="1"/>
  <c r="N214" i="1"/>
  <c r="O213" i="1"/>
  <c r="N213" i="1"/>
  <c r="O212" i="1"/>
  <c r="N212" i="1"/>
  <c r="O211" i="1"/>
  <c r="N211" i="1"/>
  <c r="O210" i="1"/>
  <c r="N210" i="1"/>
  <c r="O209" i="1"/>
  <c r="N209" i="1"/>
  <c r="O208" i="1"/>
  <c r="N208" i="1"/>
  <c r="O207" i="1"/>
  <c r="N207" i="1"/>
  <c r="O206" i="1"/>
  <c r="N206" i="1"/>
  <c r="O205" i="1"/>
  <c r="N205" i="1"/>
  <c r="O204" i="1"/>
  <c r="N204" i="1"/>
  <c r="O203" i="1"/>
  <c r="N203" i="1"/>
  <c r="O202" i="1"/>
  <c r="N202" i="1"/>
  <c r="O201" i="1"/>
  <c r="N201" i="1"/>
  <c r="O200" i="1"/>
  <c r="N200" i="1"/>
  <c r="O199" i="1"/>
  <c r="N199" i="1"/>
  <c r="O198" i="1"/>
  <c r="N198" i="1"/>
  <c r="O197" i="1"/>
  <c r="N197" i="1"/>
  <c r="O196" i="1"/>
  <c r="N196" i="1"/>
  <c r="O195" i="1"/>
  <c r="N195" i="1"/>
  <c r="O194" i="1"/>
  <c r="N194" i="1"/>
  <c r="O193" i="1"/>
  <c r="N193" i="1"/>
  <c r="O192" i="1"/>
  <c r="N192" i="1"/>
  <c r="O191" i="1"/>
  <c r="N191" i="1"/>
  <c r="O190" i="1"/>
  <c r="N190" i="1"/>
  <c r="O189" i="1"/>
  <c r="N189" i="1"/>
  <c r="O188" i="1"/>
  <c r="N188" i="1"/>
  <c r="O187" i="1"/>
  <c r="N187" i="1"/>
  <c r="O186" i="1"/>
  <c r="N186" i="1"/>
  <c r="O185" i="1"/>
  <c r="N185" i="1"/>
  <c r="O184" i="1"/>
  <c r="N184" i="1"/>
  <c r="O183" i="1"/>
  <c r="N183" i="1"/>
  <c r="O182" i="1"/>
  <c r="N182" i="1"/>
  <c r="O181" i="1"/>
  <c r="N181" i="1"/>
  <c r="O180" i="1"/>
  <c r="N180" i="1"/>
  <c r="O179" i="1"/>
  <c r="N179" i="1"/>
  <c r="O178" i="1"/>
  <c r="N178" i="1"/>
  <c r="O177" i="1"/>
  <c r="N177" i="1"/>
  <c r="O176" i="1"/>
  <c r="N176" i="1"/>
  <c r="O175" i="1"/>
  <c r="N175" i="1"/>
  <c r="O174" i="1"/>
  <c r="N174" i="1"/>
  <c r="O173" i="1"/>
  <c r="N173" i="1"/>
  <c r="O172" i="1"/>
  <c r="N172" i="1"/>
  <c r="O171" i="1"/>
  <c r="N171" i="1"/>
  <c r="O170" i="1"/>
  <c r="N170" i="1"/>
  <c r="O169" i="1"/>
  <c r="N169" i="1"/>
  <c r="O168" i="1"/>
  <c r="N168" i="1"/>
  <c r="O167" i="1"/>
  <c r="N167" i="1"/>
  <c r="O166" i="1"/>
  <c r="N166" i="1"/>
  <c r="O165" i="1"/>
  <c r="N165" i="1"/>
  <c r="O164" i="1"/>
  <c r="N164" i="1"/>
  <c r="O163" i="1"/>
  <c r="N163" i="1"/>
  <c r="O162" i="1"/>
  <c r="N162" i="1"/>
  <c r="O161" i="1"/>
  <c r="N161" i="1"/>
  <c r="O160" i="1"/>
  <c r="N160" i="1"/>
  <c r="O159" i="1"/>
  <c r="N159" i="1"/>
  <c r="O158" i="1"/>
  <c r="N158" i="1"/>
  <c r="O157" i="1"/>
  <c r="N157" i="1"/>
  <c r="O156" i="1"/>
  <c r="N156" i="1"/>
  <c r="O155" i="1"/>
  <c r="N155" i="1"/>
  <c r="O154" i="1"/>
  <c r="N154" i="1"/>
  <c r="O153" i="1"/>
  <c r="N153" i="1"/>
  <c r="O152" i="1"/>
  <c r="N152" i="1"/>
  <c r="O151" i="1"/>
  <c r="N151" i="1"/>
  <c r="O150" i="1"/>
  <c r="N150" i="1"/>
  <c r="O149" i="1"/>
  <c r="N149" i="1"/>
  <c r="O148" i="1"/>
  <c r="N148" i="1"/>
  <c r="O147" i="1"/>
  <c r="N147" i="1"/>
  <c r="O146" i="1"/>
  <c r="N146" i="1"/>
  <c r="O145" i="1"/>
  <c r="N145" i="1"/>
  <c r="O144" i="1"/>
  <c r="N144" i="1"/>
  <c r="O143" i="1"/>
  <c r="N143" i="1"/>
  <c r="O142" i="1"/>
  <c r="N142" i="1"/>
  <c r="O141" i="1"/>
  <c r="N141" i="1"/>
  <c r="O140" i="1"/>
  <c r="N140" i="1"/>
  <c r="O139" i="1"/>
  <c r="N139" i="1"/>
  <c r="O138" i="1"/>
  <c r="N138" i="1"/>
  <c r="O137" i="1"/>
  <c r="N137" i="1"/>
  <c r="O136" i="1"/>
  <c r="N136" i="1"/>
  <c r="O135" i="1"/>
  <c r="N135" i="1"/>
  <c r="O134" i="1"/>
  <c r="N134" i="1"/>
  <c r="O133" i="1"/>
  <c r="N133" i="1"/>
  <c r="O132" i="1"/>
  <c r="N132" i="1"/>
  <c r="O131" i="1"/>
  <c r="N131" i="1"/>
  <c r="O130" i="1"/>
  <c r="N130" i="1"/>
  <c r="O129" i="1"/>
  <c r="N129" i="1"/>
  <c r="O128" i="1"/>
  <c r="N128" i="1"/>
  <c r="O127" i="1"/>
  <c r="N127" i="1"/>
  <c r="O126" i="1"/>
  <c r="N126" i="1"/>
  <c r="O125" i="1"/>
  <c r="N125" i="1"/>
  <c r="O124" i="1"/>
  <c r="N124" i="1"/>
  <c r="O123" i="1"/>
  <c r="N123" i="1"/>
  <c r="O122" i="1"/>
  <c r="N122" i="1"/>
  <c r="O121" i="1"/>
  <c r="N121" i="1"/>
  <c r="O120" i="1"/>
  <c r="N120" i="1"/>
  <c r="O119" i="1"/>
  <c r="N119" i="1"/>
  <c r="O118" i="1"/>
  <c r="N118" i="1"/>
  <c r="O117" i="1"/>
  <c r="N117" i="1"/>
  <c r="O116" i="1"/>
  <c r="N116" i="1"/>
  <c r="O115" i="1"/>
  <c r="N115" i="1"/>
  <c r="O114" i="1"/>
  <c r="N114" i="1"/>
  <c r="O113" i="1"/>
  <c r="N113" i="1"/>
  <c r="O112" i="1"/>
  <c r="N112" i="1"/>
  <c r="O111" i="1"/>
  <c r="N111" i="1"/>
  <c r="O110" i="1"/>
  <c r="N110" i="1"/>
  <c r="O109" i="1"/>
  <c r="N109" i="1"/>
  <c r="O108" i="1"/>
  <c r="N108" i="1"/>
  <c r="O107" i="1"/>
  <c r="N107" i="1"/>
  <c r="O106" i="1"/>
  <c r="N106" i="1"/>
  <c r="O105" i="1"/>
  <c r="N105" i="1"/>
  <c r="O104" i="1"/>
  <c r="N104" i="1"/>
  <c r="O103" i="1"/>
  <c r="N103" i="1"/>
  <c r="O102" i="1"/>
  <c r="N102" i="1"/>
  <c r="O101" i="1"/>
  <c r="N101" i="1"/>
  <c r="O100" i="1"/>
  <c r="N100" i="1"/>
  <c r="O99" i="1"/>
  <c r="N99" i="1"/>
  <c r="O98" i="1"/>
  <c r="N98" i="1"/>
  <c r="O97" i="1"/>
  <c r="N97" i="1"/>
  <c r="O96" i="1"/>
  <c r="N96" i="1"/>
  <c r="O95" i="1"/>
  <c r="N95" i="1"/>
  <c r="O94" i="1"/>
  <c r="N94" i="1"/>
  <c r="O93" i="1"/>
  <c r="N93" i="1"/>
  <c r="O92" i="1"/>
  <c r="N92" i="1"/>
  <c r="O91" i="1"/>
  <c r="N91" i="1"/>
  <c r="O90" i="1"/>
  <c r="N90" i="1"/>
  <c r="O89" i="1"/>
  <c r="N89" i="1"/>
  <c r="O88" i="1"/>
  <c r="N88" i="1"/>
  <c r="O87" i="1"/>
  <c r="N87" i="1"/>
  <c r="O86" i="1"/>
  <c r="N86" i="1"/>
  <c r="O85" i="1"/>
  <c r="N85" i="1"/>
  <c r="O84" i="1"/>
  <c r="N84" i="1"/>
  <c r="O83" i="1"/>
  <c r="N83" i="1"/>
  <c r="O82" i="1"/>
  <c r="N82" i="1"/>
  <c r="O81" i="1"/>
  <c r="N81" i="1"/>
  <c r="O80" i="1"/>
  <c r="N80" i="1"/>
  <c r="O79" i="1"/>
  <c r="N79" i="1"/>
  <c r="O78" i="1"/>
  <c r="N78" i="1"/>
  <c r="O77" i="1"/>
  <c r="N77" i="1"/>
  <c r="O76" i="1"/>
  <c r="N76" i="1"/>
  <c r="O75" i="1"/>
  <c r="N75" i="1"/>
  <c r="O74" i="1"/>
  <c r="N74" i="1"/>
  <c r="O73" i="1"/>
  <c r="N73" i="1"/>
  <c r="O72" i="1"/>
  <c r="N72" i="1"/>
  <c r="O71" i="1"/>
  <c r="N71" i="1"/>
  <c r="O70" i="1"/>
  <c r="N70" i="1"/>
  <c r="O69" i="1"/>
  <c r="N69" i="1"/>
  <c r="O68" i="1"/>
  <c r="N68" i="1"/>
  <c r="O67" i="1"/>
  <c r="N67" i="1"/>
  <c r="O66" i="1"/>
  <c r="N66" i="1"/>
  <c r="O65" i="1"/>
  <c r="N65" i="1"/>
  <c r="O64" i="1"/>
  <c r="N64" i="1"/>
  <c r="O63" i="1"/>
  <c r="N63" i="1"/>
  <c r="O62" i="1"/>
  <c r="N62" i="1"/>
  <c r="O61" i="1"/>
  <c r="N61" i="1"/>
  <c r="O60" i="1"/>
  <c r="N60" i="1"/>
  <c r="O59" i="1"/>
  <c r="N59" i="1"/>
  <c r="O58" i="1"/>
  <c r="N58" i="1"/>
  <c r="O57" i="1"/>
  <c r="N57" i="1"/>
  <c r="O56" i="1"/>
  <c r="N56" i="1"/>
  <c r="O55" i="1"/>
  <c r="N55" i="1"/>
  <c r="O54" i="1"/>
  <c r="N54" i="1"/>
  <c r="O53" i="1"/>
  <c r="N53" i="1"/>
  <c r="O52" i="1"/>
  <c r="N52" i="1"/>
  <c r="O51" i="1"/>
  <c r="N51" i="1"/>
  <c r="O50" i="1"/>
  <c r="N50" i="1"/>
  <c r="O49" i="1"/>
  <c r="N49" i="1"/>
  <c r="O48" i="1"/>
  <c r="N48" i="1"/>
  <c r="O47" i="1"/>
  <c r="N47" i="1"/>
  <c r="O46" i="1"/>
  <c r="N46" i="1"/>
  <c r="O45" i="1"/>
  <c r="N45" i="1"/>
  <c r="O44" i="1"/>
  <c r="N44" i="1"/>
  <c r="O43" i="1"/>
  <c r="N43" i="1"/>
  <c r="O42" i="1"/>
  <c r="N42" i="1"/>
  <c r="O41" i="1"/>
  <c r="N41" i="1"/>
  <c r="O40" i="1"/>
  <c r="N40" i="1"/>
  <c r="O39" i="1"/>
  <c r="N39" i="1"/>
  <c r="O38" i="1"/>
  <c r="N38" i="1"/>
  <c r="O37" i="1"/>
  <c r="N37" i="1"/>
  <c r="O36" i="1"/>
  <c r="N36" i="1"/>
  <c r="O35" i="1"/>
  <c r="N35" i="1"/>
  <c r="O34" i="1"/>
  <c r="N34" i="1"/>
  <c r="O33" i="1"/>
  <c r="N33" i="1"/>
  <c r="O32" i="1"/>
  <c r="N32" i="1"/>
  <c r="O31" i="1"/>
  <c r="N31" i="1"/>
  <c r="O30" i="1"/>
  <c r="N30" i="1"/>
  <c r="O29" i="1"/>
  <c r="N29" i="1"/>
  <c r="O28" i="1"/>
  <c r="N28" i="1"/>
  <c r="O27" i="1"/>
  <c r="N27" i="1"/>
  <c r="O26" i="1"/>
  <c r="N26" i="1"/>
  <c r="O25" i="1"/>
  <c r="N25" i="1"/>
  <c r="O24" i="1"/>
  <c r="N24" i="1"/>
  <c r="O23" i="1"/>
  <c r="N23" i="1"/>
  <c r="O22" i="1"/>
  <c r="N22" i="1"/>
  <c r="O21" i="1"/>
  <c r="N21" i="1"/>
  <c r="O20" i="1"/>
  <c r="N20" i="1"/>
  <c r="O19" i="1"/>
  <c r="N19" i="1"/>
  <c r="O18" i="1"/>
  <c r="N18" i="1"/>
  <c r="O17" i="1"/>
  <c r="N17" i="1"/>
  <c r="O16" i="1"/>
  <c r="N16" i="1"/>
  <c r="O15" i="1"/>
  <c r="N15" i="1"/>
  <c r="O14" i="1"/>
  <c r="N14" i="1"/>
  <c r="O13" i="1"/>
  <c r="N13" i="1"/>
  <c r="O12" i="1"/>
  <c r="N12" i="1"/>
  <c r="O11" i="1"/>
  <c r="N11" i="1"/>
  <c r="O10" i="1"/>
  <c r="N10" i="1"/>
  <c r="O9" i="1"/>
  <c r="N9" i="1"/>
  <c r="O8" i="1"/>
  <c r="N8" i="1"/>
  <c r="O7" i="1"/>
  <c r="N7" i="1"/>
  <c r="C7" i="1" a="1"/>
  <c r="C7" i="1"/>
  <c r="O6" i="1"/>
  <c r="N6" i="1"/>
  <c r="C6" i="1"/>
  <c r="O5" i="1"/>
  <c r="N5" i="1"/>
  <c r="C5" i="1" a="1"/>
  <c r="C5" i="1" s="1"/>
  <c r="O4" i="1"/>
  <c r="N4" i="1"/>
  <c r="C4" i="1" a="1"/>
  <c r="C4" i="1" s="1"/>
  <c r="O3" i="1"/>
  <c r="N3" i="1"/>
  <c r="C3" i="1" a="1"/>
  <c r="C3" i="1" s="1"/>
  <c r="O2" i="1"/>
  <c r="N2" i="1"/>
  <c r="C2" i="1" a="1"/>
  <c r="C2" i="1" s="1"/>
  <c r="B41" i="3" a="1"/>
  <c r="B41" i="3" s="1"/>
  <c r="A41" i="3" s="1" a="1"/>
  <c r="A41" i="3" s="1"/>
  <c r="B40" i="3" a="1"/>
  <c r="B40" i="3" s="1"/>
  <c r="A40" i="3" s="1" a="1"/>
  <c r="A40" i="3" s="1"/>
  <c r="B39" i="3" a="1"/>
  <c r="B39" i="3" s="1"/>
  <c r="A39" i="3" s="1" a="1"/>
  <c r="A39" i="3" s="1"/>
  <c r="B38" i="3" a="1"/>
  <c r="B38" i="3" s="1"/>
  <c r="A38" i="3" s="1" a="1"/>
  <c r="A38" i="3" s="1"/>
  <c r="B37" i="3" a="1"/>
  <c r="B37" i="3" s="1"/>
  <c r="A37" i="3" s="1" a="1"/>
  <c r="A37" i="3" s="1"/>
  <c r="B36" i="3" a="1"/>
  <c r="B36" i="3" s="1"/>
  <c r="A36" i="3" s="1" a="1"/>
  <c r="A36" i="3" s="1"/>
  <c r="B35" i="3" a="1"/>
  <c r="B35" i="3" s="1"/>
  <c r="A35" i="3" s="1" a="1"/>
  <c r="A35" i="3" s="1"/>
  <c r="B34" i="3" a="1"/>
  <c r="B34" i="3" s="1"/>
  <c r="A34" i="3" s="1" a="1"/>
  <c r="A34" i="3" s="1"/>
  <c r="B33" i="3" a="1"/>
  <c r="B33" i="3" s="1"/>
  <c r="A33" i="3" s="1" a="1"/>
  <c r="A33" i="3" s="1"/>
  <c r="B32" i="3" a="1"/>
  <c r="B32" i="3" s="1"/>
  <c r="A32" i="3" s="1" a="1"/>
  <c r="A32" i="3" s="1"/>
  <c r="B31" i="3" a="1"/>
  <c r="B31" i="3" s="1"/>
  <c r="A31" i="3" s="1" a="1"/>
  <c r="A31" i="3" s="1"/>
  <c r="B30" i="3" a="1"/>
  <c r="B30" i="3" s="1"/>
  <c r="A30" i="3" s="1" a="1"/>
  <c r="A30" i="3" s="1"/>
  <c r="B29" i="3" a="1"/>
  <c r="B29" i="3" s="1"/>
  <c r="A29" i="3" s="1" a="1"/>
  <c r="A29" i="3" s="1"/>
  <c r="B28" i="3" a="1"/>
  <c r="B28" i="3" s="1"/>
  <c r="A28" i="3" s="1" a="1"/>
  <c r="A28" i="3" s="1"/>
  <c r="B27" i="3" a="1"/>
  <c r="B27" i="3" s="1"/>
  <c r="A27" i="3" s="1" a="1"/>
  <c r="A27" i="3" s="1"/>
  <c r="B26" i="3" a="1"/>
  <c r="B26" i="3" s="1"/>
  <c r="A26" i="3" s="1" a="1"/>
  <c r="A26" i="3" s="1"/>
  <c r="B25" i="3" a="1"/>
  <c r="B25" i="3" s="1"/>
  <c r="A25" i="3" s="1" a="1"/>
  <c r="A25" i="3" s="1"/>
  <c r="B24" i="3" a="1"/>
  <c r="B24" i="3" s="1"/>
  <c r="A24" i="3" s="1" a="1"/>
  <c r="A24" i="3" s="1"/>
  <c r="B23" i="3" a="1"/>
  <c r="B23" i="3" s="1"/>
  <c r="A23" i="3" s="1" a="1"/>
  <c r="A23" i="3" s="1"/>
  <c r="B22" i="3" a="1"/>
  <c r="B22" i="3" s="1"/>
  <c r="A22" i="3" s="1" a="1"/>
  <c r="A22" i="3" s="1"/>
  <c r="B21" i="3" a="1"/>
  <c r="B21" i="3" s="1"/>
  <c r="A21" i="3" s="1" a="1"/>
  <c r="A21" i="3" s="1"/>
  <c r="B20" i="3" a="1"/>
  <c r="B20" i="3" s="1"/>
  <c r="A20" i="3" s="1" a="1"/>
  <c r="A20" i="3" s="1"/>
  <c r="B19" i="3" a="1"/>
  <c r="B19" i="3" s="1"/>
  <c r="A19" i="3" s="1" a="1"/>
  <c r="A19" i="3" s="1"/>
  <c r="B18" i="3" a="1"/>
  <c r="B18" i="3" s="1"/>
  <c r="A18" i="3" s="1" a="1"/>
  <c r="A18" i="3" s="1"/>
  <c r="B17" i="3" a="1"/>
  <c r="B17" i="3" s="1"/>
  <c r="A17" i="3" s="1" a="1"/>
  <c r="A17" i="3" s="1"/>
  <c r="B16" i="3" a="1"/>
  <c r="B16" i="3" s="1"/>
  <c r="A16" i="3" s="1" a="1"/>
  <c r="A16" i="3" s="1"/>
  <c r="B15" i="3" a="1"/>
  <c r="B15" i="3" s="1"/>
  <c r="A15" i="3" s="1" a="1"/>
  <c r="A15" i="3" s="1"/>
  <c r="B14" i="3" a="1"/>
  <c r="B14" i="3" s="1"/>
  <c r="A14" i="3" s="1" a="1"/>
  <c r="A14" i="3" s="1"/>
  <c r="B13" i="3" a="1"/>
  <c r="B13" i="3" s="1"/>
  <c r="A13" i="3" s="1" a="1"/>
  <c r="A13" i="3" s="1"/>
  <c r="B12" i="3" a="1"/>
  <c r="B12" i="3" s="1"/>
  <c r="A12" i="3" s="1" a="1"/>
  <c r="A12" i="3" s="1"/>
  <c r="B11" i="3" a="1"/>
  <c r="B11" i="3" s="1"/>
  <c r="A11" i="3" s="1" a="1"/>
  <c r="A11" i="3" s="1"/>
  <c r="B10" i="3" a="1"/>
  <c r="B10" i="3" s="1"/>
  <c r="A10" i="3" s="1" a="1"/>
  <c r="A10" i="3" s="1"/>
  <c r="B9" i="3" a="1"/>
  <c r="B9" i="3" s="1"/>
  <c r="A9" i="3" s="1" a="1"/>
  <c r="A9" i="3" s="1"/>
  <c r="B8" i="3" a="1"/>
  <c r="B8" i="3" s="1"/>
  <c r="A8" i="3" s="1" a="1"/>
  <c r="A8" i="3" s="1"/>
  <c r="B7" i="3" a="1"/>
  <c r="B7" i="3" s="1"/>
  <c r="A7" i="3" s="1"/>
  <c r="B6" i="3"/>
  <c r="A6" i="3"/>
  <c r="E2" i="4" l="1"/>
  <c r="N2" i="4"/>
  <c r="AK92" i="2" a="1"/>
  <c r="AM86" i="2" a="1"/>
  <c r="AL81" i="2" a="1"/>
  <c r="AK76" i="2" a="1"/>
  <c r="AM70" i="2" a="1"/>
  <c r="AL65" i="2" a="1"/>
  <c r="AK60" i="2" a="1"/>
  <c r="AM54" i="2" a="1"/>
  <c r="AL49" i="2" a="1"/>
  <c r="AK44" i="2" a="1"/>
  <c r="AM38" i="2" a="1"/>
  <c r="AL32" i="2" a="1"/>
  <c r="AM29" i="2" a="1"/>
  <c r="AL19" i="2" a="1"/>
  <c r="AK9" i="2" a="1"/>
  <c r="AK18" i="2" a="1"/>
  <c r="AK87" i="2" a="1"/>
  <c r="AL76" i="2" a="1"/>
  <c r="AM65" i="2" a="1"/>
  <c r="AK55" i="2" a="1"/>
  <c r="AL44" i="2" a="1"/>
  <c r="AM32" i="2" a="1"/>
  <c r="AM19" i="2" a="1"/>
  <c r="AM18" i="2" a="1"/>
  <c r="AL10" i="2" a="1"/>
  <c r="AK81" i="2" a="1"/>
  <c r="AK61" i="2" a="1"/>
  <c r="AM39" i="2" a="1"/>
  <c r="AL13" i="2" a="1"/>
  <c r="AL94" i="2" a="1"/>
  <c r="AK69" i="2" a="1"/>
  <c r="AL46" i="2" a="1"/>
  <c r="AM84" i="2" a="1"/>
  <c r="AK74" i="2" a="1"/>
  <c r="AL63" i="2" a="1"/>
  <c r="AM52" i="2" a="1"/>
  <c r="AK42" i="2" a="1"/>
  <c r="AK30" i="2" a="1"/>
  <c r="AL15" i="2" a="1"/>
  <c r="AM93" i="2" a="1"/>
  <c r="AL72" i="2" a="1"/>
  <c r="AK51" i="2" a="1"/>
  <c r="AK26" i="2" a="1"/>
  <c r="AM6" i="2" a="1"/>
  <c r="AK73" i="2" a="1"/>
  <c r="AL30" i="2" a="1"/>
  <c r="AL82" i="2" a="1"/>
  <c r="AK41" i="2" a="1"/>
  <c r="AK11" i="2" a="1"/>
  <c r="AK94" i="2" a="1"/>
  <c r="AL83" i="2" a="1"/>
  <c r="AM72" i="2" a="1"/>
  <c r="AK62" i="2" a="1"/>
  <c r="AL51" i="2" a="1"/>
  <c r="AM40" i="2" a="1"/>
  <c r="AL26" i="2" a="1"/>
  <c r="AK13" i="2" a="1"/>
  <c r="AK91" i="2" a="1"/>
  <c r="AM69" i="2" a="1"/>
  <c r="AL48" i="2" a="1"/>
  <c r="AM27" i="2" a="1"/>
  <c r="AL18" i="2" a="1"/>
  <c r="AM67" i="2" a="1"/>
  <c r="AM90" i="2" a="1"/>
  <c r="AK80" i="2" a="1"/>
  <c r="AL69" i="2" a="1"/>
  <c r="AM58" i="2" a="1"/>
  <c r="AK48" i="2" a="1"/>
  <c r="AL37" i="2" a="1"/>
  <c r="AL27" i="2" a="1"/>
  <c r="AM5" i="2" a="1"/>
  <c r="AL84" i="2" a="1"/>
  <c r="AK63" i="2" a="1"/>
  <c r="AM41" i="2" a="1"/>
  <c r="AK15" i="2" a="1"/>
  <c r="AK93" i="2" a="1"/>
  <c r="AM55" i="2" a="1"/>
  <c r="AL24" i="2" a="1"/>
  <c r="AM63" i="2" a="1"/>
  <c r="AK82" i="2" a="1"/>
  <c r="AM60" i="2" a="1"/>
  <c r="AL39" i="2" a="1"/>
  <c r="AM9" i="2" a="1"/>
  <c r="AK67" i="2" a="1"/>
  <c r="AK23" i="2" a="1"/>
  <c r="AL62" i="2" a="1"/>
  <c r="AM71" i="2" a="1"/>
  <c r="AK22" i="2" a="1"/>
  <c r="AM80" i="2" a="1"/>
  <c r="AL59" i="2" a="1"/>
  <c r="AK38" i="2" a="1"/>
  <c r="AL7" i="2" a="1"/>
  <c r="AL64" i="2" a="1"/>
  <c r="AL17" i="2" a="1"/>
  <c r="AK57" i="2" a="1"/>
  <c r="AK20" i="2" a="1"/>
  <c r="AL54" i="2" a="1"/>
  <c r="AL29" i="2" a="1"/>
  <c r="AM16" i="2" a="1"/>
  <c r="AM82" i="2" a="1"/>
  <c r="AK72" i="2" a="1"/>
  <c r="AL61" i="2" a="1"/>
  <c r="AL45" i="2" a="1"/>
  <c r="AL33" i="2" a="1"/>
  <c r="AM89" i="2" a="1"/>
  <c r="AK47" i="2" a="1"/>
  <c r="AK16" i="2" a="1"/>
  <c r="AM23" i="2" a="1"/>
  <c r="AL87" i="2" a="1"/>
  <c r="AL55" i="2" a="1"/>
  <c r="AL20" i="2" a="1"/>
  <c r="AM22" i="2" a="1"/>
  <c r="AK49" i="2" a="1"/>
  <c r="AL75" i="2" a="1"/>
  <c r="AM33" i="2" a="1"/>
  <c r="AM53" i="2" a="1"/>
  <c r="AK37" i="2" a="1"/>
  <c r="AM43" i="2" a="1"/>
  <c r="AL6" i="2" a="1"/>
  <c r="AM50" i="2" a="1"/>
  <c r="AM21" i="2" a="1"/>
  <c r="AK79" i="2" a="1"/>
  <c r="AL36" i="2" a="1"/>
  <c r="AL86" i="2" a="1"/>
  <c r="AL14" i="2" a="1"/>
  <c r="AK66" i="2" a="1"/>
  <c r="AK21" i="2" a="1"/>
  <c r="AM94" i="2" a="1"/>
  <c r="AL89" i="2" a="1"/>
  <c r="AK84" i="2" a="1"/>
  <c r="AM78" i="2" a="1"/>
  <c r="AL73" i="2" a="1"/>
  <c r="AK68" i="2" a="1"/>
  <c r="AM62" i="2" a="1"/>
  <c r="AL57" i="2" a="1"/>
  <c r="AK52" i="2" a="1"/>
  <c r="AM46" i="2" a="1"/>
  <c r="AL41" i="2" a="1"/>
  <c r="AK36" i="2" a="1"/>
  <c r="AK28" i="2" a="1"/>
  <c r="AK25" i="2" a="1"/>
  <c r="AM13" i="2" a="1"/>
  <c r="AM24" i="2" a="1"/>
  <c r="AL92" i="2" a="1"/>
  <c r="AM81" i="2" a="1"/>
  <c r="AK71" i="2" a="1"/>
  <c r="AL60" i="2" a="1"/>
  <c r="AM49" i="2" a="1"/>
  <c r="AK39" i="2" a="1"/>
  <c r="AK31" i="2" a="1"/>
  <c r="AL9" i="2" a="1"/>
  <c r="AM20" i="2" a="1"/>
  <c r="AL90" i="2" a="1"/>
  <c r="AL70" i="2" a="1"/>
  <c r="AL50" i="2" a="1"/>
  <c r="AM31" i="2" a="1"/>
  <c r="AL8" i="2" a="1"/>
  <c r="AM79" i="2" a="1"/>
  <c r="AL58" i="2" a="1"/>
  <c r="AK90" i="2" a="1"/>
  <c r="AL79" i="2" a="1"/>
  <c r="AM68" i="2" a="1"/>
  <c r="AK58" i="2" a="1"/>
  <c r="AL47" i="2" a="1"/>
  <c r="AM36" i="2" a="1"/>
  <c r="AM25" i="2" a="1"/>
  <c r="AK5" i="2" a="1"/>
  <c r="AK83" i="2" a="1"/>
  <c r="AM61" i="2" a="1"/>
  <c r="AL40" i="2" a="1"/>
  <c r="AM11" i="2" a="1"/>
  <c r="AM91" i="2" a="1"/>
  <c r="AK53" i="2" a="1"/>
  <c r="AL16" i="2" a="1"/>
  <c r="AM59" i="2" a="1"/>
  <c r="AM26" i="2" a="1"/>
  <c r="AK6" i="2" a="1"/>
  <c r="AM88" i="2" a="1"/>
  <c r="AK78" i="2" a="1"/>
  <c r="AL67" i="2" a="1"/>
  <c r="AM56" i="2" a="1"/>
  <c r="AK46" i="2" a="1"/>
  <c r="AL35" i="2" a="1"/>
  <c r="AL23" i="2" a="1"/>
  <c r="AK24" i="2" a="1"/>
  <c r="AL80" i="2" a="1"/>
  <c r="AK59" i="2" a="1"/>
  <c r="AM37" i="2" a="1"/>
  <c r="AK7" i="2" a="1"/>
  <c r="AM87" i="2" a="1"/>
  <c r="AM47" i="2" a="1"/>
  <c r="AL85" i="2" a="1"/>
  <c r="AM74" i="2" a="1"/>
  <c r="AK64" i="2" a="1"/>
  <c r="AL53" i="2" a="1"/>
  <c r="AM42" i="2" a="1"/>
  <c r="AM30" i="2" a="1"/>
  <c r="AK17" i="2" a="1"/>
  <c r="AL12" i="2" a="1"/>
  <c r="AM73" i="2" a="1"/>
  <c r="AL52" i="2" a="1"/>
  <c r="AL28" i="2" a="1"/>
  <c r="AK10" i="2" a="1"/>
  <c r="AM75" i="2" a="1"/>
  <c r="AL34" i="2" a="1"/>
  <c r="AK85" i="2" a="1"/>
  <c r="AM92" i="2" a="1"/>
  <c r="AL71" i="2" a="1"/>
  <c r="AK50" i="2" a="1"/>
  <c r="AL31" i="2" a="1"/>
  <c r="AL88" i="2" a="1"/>
  <c r="AM45" i="2" a="1"/>
  <c r="AM12" i="2" a="1"/>
  <c r="AK19" i="2" a="1"/>
  <c r="AM35" i="2" a="1"/>
  <c r="AL91" i="2" a="1"/>
  <c r="AK70" i="2" a="1"/>
  <c r="AM48" i="2" a="1"/>
  <c r="AK29" i="2" a="1"/>
  <c r="AM85" i="2" a="1"/>
  <c r="AK43" i="2" a="1"/>
  <c r="AK8" i="2" a="1"/>
  <c r="AK27" i="2" a="1"/>
  <c r="AK77" i="2" a="1"/>
  <c r="AL38" i="2" a="1"/>
  <c r="AL5" i="2" a="1"/>
  <c r="AL93" i="2" a="1"/>
  <c r="AL77" i="2" a="1"/>
  <c r="AM66" i="2" a="1"/>
  <c r="AK56" i="2" a="1"/>
  <c r="AK40" i="2" a="1"/>
  <c r="AL11" i="2" a="1"/>
  <c r="AL68" i="2" a="1"/>
  <c r="AL25" i="2" a="1"/>
  <c r="AK65" i="2" a="1"/>
  <c r="AL74" i="2" a="1"/>
  <c r="AM76" i="2" a="1"/>
  <c r="AK34" i="2" a="1"/>
  <c r="AL56" i="2" a="1"/>
  <c r="AL42" i="2" a="1"/>
  <c r="AK12" i="2" a="1"/>
  <c r="AK54" i="2" a="1"/>
  <c r="AM14" i="2" a="1"/>
  <c r="AK14" i="2" a="1"/>
  <c r="AK89" i="2" a="1"/>
  <c r="AM15" i="2" a="1"/>
  <c r="AK88" i="2" a="1"/>
  <c r="AM34" i="2" a="1"/>
  <c r="AL22" i="2" a="1"/>
  <c r="AM57" i="2" a="1"/>
  <c r="AM28" i="2" a="1"/>
  <c r="AK45" i="2" a="1"/>
  <c r="AM51" i="2" a="1"/>
  <c r="AM44" i="2" a="1"/>
  <c r="AM77" i="2" a="1"/>
  <c r="AM83" i="2" a="1"/>
  <c r="AL21" i="2" a="1"/>
  <c r="AM64" i="2" a="1"/>
  <c r="AM17" i="2" a="1"/>
  <c r="AK33" i="2" a="1"/>
  <c r="AM7" i="2" a="1"/>
  <c r="AK32" i="2" a="1"/>
  <c r="AK35" i="2" a="1"/>
  <c r="AM8" i="2" a="1"/>
  <c r="AK86" i="2" a="1"/>
  <c r="AL43" i="2" a="1"/>
  <c r="AK75" i="2" a="1"/>
  <c r="AL78" i="2" a="1"/>
  <c r="AL66" i="2" a="1"/>
  <c r="AM10" i="2" a="1"/>
  <c r="AM10" i="2" l="1"/>
  <c r="AL66" i="2"/>
  <c r="AL78" i="2"/>
  <c r="AK75" i="2"/>
  <c r="AL43" i="2"/>
  <c r="AK86" i="2"/>
  <c r="AM8" i="2"/>
  <c r="AK35" i="2"/>
  <c r="AK32" i="2"/>
  <c r="AM7" i="2"/>
  <c r="AK33" i="2"/>
  <c r="AM17" i="2"/>
  <c r="AM64" i="2"/>
  <c r="AL21" i="2"/>
  <c r="AM83" i="2"/>
  <c r="AM77" i="2"/>
  <c r="AM44" i="2"/>
  <c r="AM51" i="2"/>
  <c r="AK45" i="2"/>
  <c r="AM28" i="2"/>
  <c r="AM57" i="2"/>
  <c r="AL22" i="2"/>
  <c r="AM34" i="2"/>
  <c r="AK88" i="2"/>
  <c r="AM15" i="2"/>
  <c r="AK89" i="2"/>
  <c r="AK14" i="2"/>
  <c r="AM14" i="2"/>
  <c r="AK54" i="2"/>
  <c r="AK12" i="2"/>
  <c r="AL42" i="2"/>
  <c r="AL56" i="2"/>
  <c r="AK34" i="2"/>
  <c r="AM76" i="2"/>
  <c r="AL74" i="2"/>
  <c r="AK65" i="2"/>
  <c r="AL25" i="2"/>
  <c r="AL68" i="2"/>
  <c r="AL11" i="2"/>
  <c r="AK40" i="2"/>
  <c r="AK56" i="2"/>
  <c r="AM66" i="2"/>
  <c r="AL77" i="2"/>
  <c r="AL93" i="2"/>
  <c r="AL5" i="2"/>
  <c r="AL38" i="2"/>
  <c r="AK77" i="2"/>
  <c r="AK27" i="2"/>
  <c r="AK8" i="2"/>
  <c r="AK43" i="2"/>
  <c r="AM85" i="2"/>
  <c r="AK29" i="2"/>
  <c r="AM48" i="2"/>
  <c r="AK70" i="2"/>
  <c r="AL91" i="2"/>
  <c r="AM35" i="2"/>
  <c r="AK19" i="2"/>
  <c r="AM12" i="2"/>
  <c r="AM45" i="2"/>
  <c r="AL88" i="2"/>
  <c r="AL31" i="2"/>
  <c r="AK50" i="2"/>
  <c r="AL71" i="2"/>
  <c r="AM92" i="2"/>
  <c r="AK85" i="2"/>
  <c r="AL34" i="2"/>
  <c r="AM75" i="2"/>
  <c r="AK10" i="2"/>
  <c r="AL28" i="2"/>
  <c r="AL52" i="2"/>
  <c r="AM73" i="2"/>
  <c r="AL12" i="2"/>
  <c r="AK17" i="2"/>
  <c r="AM30" i="2"/>
  <c r="AM42" i="2"/>
  <c r="AL53" i="2"/>
  <c r="AK64" i="2"/>
  <c r="AM74" i="2"/>
  <c r="AL85" i="2"/>
  <c r="AM47" i="2"/>
  <c r="AM87" i="2"/>
  <c r="AK7" i="2"/>
  <c r="AM37" i="2"/>
  <c r="AK59" i="2"/>
  <c r="AL80" i="2"/>
  <c r="AK24" i="2"/>
  <c r="AL23" i="2"/>
  <c r="AL35" i="2"/>
  <c r="AK46" i="2"/>
  <c r="AM56" i="2"/>
  <c r="AL67" i="2"/>
  <c r="AK78" i="2"/>
  <c r="AM88" i="2"/>
  <c r="AK6" i="2"/>
  <c r="AM26" i="2"/>
  <c r="AM59" i="2"/>
  <c r="AL16" i="2"/>
  <c r="AK53" i="2"/>
  <c r="AM91" i="2"/>
  <c r="AM11" i="2"/>
  <c r="AL40" i="2"/>
  <c r="AM61" i="2"/>
  <c r="AK83" i="2"/>
  <c r="AK5" i="2"/>
  <c r="AM25" i="2"/>
  <c r="AM36" i="2"/>
  <c r="AL47" i="2"/>
  <c r="AK58" i="2"/>
  <c r="AM68" i="2"/>
  <c r="AL79" i="2"/>
  <c r="AK90" i="2"/>
  <c r="AL58" i="2"/>
  <c r="AM79" i="2"/>
  <c r="AL8" i="2"/>
  <c r="AM31" i="2"/>
  <c r="AL50" i="2"/>
  <c r="AL70" i="2"/>
  <c r="AL90" i="2"/>
  <c r="AM20" i="2"/>
  <c r="AL9" i="2"/>
  <c r="AK31" i="2"/>
  <c r="AK39" i="2"/>
  <c r="AM49" i="2"/>
  <c r="AL60" i="2"/>
  <c r="AK71" i="2"/>
  <c r="AM81" i="2"/>
  <c r="AL92" i="2"/>
  <c r="AM24" i="2"/>
  <c r="AM13" i="2"/>
  <c r="AK25" i="2"/>
  <c r="AK28" i="2"/>
  <c r="AK36" i="2"/>
  <c r="AL41" i="2"/>
  <c r="AM46" i="2"/>
  <c r="AK52" i="2"/>
  <c r="AL57" i="2"/>
  <c r="AM62" i="2"/>
  <c r="AK68" i="2"/>
  <c r="AL73" i="2"/>
  <c r="AM78" i="2"/>
  <c r="AK84" i="2"/>
  <c r="AL89" i="2"/>
  <c r="AM94" i="2"/>
  <c r="AK21" i="2"/>
  <c r="AK66" i="2"/>
  <c r="AL14" i="2"/>
  <c r="AL86" i="2"/>
  <c r="AL36" i="2"/>
  <c r="AK79" i="2"/>
  <c r="AM21" i="2"/>
  <c r="AM50" i="2"/>
  <c r="AL6" i="2"/>
  <c r="AM43" i="2"/>
  <c r="AK37" i="2"/>
  <c r="AM53" i="2"/>
  <c r="AM33" i="2"/>
  <c r="AL75" i="2"/>
  <c r="AK49" i="2"/>
  <c r="AM22" i="2"/>
  <c r="AL20" i="2"/>
  <c r="AL55" i="2"/>
  <c r="AL87" i="2"/>
  <c r="AM23" i="2"/>
  <c r="AK16" i="2"/>
  <c r="AK47" i="2"/>
  <c r="AM89" i="2"/>
  <c r="AL33" i="2"/>
  <c r="AL45" i="2"/>
  <c r="AL61" i="2"/>
  <c r="AK72" i="2"/>
  <c r="AM82" i="2"/>
  <c r="AM16" i="2"/>
  <c r="AL29" i="2"/>
  <c r="AL54" i="2"/>
  <c r="AK20" i="2"/>
  <c r="AK57" i="2"/>
  <c r="AL17" i="2"/>
  <c r="AL64" i="2"/>
  <c r="AL7" i="2"/>
  <c r="AK38" i="2"/>
  <c r="AL59" i="2"/>
  <c r="AM80" i="2"/>
  <c r="AK22" i="2"/>
  <c r="AM71" i="2"/>
  <c r="AL62" i="2"/>
  <c r="AK23" i="2"/>
  <c r="AK67" i="2"/>
  <c r="AM9" i="2"/>
  <c r="AL39" i="2"/>
  <c r="AM60" i="2"/>
  <c r="AK82" i="2"/>
  <c r="AM63" i="2"/>
  <c r="AL24" i="2"/>
  <c r="AM55" i="2"/>
  <c r="AK93" i="2"/>
  <c r="AK15" i="2"/>
  <c r="AM41" i="2"/>
  <c r="AK63" i="2"/>
  <c r="AL84" i="2"/>
  <c r="AM5" i="2"/>
  <c r="AL27" i="2"/>
  <c r="AL37" i="2"/>
  <c r="AK48" i="2"/>
  <c r="AM58" i="2"/>
  <c r="AL69" i="2"/>
  <c r="AK80" i="2"/>
  <c r="AM90" i="2"/>
  <c r="AM67" i="2"/>
  <c r="AL18" i="2"/>
  <c r="AM27" i="2"/>
  <c r="AL48" i="2"/>
  <c r="AM69" i="2"/>
  <c r="AK91" i="2"/>
  <c r="AK13" i="2"/>
  <c r="AL26" i="2"/>
  <c r="AM40" i="2"/>
  <c r="AL51" i="2"/>
  <c r="AK62" i="2"/>
  <c r="AM72" i="2"/>
  <c r="AL83" i="2"/>
  <c r="AK94" i="2"/>
  <c r="AK11" i="2"/>
  <c r="AK41" i="2"/>
  <c r="AL82" i="2"/>
  <c r="AL30" i="2"/>
  <c r="AK73" i="2"/>
  <c r="AM6" i="2"/>
  <c r="AK26" i="2"/>
  <c r="AK51" i="2"/>
  <c r="AL72" i="2"/>
  <c r="AM93" i="2"/>
  <c r="AL15" i="2"/>
  <c r="AK30" i="2"/>
  <c r="AK42" i="2"/>
  <c r="AM52" i="2"/>
  <c r="AL63" i="2"/>
  <c r="AK74" i="2"/>
  <c r="AM84" i="2"/>
  <c r="AL46" i="2"/>
  <c r="AK69" i="2"/>
  <c r="AL94" i="2"/>
  <c r="AL13" i="2"/>
  <c r="AM39" i="2"/>
  <c r="AK61" i="2"/>
  <c r="AK81" i="2"/>
  <c r="AL10" i="2"/>
  <c r="AM18" i="2"/>
  <c r="AM19" i="2"/>
  <c r="AM32" i="2"/>
  <c r="AL44" i="2"/>
  <c r="AK55" i="2"/>
  <c r="AM65" i="2"/>
  <c r="AL76" i="2"/>
  <c r="AK87" i="2"/>
  <c r="AK18" i="2"/>
  <c r="AK9" i="2"/>
  <c r="AL19" i="2"/>
  <c r="AM29" i="2"/>
  <c r="AL32" i="2"/>
  <c r="AM38" i="2"/>
  <c r="AK44" i="2"/>
  <c r="AL49" i="2"/>
  <c r="AM54" i="2"/>
  <c r="AK60" i="2"/>
  <c r="AL65" i="2"/>
  <c r="AM70" i="2"/>
  <c r="AK76" i="2"/>
  <c r="AL81" i="2"/>
  <c r="AM86" i="2"/>
  <c r="AK92" i="2"/>
</calcChain>
</file>

<file path=xl/sharedStrings.xml><?xml version="1.0" encoding="utf-8"?>
<sst xmlns="http://schemas.openxmlformats.org/spreadsheetml/2006/main" count="3808" uniqueCount="321">
  <si>
    <t>branche</t>
  </si>
  <si>
    <t>branche1</t>
  </si>
  <si>
    <t>branche2</t>
  </si>
  <si>
    <t>branche3</t>
  </si>
  <si>
    <t>branche4</t>
  </si>
  <si>
    <t>branche5</t>
  </si>
  <si>
    <t>branche6</t>
  </si>
  <si>
    <t>branche7</t>
  </si>
  <si>
    <t>branche8</t>
  </si>
  <si>
    <t>branche9</t>
  </si>
  <si>
    <t>nombre du condidat</t>
  </si>
  <si>
    <t>somme</t>
  </si>
  <si>
    <t>salles</t>
  </si>
  <si>
    <t>tables</t>
  </si>
  <si>
    <t>N de Matiere</t>
  </si>
  <si>
    <t>jury</t>
  </si>
  <si>
    <t>total</t>
  </si>
  <si>
    <t>agent</t>
  </si>
  <si>
    <t>A1</t>
  </si>
  <si>
    <t>A2</t>
  </si>
  <si>
    <t>A3</t>
  </si>
  <si>
    <t>A4</t>
  </si>
  <si>
    <t>A5</t>
  </si>
  <si>
    <t>A6</t>
  </si>
  <si>
    <t>A7</t>
  </si>
  <si>
    <t>A8</t>
  </si>
  <si>
    <t>B9</t>
  </si>
  <si>
    <t>B10</t>
  </si>
  <si>
    <t>B11</t>
  </si>
  <si>
    <t>B12</t>
  </si>
  <si>
    <t>B13</t>
  </si>
  <si>
    <t>B14</t>
  </si>
  <si>
    <t>B15</t>
  </si>
  <si>
    <t>B16</t>
  </si>
  <si>
    <t>C17</t>
  </si>
  <si>
    <t>C18</t>
  </si>
  <si>
    <t>C19</t>
  </si>
  <si>
    <t>C20</t>
  </si>
  <si>
    <t>C21</t>
  </si>
  <si>
    <t>C22</t>
  </si>
  <si>
    <t>C23</t>
  </si>
  <si>
    <t>C24</t>
  </si>
  <si>
    <t>D25</t>
  </si>
  <si>
    <t>D26</t>
  </si>
  <si>
    <t>D27</t>
  </si>
  <si>
    <t>D28</t>
  </si>
  <si>
    <t>D29</t>
  </si>
  <si>
    <t>D30</t>
  </si>
  <si>
    <t>D31</t>
  </si>
  <si>
    <t>D32</t>
  </si>
  <si>
    <t>E33</t>
  </si>
  <si>
    <t>E34</t>
  </si>
  <si>
    <t>E35</t>
  </si>
  <si>
    <t>E36</t>
  </si>
  <si>
    <t>E37</t>
  </si>
  <si>
    <t>E38</t>
  </si>
  <si>
    <t>E39</t>
  </si>
  <si>
    <t>E40</t>
  </si>
  <si>
    <t>F41</t>
  </si>
  <si>
    <t>F42</t>
  </si>
  <si>
    <t>F43</t>
  </si>
  <si>
    <t>F44</t>
  </si>
  <si>
    <t>F45</t>
  </si>
  <si>
    <t>F46</t>
  </si>
  <si>
    <t>F47</t>
  </si>
  <si>
    <t>F48</t>
  </si>
  <si>
    <t>G49</t>
  </si>
  <si>
    <t>G50</t>
  </si>
  <si>
    <t>G51</t>
  </si>
  <si>
    <t>G52</t>
  </si>
  <si>
    <t>G53</t>
  </si>
  <si>
    <t>G54</t>
  </si>
  <si>
    <t>G55</t>
  </si>
  <si>
    <t>G56</t>
  </si>
  <si>
    <t>H57</t>
  </si>
  <si>
    <t>H58</t>
  </si>
  <si>
    <t>H59</t>
  </si>
  <si>
    <t>H60</t>
  </si>
  <si>
    <t>H61</t>
  </si>
  <si>
    <t>H62</t>
  </si>
  <si>
    <t>H63</t>
  </si>
  <si>
    <t>H64</t>
  </si>
  <si>
    <t>K65</t>
  </si>
  <si>
    <t>K66</t>
  </si>
  <si>
    <t>K67</t>
  </si>
  <si>
    <t>K68</t>
  </si>
  <si>
    <t>K69</t>
  </si>
  <si>
    <t>K70</t>
  </si>
  <si>
    <t>K71</t>
  </si>
  <si>
    <t>K72</t>
  </si>
  <si>
    <t>M73</t>
  </si>
  <si>
    <t>M74</t>
  </si>
  <si>
    <t>M75</t>
  </si>
  <si>
    <t>M76</t>
  </si>
  <si>
    <t>M77</t>
  </si>
  <si>
    <t>M78</t>
  </si>
  <si>
    <t>M79</t>
  </si>
  <si>
    <t>M80</t>
  </si>
  <si>
    <t>N81</t>
  </si>
  <si>
    <t>N82</t>
  </si>
  <si>
    <t>N83</t>
  </si>
  <si>
    <t>N84</t>
  </si>
  <si>
    <t>N85</t>
  </si>
  <si>
    <t>N86</t>
  </si>
  <si>
    <t>N87</t>
  </si>
  <si>
    <t>N88</t>
  </si>
  <si>
    <t>L90</t>
  </si>
  <si>
    <t>L89</t>
  </si>
  <si>
    <t>nombre</t>
  </si>
  <si>
    <t>#Branche</t>
  </si>
  <si>
    <t>#branche</t>
  </si>
  <si>
    <t>unique</t>
  </si>
  <si>
    <t>Agent</t>
  </si>
  <si>
    <t>min</t>
  </si>
  <si>
    <t>max</t>
  </si>
  <si>
    <t>jurys</t>
  </si>
  <si>
    <t>branches</t>
  </si>
  <si>
    <t>nombres</t>
  </si>
  <si>
    <t>delta</t>
  </si>
  <si>
    <t>ل التصحيح</t>
  </si>
  <si>
    <t>ل التلميذ</t>
  </si>
  <si>
    <t>م1</t>
  </si>
  <si>
    <t>م2</t>
  </si>
  <si>
    <t>م3</t>
  </si>
  <si>
    <t>م4</t>
  </si>
  <si>
    <t>م5</t>
  </si>
  <si>
    <t>م6</t>
  </si>
  <si>
    <t>م7</t>
  </si>
  <si>
    <t>م8</t>
  </si>
  <si>
    <t>م9</t>
  </si>
  <si>
    <t>م10</t>
  </si>
  <si>
    <t>E41</t>
  </si>
  <si>
    <t>E42</t>
  </si>
  <si>
    <t>G43</t>
  </si>
  <si>
    <t>G44</t>
  </si>
  <si>
    <t>G45</t>
  </si>
  <si>
    <t>G46</t>
  </si>
  <si>
    <t>G47</t>
  </si>
  <si>
    <t>G48</t>
  </si>
  <si>
    <t>H51</t>
  </si>
  <si>
    <t>H52</t>
  </si>
  <si>
    <t>H53</t>
  </si>
  <si>
    <t>H54</t>
  </si>
  <si>
    <t>H55</t>
  </si>
  <si>
    <t>H56</t>
  </si>
  <si>
    <t>K59</t>
  </si>
  <si>
    <t>gggg</t>
  </si>
  <si>
    <t>JJJJ</t>
  </si>
  <si>
    <t>ENVELOPE</t>
  </si>
  <si>
    <t>CENTRE</t>
  </si>
  <si>
    <t>CENTRE1</t>
  </si>
  <si>
    <t>CENTRE2</t>
  </si>
  <si>
    <t>CENTRE3</t>
  </si>
  <si>
    <t>CENTRE4</t>
  </si>
  <si>
    <t>CENTRE5</t>
  </si>
  <si>
    <t>CENTRE6</t>
  </si>
  <si>
    <t>CENTRE7</t>
  </si>
  <si>
    <t>CENTRE8</t>
  </si>
  <si>
    <t>CENTRE9</t>
  </si>
  <si>
    <t>CENTRE10</t>
  </si>
  <si>
    <t>CENTRE11</t>
  </si>
  <si>
    <t>CENTRE12</t>
  </si>
  <si>
    <t>CENTRE13</t>
  </si>
  <si>
    <t>CENTRE14</t>
  </si>
  <si>
    <t>CENTRE15</t>
  </si>
  <si>
    <t>CENTRE16</t>
  </si>
  <si>
    <t>CENTRE17</t>
  </si>
  <si>
    <t>CENTRE18</t>
  </si>
  <si>
    <t>CENTRE19</t>
  </si>
  <si>
    <t>CENTRE20</t>
  </si>
  <si>
    <t>CENTRE21</t>
  </si>
  <si>
    <t>CENTRE22</t>
  </si>
  <si>
    <t>CENTRE23</t>
  </si>
  <si>
    <t>CENTRE24</t>
  </si>
  <si>
    <t>CENTRE25</t>
  </si>
  <si>
    <t>CENTRE26</t>
  </si>
  <si>
    <t>CENTRE27</t>
  </si>
  <si>
    <t>CENTRE28</t>
  </si>
  <si>
    <t>CENTRE29</t>
  </si>
  <si>
    <t>CENTRE30</t>
  </si>
  <si>
    <t>CENTRE31</t>
  </si>
  <si>
    <t>CENTRE32</t>
  </si>
  <si>
    <t>CENTRE33</t>
  </si>
  <si>
    <t>CENTRE34</t>
  </si>
  <si>
    <t>CENTRE35</t>
  </si>
  <si>
    <t>CENTRE36</t>
  </si>
  <si>
    <t>CENTRE37</t>
  </si>
  <si>
    <t>CENTRE38</t>
  </si>
  <si>
    <t>CENTRE39</t>
  </si>
  <si>
    <t>CENTRE40</t>
  </si>
  <si>
    <t>CENTRE41</t>
  </si>
  <si>
    <t>CENTRE42</t>
  </si>
  <si>
    <t>CENTRE43</t>
  </si>
  <si>
    <t>CENTRE44</t>
  </si>
  <si>
    <t>CENTRE45</t>
  </si>
  <si>
    <t>CENTRE46</t>
  </si>
  <si>
    <t>CENTRE47</t>
  </si>
  <si>
    <t>CENTRE48</t>
  </si>
  <si>
    <t>CENTRE49</t>
  </si>
  <si>
    <t>CENTRE50</t>
  </si>
  <si>
    <t>CENTRE51</t>
  </si>
  <si>
    <t>CENTRE52</t>
  </si>
  <si>
    <t>CENTRE53</t>
  </si>
  <si>
    <t>CENTRE54</t>
  </si>
  <si>
    <t>CENTRE55</t>
  </si>
  <si>
    <t>CENTRE56</t>
  </si>
  <si>
    <t>CENTRE57</t>
  </si>
  <si>
    <t>CENTRE58</t>
  </si>
  <si>
    <t>CENTRE59</t>
  </si>
  <si>
    <t>CENTRE60</t>
  </si>
  <si>
    <t>CENTRE61</t>
  </si>
  <si>
    <t>CENTRE62</t>
  </si>
  <si>
    <t>CENTRE63</t>
  </si>
  <si>
    <t>CENTRE64</t>
  </si>
  <si>
    <t>CENTRE65</t>
  </si>
  <si>
    <t>CENTRE66</t>
  </si>
  <si>
    <t>CENTRE67</t>
  </si>
  <si>
    <t>CENTRE68</t>
  </si>
  <si>
    <t>CENTRE69</t>
  </si>
  <si>
    <t>CENTRE70</t>
  </si>
  <si>
    <t>CENTRE71</t>
  </si>
  <si>
    <t>CENTRE72</t>
  </si>
  <si>
    <t>CENTRE73</t>
  </si>
  <si>
    <t>CENTRE74</t>
  </si>
  <si>
    <t>CENTRE75</t>
  </si>
  <si>
    <t>CENTRE76</t>
  </si>
  <si>
    <t>CENTRE77</t>
  </si>
  <si>
    <t>CENTRE78</t>
  </si>
  <si>
    <t>CENTRE79</t>
  </si>
  <si>
    <t>CENTRE80</t>
  </si>
  <si>
    <t>CENTRE81</t>
  </si>
  <si>
    <t>CENTRE82</t>
  </si>
  <si>
    <t>CENTRE83</t>
  </si>
  <si>
    <t>CENTRE84</t>
  </si>
  <si>
    <t>CENTRE85</t>
  </si>
  <si>
    <t>CENTRE86</t>
  </si>
  <si>
    <t>CENTRE87</t>
  </si>
  <si>
    <t>CENTRE88</t>
  </si>
  <si>
    <t>CENTRE89</t>
  </si>
  <si>
    <t>CENTRE90</t>
  </si>
  <si>
    <t>CENTRE91</t>
  </si>
  <si>
    <t>CENTRE92</t>
  </si>
  <si>
    <t>CENTRE93</t>
  </si>
  <si>
    <t>CENTRE94</t>
  </si>
  <si>
    <t>CENTRE95</t>
  </si>
  <si>
    <t>CENTRE96</t>
  </si>
  <si>
    <t>CENTRE97</t>
  </si>
  <si>
    <t>CENTRE98</t>
  </si>
  <si>
    <t>CENTRE99</t>
  </si>
  <si>
    <t>CENTRE100</t>
  </si>
  <si>
    <t>CENTRE101</t>
  </si>
  <si>
    <t>CENTRE102</t>
  </si>
  <si>
    <t>CENTRE103</t>
  </si>
  <si>
    <t>CENTRE104</t>
  </si>
  <si>
    <t>CENTRE105</t>
  </si>
  <si>
    <t>CENTRE106</t>
  </si>
  <si>
    <t>CENTRE107</t>
  </si>
  <si>
    <t>CENTRE108</t>
  </si>
  <si>
    <t>CENTRE109</t>
  </si>
  <si>
    <t>CENTRE110</t>
  </si>
  <si>
    <t>CENTRE111</t>
  </si>
  <si>
    <t>CENTRE112</t>
  </si>
  <si>
    <t>CENTRE113</t>
  </si>
  <si>
    <t>CENTRE114</t>
  </si>
  <si>
    <t>CENTRE115</t>
  </si>
  <si>
    <t>CENTRE116</t>
  </si>
  <si>
    <t>CENTRE117</t>
  </si>
  <si>
    <t>CENTRE118</t>
  </si>
  <si>
    <t>CENTRE119</t>
  </si>
  <si>
    <t>CENTRE120</t>
  </si>
  <si>
    <t>CENTRE121</t>
  </si>
  <si>
    <t>CENTRE122</t>
  </si>
  <si>
    <t>CENTRE123</t>
  </si>
  <si>
    <t>CENTRE124</t>
  </si>
  <si>
    <t>CENTRE125</t>
  </si>
  <si>
    <t>CENTRE126</t>
  </si>
  <si>
    <t>CENTRE127</t>
  </si>
  <si>
    <t>CENTRE128</t>
  </si>
  <si>
    <t>CENTRE129</t>
  </si>
  <si>
    <t>CENTRE130</t>
  </si>
  <si>
    <t>CENTRE131</t>
  </si>
  <si>
    <t>CENTRE132</t>
  </si>
  <si>
    <t>CENTRE133</t>
  </si>
  <si>
    <t>CENTRE134</t>
  </si>
  <si>
    <t>CENTRE135</t>
  </si>
  <si>
    <t>CENTRE136</t>
  </si>
  <si>
    <t>CENTRE137</t>
  </si>
  <si>
    <t>CENTRE138</t>
  </si>
  <si>
    <t>CENTRE139</t>
  </si>
  <si>
    <t>CENTRE140</t>
  </si>
  <si>
    <t>CENTRE141</t>
  </si>
  <si>
    <t>CENTRE142</t>
  </si>
  <si>
    <t>CENTRE143</t>
  </si>
  <si>
    <t>CENTRE144</t>
  </si>
  <si>
    <t>CENTRE145</t>
  </si>
  <si>
    <t>CENTRE146</t>
  </si>
  <si>
    <t>CENTRE147</t>
  </si>
  <si>
    <t>CENTRE148</t>
  </si>
  <si>
    <t>CENTRE149</t>
  </si>
  <si>
    <t>CENTRE150</t>
  </si>
  <si>
    <t>CENTRE151</t>
  </si>
  <si>
    <t>CENTRE152</t>
  </si>
  <si>
    <t>CENTRE153</t>
  </si>
  <si>
    <t>CENTRE154</t>
  </si>
  <si>
    <t>CENTRE155</t>
  </si>
  <si>
    <t>N</t>
  </si>
  <si>
    <t>JURY</t>
  </si>
  <si>
    <t>N DOCUMENTS</t>
  </si>
  <si>
    <t>BINOME</t>
  </si>
  <si>
    <t>HANDICAPE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</si>
  <si>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</si>
  <si>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</si>
  <si>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</si>
  <si>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</si>
  <si>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</si>
  <si>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</si>
  <si>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</si>
  <si>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</si>
  <si>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</si>
  <si>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</si>
  <si>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NOM DU CENTRE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</si>
</sst>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General;;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141414"/>
      <name val="Inherit"/>
    </font>
    <font>
      <sz val="11"/>
      <color rgb="FF141414"/>
      <name val="Segoe UI"/>
      <family val="2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Segoe UI"/>
      <family val="2"/>
    </font>
    <font>
      <sz val="14"/>
      <color theme="1"/>
      <name val="Calibri"/>
      <family val="2"/>
      <charset val="178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 Light"/>
      <family val="2"/>
      <scheme val="major"/>
    </font>
    <font>
      <b/>
      <sz val="14"/>
      <name val="Calibri Light"/>
      <family val="2"/>
      <scheme val="major"/>
    </font>
    <font>
      <b/>
      <sz val="20"/>
      <color theme="1"/>
      <name val="Calibri"/>
      <family val="2"/>
      <scheme val="minor"/>
    </font>
    <font>
      <sz val="2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2" fillId="0" borderId="0" xfId="0" applyFont="1" applyAlignment="1">
      <alignment horizontal="center" vertical="center" readingOrder="1"/>
    </xf>
    <xf numFmtId="0" fontId="0" fillId="0" borderId="0" xfId="0" applyAlignment="1">
      <alignment horizontal="center"/>
    </xf>
    <xf numFmtId="0" fontId="3" fillId="0" borderId="0" xfId="0" applyFont="1"/>
    <xf numFmtId="0" fontId="0" fillId="0" borderId="1" xfId="0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5" fillId="0" borderId="2" xfId="0" applyFont="1" applyBorder="1" applyAlignment="1">
      <alignment horizontal="center"/>
    </xf>
    <xf numFmtId="164" fontId="5" fillId="0" borderId="2" xfId="0" applyNumberFormat="1" applyFont="1" applyBorder="1" applyAlignment="1">
      <alignment horizontal="center"/>
    </xf>
    <xf numFmtId="0" fontId="6" fillId="0" borderId="0" xfId="0" applyFont="1" applyAlignment="1">
      <alignment horizontal="right" vertical="center" readingOrder="2"/>
    </xf>
    <xf numFmtId="0" fontId="7" fillId="0" borderId="0" xfId="0" applyFont="1" applyAlignment="1">
      <alignment horizontal="center"/>
    </xf>
    <xf numFmtId="0" fontId="8" fillId="0" borderId="0" xfId="0" applyFont="1"/>
    <xf numFmtId="0" fontId="9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3" xfId="0" applyBorder="1"/>
    <xf numFmtId="0" fontId="10" fillId="0" borderId="2" xfId="0" applyFont="1" applyBorder="1"/>
    <xf numFmtId="0" fontId="10" fillId="0" borderId="2" xfId="0" applyFont="1" applyBorder="1" applyAlignment="1">
      <alignment horizontal="center"/>
    </xf>
    <xf numFmtId="0" fontId="11" fillId="0" borderId="2" xfId="0" applyFont="1" applyBorder="1" applyAlignment="1">
      <alignment horizontal="right" indent="1"/>
    </xf>
    <xf numFmtId="0" fontId="8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1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0" fillId="0" borderId="0" xfId="1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2</xdr:col>
      <xdr:colOff>228601</xdr:colOff>
      <xdr:row>1</xdr:row>
      <xdr:rowOff>135548</xdr:rowOff>
    </xdr:to>
    <xdr:sp macro="[0]!_xlnm.Extrac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792480" y="0"/>
          <a:ext cx="1021081" cy="364148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Extraire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156"/>
  <sheetViews>
    <sheetView workbookViewId="0">
      <selection activeCell="N1" sqref="N1"/>
    </sheetView>
  </sheetViews>
  <sheetFormatPr baseColWidth="10" defaultRowHeight="14.4"/>
  <cols>
    <col min="14" max="14" width="14.44140625" customWidth="1"/>
  </cols>
  <sheetData>
    <row r="1" spans="1:20" ht="28.8">
      <c r="A1" s="12"/>
      <c r="B1" s="13"/>
      <c r="C1" s="14"/>
      <c r="D1" s="23" t="e">
        <f>VLOOKUP(N1,S2:T156,2)</f>
        <v>#N/A</v>
      </c>
      <c r="E1" s="23"/>
      <c r="F1" s="23"/>
      <c r="G1" s="23"/>
      <c r="H1" s="23"/>
      <c r="I1" s="23"/>
      <c r="J1" s="23"/>
      <c r="K1" s="15"/>
      <c r="L1" s="15"/>
      <c r="M1" s="15"/>
      <c r="N1" s="25">
        <v>17000</v>
      </c>
      <c r="O1" s="25"/>
      <c r="P1" s="25"/>
      <c r="S1" s="26" t="s">
        <v>149</v>
      </c>
      <c r="T1" s="26" t="s">
        <v>320</v>
      </c>
    </row>
    <row r="2" spans="1:20" ht="28.8">
      <c r="A2" s="12"/>
      <c r="B2" s="4"/>
      <c r="C2" s="16"/>
      <c r="D2" s="16"/>
      <c r="E2" s="16">
        <f>MAX(A4:A1002)</f>
        <v>0</v>
      </c>
      <c r="F2" s="4"/>
      <c r="G2" s="4"/>
      <c r="H2" s="4"/>
      <c r="I2" s="21"/>
      <c r="J2" s="21"/>
      <c r="K2" s="22"/>
      <c r="L2" s="22"/>
      <c r="M2" s="22"/>
      <c r="N2" s="16">
        <f>SUM(F4:F35)</f>
        <v>0</v>
      </c>
      <c r="O2" s="17"/>
      <c r="P2" s="4"/>
      <c r="S2" s="1">
        <v>17001</v>
      </c>
      <c r="T2" s="26" t="s">
        <v>150</v>
      </c>
    </row>
    <row r="3" spans="1:20" ht="18">
      <c r="A3" s="18" t="s">
        <v>305</v>
      </c>
      <c r="B3" s="19" t="s">
        <v>148</v>
      </c>
      <c r="C3" s="19" t="s">
        <v>306</v>
      </c>
      <c r="D3" s="19" t="s">
        <v>307</v>
      </c>
      <c r="E3" s="19" t="s">
        <v>308</v>
      </c>
      <c r="F3" s="19" t="s">
        <v>309</v>
      </c>
      <c r="G3" s="19" t="s">
        <v>310</v>
      </c>
      <c r="H3" s="19" t="s">
        <v>311</v>
      </c>
      <c r="I3" s="19" t="s">
        <v>312</v>
      </c>
      <c r="J3" s="19" t="s">
        <v>313</v>
      </c>
      <c r="K3" s="19" t="s">
        <v>314</v>
      </c>
      <c r="L3" s="19" t="s">
        <v>315</v>
      </c>
      <c r="M3" s="19" t="s">
        <v>316</v>
      </c>
      <c r="N3" s="19" t="s">
        <v>317</v>
      </c>
      <c r="O3" s="19" t="s">
        <v>318</v>
      </c>
      <c r="P3" s="19" t="s">
        <v>319</v>
      </c>
      <c r="S3" s="1">
        <v>17002</v>
      </c>
      <c r="T3" s="26" t="s">
        <v>151</v>
      </c>
    </row>
    <row r="4" spans="1:20" ht="18">
      <c r="A4" s="20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S4" s="1">
        <v>17003</v>
      </c>
      <c r="T4" s="26" t="s">
        <v>152</v>
      </c>
    </row>
    <row r="5" spans="1:20" ht="18">
      <c r="A5" s="20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S5" s="1">
        <v>17004</v>
      </c>
      <c r="T5" s="26" t="s">
        <v>153</v>
      </c>
    </row>
    <row r="6" spans="1:20" ht="18">
      <c r="A6" s="20"/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S6" s="1">
        <v>17005</v>
      </c>
      <c r="T6" s="26" t="s">
        <v>154</v>
      </c>
    </row>
    <row r="7" spans="1:20" ht="18">
      <c r="A7" s="20"/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S7" s="1">
        <v>17006</v>
      </c>
      <c r="T7" s="26" t="s">
        <v>155</v>
      </c>
    </row>
    <row r="8" spans="1:20" ht="18">
      <c r="A8" s="20"/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S8" s="1">
        <v>17007</v>
      </c>
      <c r="T8" s="26" t="s">
        <v>156</v>
      </c>
    </row>
    <row r="9" spans="1:20" ht="18">
      <c r="A9" s="20"/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S9" s="1">
        <v>17008</v>
      </c>
      <c r="T9" s="26" t="s">
        <v>157</v>
      </c>
    </row>
    <row r="10" spans="1:20" ht="18">
      <c r="A10" s="20"/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S10" s="1">
        <v>17009</v>
      </c>
      <c r="T10" s="26" t="s">
        <v>158</v>
      </c>
    </row>
    <row r="11" spans="1:20" ht="18">
      <c r="A11" s="20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S11" s="1">
        <v>17010</v>
      </c>
      <c r="T11" s="26" t="s">
        <v>159</v>
      </c>
    </row>
    <row r="12" spans="1:20" ht="18">
      <c r="A12" s="20"/>
      <c r="B12" s="19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S12" s="1">
        <v>17011</v>
      </c>
      <c r="T12" s="26" t="s">
        <v>160</v>
      </c>
    </row>
    <row r="13" spans="1:20" ht="18">
      <c r="A13" s="20"/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S13" s="1">
        <v>17012</v>
      </c>
      <c r="T13" s="26" t="s">
        <v>161</v>
      </c>
    </row>
    <row r="14" spans="1:20" ht="18">
      <c r="A14" s="20"/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S14" s="1">
        <v>17013</v>
      </c>
      <c r="T14" s="26" t="s">
        <v>162</v>
      </c>
    </row>
    <row r="15" spans="1:20" ht="18">
      <c r="A15" s="20"/>
      <c r="B15" s="19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S15" s="1">
        <v>17014</v>
      </c>
      <c r="T15" s="26" t="s">
        <v>163</v>
      </c>
    </row>
    <row r="16" spans="1:20" ht="18">
      <c r="A16" s="20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S16" s="1">
        <v>17015</v>
      </c>
      <c r="T16" s="26" t="s">
        <v>164</v>
      </c>
    </row>
    <row r="17" spans="1:20" ht="18">
      <c r="A17" s="20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S17" s="1">
        <v>17016</v>
      </c>
      <c r="T17" s="26" t="s">
        <v>165</v>
      </c>
    </row>
    <row r="18" spans="1:20" ht="18">
      <c r="A18" s="20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S18" s="1">
        <v>17017</v>
      </c>
      <c r="T18" s="26" t="s">
        <v>166</v>
      </c>
    </row>
    <row r="19" spans="1:20" ht="18">
      <c r="A19" s="20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S19" s="1">
        <v>17018</v>
      </c>
      <c r="T19" s="26" t="s">
        <v>167</v>
      </c>
    </row>
    <row r="20" spans="1:20" ht="18">
      <c r="A20" s="20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S20" s="1">
        <v>17019</v>
      </c>
      <c r="T20" s="26" t="s">
        <v>168</v>
      </c>
    </row>
    <row r="21" spans="1:20" ht="18">
      <c r="A21" s="20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S21" s="1">
        <v>17020</v>
      </c>
      <c r="T21" s="26" t="s">
        <v>169</v>
      </c>
    </row>
    <row r="22" spans="1:20" ht="18">
      <c r="A22" s="20"/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S22" s="1">
        <v>17021</v>
      </c>
      <c r="T22" s="26" t="s">
        <v>170</v>
      </c>
    </row>
    <row r="23" spans="1:20" ht="18">
      <c r="A23" s="20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S23" s="1">
        <v>17022</v>
      </c>
      <c r="T23" s="26" t="s">
        <v>171</v>
      </c>
    </row>
    <row r="24" spans="1:20" ht="18">
      <c r="A24" s="20"/>
      <c r="B24" s="19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S24" s="1">
        <v>17023</v>
      </c>
      <c r="T24" s="26" t="s">
        <v>172</v>
      </c>
    </row>
    <row r="25" spans="1:20" ht="18">
      <c r="A25" s="20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S25" s="1">
        <v>17024</v>
      </c>
      <c r="T25" s="26" t="s">
        <v>173</v>
      </c>
    </row>
    <row r="26" spans="1:20" ht="18">
      <c r="A26" s="20"/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S26" s="1">
        <v>17025</v>
      </c>
      <c r="T26" s="26" t="s">
        <v>174</v>
      </c>
    </row>
    <row r="27" spans="1:20" ht="18">
      <c r="A27" s="20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S27" s="1">
        <v>17026</v>
      </c>
      <c r="T27" s="26" t="s">
        <v>175</v>
      </c>
    </row>
    <row r="28" spans="1:20" ht="18">
      <c r="A28" s="20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S28" s="1">
        <v>17027</v>
      </c>
      <c r="T28" s="26" t="s">
        <v>176</v>
      </c>
    </row>
    <row r="29" spans="1:20" ht="18">
      <c r="A29" s="20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S29" s="1">
        <v>17028</v>
      </c>
      <c r="T29" s="26" t="s">
        <v>177</v>
      </c>
    </row>
    <row r="30" spans="1:20" ht="18">
      <c r="A30" s="20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S30" s="1">
        <v>17029</v>
      </c>
      <c r="T30" s="26" t="s">
        <v>178</v>
      </c>
    </row>
    <row r="31" spans="1:20" ht="18">
      <c r="A31" s="20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S31" s="1">
        <v>17030</v>
      </c>
      <c r="T31" s="26" t="s">
        <v>179</v>
      </c>
    </row>
    <row r="32" spans="1:20" ht="18">
      <c r="A32" s="20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S32" s="1">
        <v>17031</v>
      </c>
      <c r="T32" s="26" t="s">
        <v>180</v>
      </c>
    </row>
    <row r="33" spans="1:20" ht="18">
      <c r="A33" s="20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S33" s="1">
        <v>17032</v>
      </c>
      <c r="T33" s="26" t="s">
        <v>181</v>
      </c>
    </row>
    <row r="34" spans="1:20" ht="18">
      <c r="A34" s="20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S34" s="1">
        <v>17033</v>
      </c>
      <c r="T34" s="26" t="s">
        <v>182</v>
      </c>
    </row>
    <row r="35" spans="1:20" ht="18">
      <c r="A35" s="20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S35" s="1">
        <v>17034</v>
      </c>
      <c r="T35" s="26" t="s">
        <v>183</v>
      </c>
    </row>
    <row r="36" spans="1:20">
      <c r="S36" s="1">
        <v>17035</v>
      </c>
      <c r="T36" s="26" t="s">
        <v>184</v>
      </c>
    </row>
    <row r="37" spans="1:20">
      <c r="S37" s="1">
        <v>17036</v>
      </c>
      <c r="T37" s="26" t="s">
        <v>185</v>
      </c>
    </row>
    <row r="38" spans="1:20">
      <c r="S38" s="1">
        <v>17037</v>
      </c>
      <c r="T38" s="26" t="s">
        <v>186</v>
      </c>
    </row>
    <row r="39" spans="1:20">
      <c r="S39" s="1">
        <v>17038</v>
      </c>
      <c r="T39" s="26" t="s">
        <v>187</v>
      </c>
    </row>
    <row r="40" spans="1:20">
      <c r="S40" s="1">
        <v>17039</v>
      </c>
      <c r="T40" s="26" t="s">
        <v>188</v>
      </c>
    </row>
    <row r="41" spans="1:20">
      <c r="S41" s="1">
        <v>17040</v>
      </c>
      <c r="T41" s="26" t="s">
        <v>189</v>
      </c>
    </row>
    <row r="42" spans="1:20">
      <c r="S42" s="1">
        <v>17041</v>
      </c>
      <c r="T42" s="26" t="s">
        <v>190</v>
      </c>
    </row>
    <row r="43" spans="1:20">
      <c r="S43" s="1">
        <v>17042</v>
      </c>
      <c r="T43" s="26" t="s">
        <v>191</v>
      </c>
    </row>
    <row r="44" spans="1:20">
      <c r="S44" s="1">
        <v>17043</v>
      </c>
      <c r="T44" s="26" t="s">
        <v>192</v>
      </c>
    </row>
    <row r="45" spans="1:20">
      <c r="S45" s="1">
        <v>17044</v>
      </c>
      <c r="T45" s="26" t="s">
        <v>193</v>
      </c>
    </row>
    <row r="46" spans="1:20">
      <c r="S46" s="1">
        <v>17045</v>
      </c>
      <c r="T46" s="26" t="s">
        <v>194</v>
      </c>
    </row>
    <row r="47" spans="1:20">
      <c r="S47" s="1">
        <v>17046</v>
      </c>
      <c r="T47" s="26" t="s">
        <v>195</v>
      </c>
    </row>
    <row r="48" spans="1:20">
      <c r="S48" s="1">
        <v>17047</v>
      </c>
      <c r="T48" s="26" t="s">
        <v>196</v>
      </c>
    </row>
    <row r="49" spans="19:20">
      <c r="S49" s="1">
        <v>17048</v>
      </c>
      <c r="T49" s="26" t="s">
        <v>197</v>
      </c>
    </row>
    <row r="50" spans="19:20">
      <c r="S50" s="1">
        <v>17049</v>
      </c>
      <c r="T50" s="26" t="s">
        <v>198</v>
      </c>
    </row>
    <row r="51" spans="19:20">
      <c r="S51" s="1">
        <v>17050</v>
      </c>
      <c r="T51" s="26" t="s">
        <v>199</v>
      </c>
    </row>
    <row r="52" spans="19:20">
      <c r="S52" s="1">
        <v>17051</v>
      </c>
      <c r="T52" s="26" t="s">
        <v>200</v>
      </c>
    </row>
    <row r="53" spans="19:20">
      <c r="S53" s="1">
        <v>17052</v>
      </c>
      <c r="T53" s="26" t="s">
        <v>201</v>
      </c>
    </row>
    <row r="54" spans="19:20">
      <c r="S54" s="1">
        <v>17053</v>
      </c>
      <c r="T54" s="26" t="s">
        <v>202</v>
      </c>
    </row>
    <row r="55" spans="19:20">
      <c r="S55" s="1">
        <v>17054</v>
      </c>
      <c r="T55" s="26" t="s">
        <v>203</v>
      </c>
    </row>
    <row r="56" spans="19:20">
      <c r="S56" s="1">
        <v>17055</v>
      </c>
      <c r="T56" s="26" t="s">
        <v>204</v>
      </c>
    </row>
    <row r="57" spans="19:20">
      <c r="S57" s="1">
        <v>17056</v>
      </c>
      <c r="T57" s="26" t="s">
        <v>205</v>
      </c>
    </row>
    <row r="58" spans="19:20">
      <c r="S58" s="1">
        <v>17057</v>
      </c>
      <c r="T58" s="26" t="s">
        <v>206</v>
      </c>
    </row>
    <row r="59" spans="19:20">
      <c r="S59" s="1">
        <v>17058</v>
      </c>
      <c r="T59" s="26" t="s">
        <v>207</v>
      </c>
    </row>
    <row r="60" spans="19:20">
      <c r="S60" s="1">
        <v>17059</v>
      </c>
      <c r="T60" s="26" t="s">
        <v>208</v>
      </c>
    </row>
    <row r="61" spans="19:20">
      <c r="S61" s="1">
        <v>17060</v>
      </c>
      <c r="T61" s="26" t="s">
        <v>209</v>
      </c>
    </row>
    <row r="62" spans="19:20">
      <c r="S62" s="1">
        <v>17061</v>
      </c>
      <c r="T62" s="26" t="s">
        <v>210</v>
      </c>
    </row>
    <row r="63" spans="19:20">
      <c r="S63" s="1">
        <v>17062</v>
      </c>
      <c r="T63" s="26" t="s">
        <v>211</v>
      </c>
    </row>
    <row r="64" spans="19:20">
      <c r="S64" s="1">
        <v>17063</v>
      </c>
      <c r="T64" s="26" t="s">
        <v>212</v>
      </c>
    </row>
    <row r="65" spans="19:20">
      <c r="S65" s="1">
        <v>17064</v>
      </c>
      <c r="T65" s="26" t="s">
        <v>213</v>
      </c>
    </row>
    <row r="66" spans="19:20">
      <c r="S66" s="1">
        <v>17065</v>
      </c>
      <c r="T66" s="26" t="s">
        <v>214</v>
      </c>
    </row>
    <row r="67" spans="19:20">
      <c r="S67" s="1">
        <v>17066</v>
      </c>
      <c r="T67" s="26" t="s">
        <v>215</v>
      </c>
    </row>
    <row r="68" spans="19:20">
      <c r="S68" s="1">
        <v>17067</v>
      </c>
      <c r="T68" s="26" t="s">
        <v>216</v>
      </c>
    </row>
    <row r="69" spans="19:20">
      <c r="S69" s="1">
        <v>17068</v>
      </c>
      <c r="T69" s="26" t="s">
        <v>217</v>
      </c>
    </row>
    <row r="70" spans="19:20">
      <c r="S70" s="1">
        <v>17069</v>
      </c>
      <c r="T70" s="26" t="s">
        <v>218</v>
      </c>
    </row>
    <row r="71" spans="19:20">
      <c r="S71" s="1">
        <v>17070</v>
      </c>
      <c r="T71" s="26" t="s">
        <v>219</v>
      </c>
    </row>
    <row r="72" spans="19:20">
      <c r="S72" s="1">
        <v>17071</v>
      </c>
      <c r="T72" s="26" t="s">
        <v>220</v>
      </c>
    </row>
    <row r="73" spans="19:20">
      <c r="S73" s="1">
        <v>17072</v>
      </c>
      <c r="T73" s="26" t="s">
        <v>221</v>
      </c>
    </row>
    <row r="74" spans="19:20">
      <c r="S74" s="1">
        <v>17073</v>
      </c>
      <c r="T74" s="26" t="s">
        <v>222</v>
      </c>
    </row>
    <row r="75" spans="19:20">
      <c r="S75" s="1">
        <v>17074</v>
      </c>
      <c r="T75" s="26" t="s">
        <v>223</v>
      </c>
    </row>
    <row r="76" spans="19:20">
      <c r="S76" s="1">
        <v>17075</v>
      </c>
      <c r="T76" s="26" t="s">
        <v>224</v>
      </c>
    </row>
    <row r="77" spans="19:20">
      <c r="S77" s="1">
        <v>17076</v>
      </c>
      <c r="T77" s="26" t="s">
        <v>225</v>
      </c>
    </row>
    <row r="78" spans="19:20">
      <c r="S78" s="1">
        <v>17077</v>
      </c>
      <c r="T78" s="26" t="s">
        <v>226</v>
      </c>
    </row>
    <row r="79" spans="19:20">
      <c r="S79" s="1">
        <v>17078</v>
      </c>
      <c r="T79" s="26" t="s">
        <v>227</v>
      </c>
    </row>
    <row r="80" spans="19:20">
      <c r="S80" s="1">
        <v>17079</v>
      </c>
      <c r="T80" s="26" t="s">
        <v>228</v>
      </c>
    </row>
    <row r="81" spans="19:20">
      <c r="S81" s="1">
        <v>17080</v>
      </c>
      <c r="T81" s="26" t="s">
        <v>229</v>
      </c>
    </row>
    <row r="82" spans="19:20">
      <c r="S82" s="1">
        <v>17081</v>
      </c>
      <c r="T82" s="26" t="s">
        <v>230</v>
      </c>
    </row>
    <row r="83" spans="19:20">
      <c r="S83" s="1">
        <v>17082</v>
      </c>
      <c r="T83" s="26" t="s">
        <v>231</v>
      </c>
    </row>
    <row r="84" spans="19:20">
      <c r="S84" s="1">
        <v>39001</v>
      </c>
      <c r="T84" s="26" t="s">
        <v>232</v>
      </c>
    </row>
    <row r="85" spans="19:20">
      <c r="S85" s="1">
        <v>39002</v>
      </c>
      <c r="T85" s="26" t="s">
        <v>233</v>
      </c>
    </row>
    <row r="86" spans="19:20">
      <c r="S86" s="1">
        <v>39003</v>
      </c>
      <c r="T86" s="26" t="s">
        <v>234</v>
      </c>
    </row>
    <row r="87" spans="19:20">
      <c r="S87" s="1">
        <v>39004</v>
      </c>
      <c r="T87" s="26" t="s">
        <v>235</v>
      </c>
    </row>
    <row r="88" spans="19:20">
      <c r="S88" s="1">
        <v>39005</v>
      </c>
      <c r="T88" s="26" t="s">
        <v>236</v>
      </c>
    </row>
    <row r="89" spans="19:20">
      <c r="S89" s="1">
        <v>39006</v>
      </c>
      <c r="T89" s="26" t="s">
        <v>237</v>
      </c>
    </row>
    <row r="90" spans="19:20">
      <c r="S90" s="1">
        <v>39007</v>
      </c>
      <c r="T90" s="26" t="s">
        <v>238</v>
      </c>
    </row>
    <row r="91" spans="19:20">
      <c r="S91" s="1">
        <v>39008</v>
      </c>
      <c r="T91" s="26" t="s">
        <v>239</v>
      </c>
    </row>
    <row r="92" spans="19:20">
      <c r="S92" s="1">
        <v>39009</v>
      </c>
      <c r="T92" s="26" t="s">
        <v>240</v>
      </c>
    </row>
    <row r="93" spans="19:20">
      <c r="S93" s="1">
        <v>39010</v>
      </c>
      <c r="T93" s="26" t="s">
        <v>241</v>
      </c>
    </row>
    <row r="94" spans="19:20">
      <c r="S94" s="1">
        <v>39011</v>
      </c>
      <c r="T94" s="26" t="s">
        <v>242</v>
      </c>
    </row>
    <row r="95" spans="19:20">
      <c r="S95" s="1">
        <v>39012</v>
      </c>
      <c r="T95" s="26" t="s">
        <v>243</v>
      </c>
    </row>
    <row r="96" spans="19:20">
      <c r="S96" s="1">
        <v>39013</v>
      </c>
      <c r="T96" s="26" t="s">
        <v>244</v>
      </c>
    </row>
    <row r="97" spans="19:20">
      <c r="S97" s="1">
        <v>39014</v>
      </c>
      <c r="T97" s="26" t="s">
        <v>245</v>
      </c>
    </row>
    <row r="98" spans="19:20">
      <c r="S98" s="1">
        <v>39015</v>
      </c>
      <c r="T98" s="26" t="s">
        <v>246</v>
      </c>
    </row>
    <row r="99" spans="19:20">
      <c r="S99" s="1">
        <v>39016</v>
      </c>
      <c r="T99" s="26" t="s">
        <v>247</v>
      </c>
    </row>
    <row r="100" spans="19:20">
      <c r="S100" s="1">
        <v>39017</v>
      </c>
      <c r="T100" s="26" t="s">
        <v>248</v>
      </c>
    </row>
    <row r="101" spans="19:20">
      <c r="S101" s="1">
        <v>39018</v>
      </c>
      <c r="T101" s="26" t="s">
        <v>249</v>
      </c>
    </row>
    <row r="102" spans="19:20">
      <c r="S102" s="1">
        <v>39019</v>
      </c>
      <c r="T102" s="26" t="s">
        <v>250</v>
      </c>
    </row>
    <row r="103" spans="19:20">
      <c r="S103" s="1">
        <v>39020</v>
      </c>
      <c r="T103" s="26" t="s">
        <v>251</v>
      </c>
    </row>
    <row r="104" spans="19:20">
      <c r="S104" s="1">
        <v>39021</v>
      </c>
      <c r="T104" s="26" t="s">
        <v>252</v>
      </c>
    </row>
    <row r="105" spans="19:20">
      <c r="S105" s="1">
        <v>39022</v>
      </c>
      <c r="T105" s="26" t="s">
        <v>253</v>
      </c>
    </row>
    <row r="106" spans="19:20">
      <c r="S106" s="1">
        <v>39023</v>
      </c>
      <c r="T106" s="26" t="s">
        <v>254</v>
      </c>
    </row>
    <row r="107" spans="19:20">
      <c r="S107" s="1">
        <v>39024</v>
      </c>
      <c r="T107" s="26" t="s">
        <v>255</v>
      </c>
    </row>
    <row r="108" spans="19:20">
      <c r="S108" s="1">
        <v>39025</v>
      </c>
      <c r="T108" s="26" t="s">
        <v>256</v>
      </c>
    </row>
    <row r="109" spans="19:20">
      <c r="S109" s="1">
        <v>39026</v>
      </c>
      <c r="T109" s="26" t="s">
        <v>257</v>
      </c>
    </row>
    <row r="110" spans="19:20">
      <c r="S110" s="1">
        <v>39027</v>
      </c>
      <c r="T110" s="26" t="s">
        <v>258</v>
      </c>
    </row>
    <row r="111" spans="19:20">
      <c r="S111" s="1">
        <v>39028</v>
      </c>
      <c r="T111" s="26" t="s">
        <v>259</v>
      </c>
    </row>
    <row r="112" spans="19:20">
      <c r="S112" s="1">
        <v>39029</v>
      </c>
      <c r="T112" s="26" t="s">
        <v>260</v>
      </c>
    </row>
    <row r="113" spans="19:20">
      <c r="S113" s="1">
        <v>39030</v>
      </c>
      <c r="T113" s="26" t="s">
        <v>261</v>
      </c>
    </row>
    <row r="114" spans="19:20">
      <c r="S114" s="1">
        <v>39031</v>
      </c>
      <c r="T114" s="26" t="s">
        <v>262</v>
      </c>
    </row>
    <row r="115" spans="19:20">
      <c r="S115" s="1">
        <v>39032</v>
      </c>
      <c r="T115" s="26" t="s">
        <v>263</v>
      </c>
    </row>
    <row r="116" spans="19:20">
      <c r="S116" s="1">
        <v>39033</v>
      </c>
      <c r="T116" s="26" t="s">
        <v>264</v>
      </c>
    </row>
    <row r="117" spans="19:20">
      <c r="S117" s="1">
        <v>39034</v>
      </c>
      <c r="T117" s="26" t="s">
        <v>265</v>
      </c>
    </row>
    <row r="118" spans="19:20">
      <c r="S118" s="1">
        <v>39035</v>
      </c>
      <c r="T118" s="26" t="s">
        <v>266</v>
      </c>
    </row>
    <row r="119" spans="19:20">
      <c r="S119" s="1">
        <v>39036</v>
      </c>
      <c r="T119" s="26" t="s">
        <v>267</v>
      </c>
    </row>
    <row r="120" spans="19:20">
      <c r="S120" s="1">
        <v>39037</v>
      </c>
      <c r="T120" s="26" t="s">
        <v>268</v>
      </c>
    </row>
    <row r="121" spans="19:20">
      <c r="S121" s="1">
        <v>39038</v>
      </c>
      <c r="T121" s="26" t="s">
        <v>269</v>
      </c>
    </row>
    <row r="122" spans="19:20">
      <c r="S122" s="1">
        <v>39039</v>
      </c>
      <c r="T122" s="26" t="s">
        <v>270</v>
      </c>
    </row>
    <row r="123" spans="19:20">
      <c r="S123" s="1">
        <v>39040</v>
      </c>
      <c r="T123" s="26" t="s">
        <v>271</v>
      </c>
    </row>
    <row r="124" spans="19:20">
      <c r="S124" s="1">
        <v>39041</v>
      </c>
      <c r="T124" s="26" t="s">
        <v>272</v>
      </c>
    </row>
    <row r="125" spans="19:20">
      <c r="S125" s="1">
        <v>39042</v>
      </c>
      <c r="T125" s="26" t="s">
        <v>273</v>
      </c>
    </row>
    <row r="126" spans="19:20">
      <c r="S126" s="1">
        <v>39043</v>
      </c>
      <c r="T126" s="26" t="s">
        <v>274</v>
      </c>
    </row>
    <row r="127" spans="19:20">
      <c r="S127" s="1">
        <v>39044</v>
      </c>
      <c r="T127" s="26" t="s">
        <v>275</v>
      </c>
    </row>
    <row r="128" spans="19:20">
      <c r="S128" s="1">
        <v>39045</v>
      </c>
      <c r="T128" s="26" t="s">
        <v>276</v>
      </c>
    </row>
    <row r="129" spans="19:20">
      <c r="S129" s="1">
        <v>39046</v>
      </c>
      <c r="T129" s="26" t="s">
        <v>277</v>
      </c>
    </row>
    <row r="130" spans="19:20">
      <c r="S130" s="1">
        <v>39047</v>
      </c>
      <c r="T130" s="26" t="s">
        <v>278</v>
      </c>
    </row>
    <row r="131" spans="19:20">
      <c r="S131" s="1">
        <v>39048</v>
      </c>
      <c r="T131" s="26" t="s">
        <v>279</v>
      </c>
    </row>
    <row r="132" spans="19:20">
      <c r="S132" s="1">
        <v>39049</v>
      </c>
      <c r="T132" s="26" t="s">
        <v>280</v>
      </c>
    </row>
    <row r="133" spans="19:20">
      <c r="S133" s="1">
        <v>39050</v>
      </c>
      <c r="T133" s="26" t="s">
        <v>281</v>
      </c>
    </row>
    <row r="134" spans="19:20">
      <c r="S134" s="1">
        <v>39051</v>
      </c>
      <c r="T134" s="26" t="s">
        <v>282</v>
      </c>
    </row>
    <row r="135" spans="19:20">
      <c r="S135" s="1">
        <v>39052</v>
      </c>
      <c r="T135" s="26" t="s">
        <v>283</v>
      </c>
    </row>
    <row r="136" spans="19:20">
      <c r="S136" s="1">
        <v>39053</v>
      </c>
      <c r="T136" s="26" t="s">
        <v>284</v>
      </c>
    </row>
    <row r="137" spans="19:20">
      <c r="S137" s="1">
        <v>39054</v>
      </c>
      <c r="T137" s="26" t="s">
        <v>285</v>
      </c>
    </row>
    <row r="138" spans="19:20">
      <c r="S138" s="1">
        <v>39055</v>
      </c>
      <c r="T138" s="26" t="s">
        <v>286</v>
      </c>
    </row>
    <row r="139" spans="19:20">
      <c r="S139" s="1">
        <v>39056</v>
      </c>
      <c r="T139" s="26" t="s">
        <v>287</v>
      </c>
    </row>
    <row r="140" spans="19:20">
      <c r="S140" s="1">
        <v>39057</v>
      </c>
      <c r="T140" s="26" t="s">
        <v>288</v>
      </c>
    </row>
    <row r="141" spans="19:20">
      <c r="S141" s="1">
        <v>39058</v>
      </c>
      <c r="T141" s="26" t="s">
        <v>289</v>
      </c>
    </row>
    <row r="142" spans="19:20">
      <c r="S142" s="1">
        <v>39059</v>
      </c>
      <c r="T142" s="26" t="s">
        <v>290</v>
      </c>
    </row>
    <row r="143" spans="19:20">
      <c r="S143" s="1">
        <v>39060</v>
      </c>
      <c r="T143" s="26" t="s">
        <v>291</v>
      </c>
    </row>
    <row r="144" spans="19:20">
      <c r="S144" s="1">
        <v>39061</v>
      </c>
      <c r="T144" s="26" t="s">
        <v>292</v>
      </c>
    </row>
    <row r="145" spans="19:20">
      <c r="S145" s="1">
        <v>39062</v>
      </c>
      <c r="T145" s="26" t="s">
        <v>293</v>
      </c>
    </row>
    <row r="146" spans="19:20">
      <c r="S146" s="1">
        <v>39063</v>
      </c>
      <c r="T146" s="26" t="s">
        <v>294</v>
      </c>
    </row>
    <row r="147" spans="19:20">
      <c r="S147" s="1">
        <v>39064</v>
      </c>
      <c r="T147" s="26" t="s">
        <v>295</v>
      </c>
    </row>
    <row r="148" spans="19:20">
      <c r="S148" s="1">
        <v>39065</v>
      </c>
      <c r="T148" s="26" t="s">
        <v>296</v>
      </c>
    </row>
    <row r="149" spans="19:20">
      <c r="S149" s="1">
        <v>39066</v>
      </c>
      <c r="T149" s="26" t="s">
        <v>297</v>
      </c>
    </row>
    <row r="150" spans="19:20">
      <c r="S150" s="1">
        <v>39067</v>
      </c>
      <c r="T150" s="26" t="s">
        <v>298</v>
      </c>
    </row>
    <row r="151" spans="19:20">
      <c r="S151" s="1">
        <v>39068</v>
      </c>
      <c r="T151" s="26" t="s">
        <v>299</v>
      </c>
    </row>
    <row r="152" spans="19:20">
      <c r="S152" s="1">
        <v>39069</v>
      </c>
      <c r="T152" s="26" t="s">
        <v>300</v>
      </c>
    </row>
    <row r="153" spans="19:20">
      <c r="S153" s="1">
        <v>39070</v>
      </c>
      <c r="T153" s="26" t="s">
        <v>301</v>
      </c>
    </row>
    <row r="154" spans="19:20">
      <c r="S154" s="1">
        <v>39071</v>
      </c>
      <c r="T154" s="26" t="s">
        <v>302</v>
      </c>
    </row>
    <row r="155" spans="19:20">
      <c r="S155" s="1">
        <v>39072</v>
      </c>
      <c r="T155" s="26" t="s">
        <v>303</v>
      </c>
    </row>
    <row r="156" spans="19:20">
      <c r="S156" s="1">
        <v>39073</v>
      </c>
      <c r="T156" s="26" t="s">
        <v>304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P64"/>
  <sheetViews>
    <sheetView workbookViewId="0">
      <selection activeCell="F2" sqref="F2"/>
    </sheetView>
  </sheetViews>
  <sheetFormatPr baseColWidth="10" defaultRowHeight="14.4"/>
  <sheetData>
    <row r="2" spans="1:16" ht="21">
      <c r="F2" s="10" t="s">
        <v>28</v>
      </c>
    </row>
    <row r="5" spans="1:16" ht="21">
      <c r="A5" s="10" t="s">
        <v>119</v>
      </c>
      <c r="B5" s="10" t="s">
        <v>120</v>
      </c>
      <c r="C5" s="10" t="s">
        <v>121</v>
      </c>
      <c r="D5" s="10" t="s">
        <v>122</v>
      </c>
      <c r="E5" s="10" t="s">
        <v>123</v>
      </c>
      <c r="F5" s="10" t="s">
        <v>124</v>
      </c>
      <c r="G5" s="10" t="s">
        <v>125</v>
      </c>
      <c r="H5" s="10" t="s">
        <v>126</v>
      </c>
      <c r="I5" s="10" t="s">
        <v>127</v>
      </c>
      <c r="J5" s="10" t="s">
        <v>128</v>
      </c>
      <c r="K5" s="10" t="s">
        <v>129</v>
      </c>
      <c r="L5" s="10" t="s">
        <v>130</v>
      </c>
    </row>
    <row r="6" spans="1:16" ht="21">
      <c r="A6" s="10" t="str">
        <f>IFERROR(INDEX(JC,MATCH($B6,JE,0)),"")</f>
        <v/>
      </c>
      <c r="B6" s="10" t="str">
        <f>IFERROR(INDEX(JE,SMALL(IF($F$2=S,ROW(JE)-1),ROW(1:1))),"")</f>
        <v/>
      </c>
      <c r="C6" s="11"/>
      <c r="D6" s="11"/>
      <c r="E6" s="11"/>
      <c r="F6" s="11"/>
      <c r="G6" s="11"/>
      <c r="H6" s="11"/>
      <c r="I6" s="11"/>
      <c r="J6" s="11"/>
      <c r="K6" s="11"/>
      <c r="L6" s="11"/>
      <c r="P6" t="s">
        <v>18</v>
      </c>
    </row>
    <row r="7" spans="1:16" ht="21">
      <c r="A7" s="10" t="str">
        <f>IFERROR(INDEX(JC,MATCH($B7,JE,0)),"")</f>
        <v/>
      </c>
      <c r="B7" s="10" t="str">
        <f t="array" ref="B7">IFERROR(INDEX(JE,SMALL(IF($F$2=S,ROW(JE)-1),ROW(2:2))),"")</f>
        <v/>
      </c>
      <c r="C7" s="11"/>
      <c r="D7" s="11"/>
      <c r="E7" s="11"/>
      <c r="F7" s="11"/>
      <c r="G7" s="11"/>
      <c r="H7" s="11"/>
      <c r="I7" s="11"/>
      <c r="J7" s="11"/>
      <c r="K7" s="11"/>
      <c r="L7" s="11"/>
      <c r="P7" t="s">
        <v>19</v>
      </c>
    </row>
    <row r="8" spans="1:16" ht="21">
      <c r="A8" s="10" t="str">
        <f t="array" ref="A8">IFERROR(INDEX(JC,MATCH($B8,JE,0)),"")</f>
        <v/>
      </c>
      <c r="B8" s="10" t="str">
        <f t="array" ref="B8">IFERROR(INDEX(JE,SMALL(IF($F$2=S,ROW(JE)-1),ROW(3:3))),"")</f>
        <v/>
      </c>
      <c r="C8" s="11"/>
      <c r="D8" s="11"/>
      <c r="E8" s="11"/>
      <c r="F8" s="11"/>
      <c r="G8" s="11"/>
      <c r="H8" s="11"/>
      <c r="I8" s="11"/>
      <c r="J8" s="11"/>
      <c r="K8" s="11"/>
      <c r="L8" s="11"/>
      <c r="P8" t="s">
        <v>20</v>
      </c>
    </row>
    <row r="9" spans="1:16" ht="21">
      <c r="A9" s="10" t="str">
        <f t="array" ref="A9">IFERROR(INDEX(JC,MATCH($B9,JE,0)),"")</f>
        <v/>
      </c>
      <c r="B9" s="10" t="str">
        <f t="array" ref="B9">IFERROR(INDEX(JE,SMALL(IF($F$2=S,ROW(JE)-1),ROW(4:4))),"")</f>
        <v/>
      </c>
      <c r="C9" s="11"/>
      <c r="D9" s="11"/>
      <c r="E9" s="11"/>
      <c r="F9" s="11"/>
      <c r="G9" s="11"/>
      <c r="H9" s="11"/>
      <c r="I9" s="11"/>
      <c r="J9" s="11"/>
      <c r="K9" s="11"/>
      <c r="L9" s="11"/>
      <c r="P9" t="s">
        <v>21</v>
      </c>
    </row>
    <row r="10" spans="1:16" ht="21">
      <c r="A10" s="10" t="str">
        <f t="array" ref="A10">IFERROR(INDEX(JC,MATCH($B10,JE,0)),"")</f>
        <v/>
      </c>
      <c r="B10" s="10" t="str">
        <f t="array" ref="B10">IFERROR(INDEX(JE,SMALL(IF($F$2=S,ROW(JE)-1),ROW(5:5))),"")</f>
        <v/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P10" t="s">
        <v>22</v>
      </c>
    </row>
    <row r="11" spans="1:16" ht="21">
      <c r="A11" s="10" t="str">
        <f t="array" ref="A11">IFERROR(INDEX(JC,MATCH($B11,JE,0)),"")</f>
        <v/>
      </c>
      <c r="B11" s="10" t="str">
        <f t="array" ref="B11">IFERROR(INDEX(JE,SMALL(IF($F$2=S,ROW(JE)-1),ROW(6:6))),"")</f>
        <v/>
      </c>
      <c r="C11" s="11"/>
      <c r="D11" s="11"/>
      <c r="E11" s="11"/>
      <c r="F11" s="11"/>
      <c r="G11" s="11"/>
      <c r="H11" s="11"/>
      <c r="I11" s="11"/>
      <c r="J11" s="11"/>
      <c r="K11" s="11"/>
      <c r="L11" s="11"/>
      <c r="P11" t="s">
        <v>23</v>
      </c>
    </row>
    <row r="12" spans="1:16" ht="21">
      <c r="A12" s="10" t="str">
        <f t="array" ref="A12">IFERROR(INDEX(JC,MATCH($B12,JE,0)),"")</f>
        <v/>
      </c>
      <c r="B12" s="10" t="str">
        <f t="array" ref="B12">IFERROR(INDEX(JE,SMALL(IF($F$2=S,ROW(JE)-1),ROW(7:7))),"")</f>
        <v/>
      </c>
      <c r="C12" s="11"/>
      <c r="D12" s="11"/>
      <c r="E12" s="11"/>
      <c r="F12" s="11"/>
      <c r="G12" s="11"/>
      <c r="H12" s="11"/>
      <c r="I12" s="11"/>
      <c r="J12" s="11"/>
      <c r="K12" s="11"/>
      <c r="L12" s="11"/>
      <c r="P12" t="s">
        <v>24</v>
      </c>
    </row>
    <row r="13" spans="1:16" ht="21">
      <c r="A13" s="10" t="str">
        <f t="array" ref="A13">IFERROR(INDEX(JC,MATCH($B13,JE,0)),"")</f>
        <v/>
      </c>
      <c r="B13" s="10" t="str">
        <f t="array" ref="B13">IFERROR(INDEX(JE,SMALL(IF($F$2=S,ROW(JE)-1),ROW(8:8))),"")</f>
        <v/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P13" t="s">
        <v>25</v>
      </c>
    </row>
    <row r="14" spans="1:16" ht="21">
      <c r="A14" s="10" t="str">
        <f t="array" ref="A14">IFERROR(INDEX(JC,MATCH($B14,JE,0)),"")</f>
        <v/>
      </c>
      <c r="B14" s="10" t="str">
        <f t="array" ref="B14">IFERROR(INDEX(JE,SMALL(IF($F$2=S,ROW(JE)-1),ROW(9:9))),"")</f>
        <v/>
      </c>
      <c r="C14" s="11"/>
      <c r="D14" s="11"/>
      <c r="E14" s="11"/>
      <c r="F14" s="11"/>
      <c r="G14" s="11"/>
      <c r="H14" s="11"/>
      <c r="I14" s="11"/>
      <c r="J14" s="11"/>
      <c r="K14" s="11"/>
      <c r="L14" s="11"/>
      <c r="P14" t="s">
        <v>26</v>
      </c>
    </row>
    <row r="15" spans="1:16" ht="21">
      <c r="A15" s="10" t="str">
        <f t="array" ref="A15">IFERROR(INDEX(JC,MATCH($B15,JE,0)),"")</f>
        <v/>
      </c>
      <c r="B15" s="10" t="str">
        <f t="array" ref="B15">IFERROR(INDEX(JE,SMALL(IF($F$2=S,ROW(JE)-1),ROW(10:10))),"")</f>
        <v/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P15" t="s">
        <v>27</v>
      </c>
    </row>
    <row r="16" spans="1:16" ht="21">
      <c r="A16" s="10" t="str">
        <f t="array" ref="A16">IFERROR(INDEX(JC,MATCH($B16,JE,0)),"")</f>
        <v/>
      </c>
      <c r="B16" s="10" t="str">
        <f t="array" ref="B16">IFERROR(INDEX(JE,SMALL(IF($F$2=S,ROW(JE)-1),ROW(11:11))),"")</f>
        <v/>
      </c>
      <c r="C16" s="11"/>
      <c r="D16" s="11"/>
      <c r="E16" s="11"/>
      <c r="F16" s="11"/>
      <c r="G16" s="11"/>
      <c r="H16" s="11"/>
      <c r="I16" s="11"/>
      <c r="J16" s="11"/>
      <c r="K16" s="11"/>
      <c r="L16" s="11"/>
      <c r="P16" t="s">
        <v>28</v>
      </c>
    </row>
    <row r="17" spans="1:16" ht="21">
      <c r="A17" s="10" t="str">
        <f t="array" ref="A17">IFERROR(INDEX(JC,MATCH($B17,JE,0)),"")</f>
        <v/>
      </c>
      <c r="B17" s="10" t="str">
        <f t="array" ref="B17">IFERROR(INDEX(JE,SMALL(IF($F$2=S,ROW(JE)-1),ROW(12:12))),"")</f>
        <v/>
      </c>
      <c r="C17" s="11"/>
      <c r="D17" s="11"/>
      <c r="E17" s="11"/>
      <c r="F17" s="11"/>
      <c r="G17" s="11"/>
      <c r="H17" s="11"/>
      <c r="I17" s="11"/>
      <c r="J17" s="11"/>
      <c r="K17" s="11"/>
      <c r="L17" s="11"/>
      <c r="P17" t="s">
        <v>29</v>
      </c>
    </row>
    <row r="18" spans="1:16" ht="21">
      <c r="A18" s="10" t="str">
        <f t="array" ref="A18">IFERROR(INDEX(JC,MATCH($B18,JE,0)),"")</f>
        <v/>
      </c>
      <c r="B18" s="10" t="str">
        <f t="array" ref="B18">IFERROR(INDEX(JE,SMALL(IF($F$2=S,ROW(JE)-1),ROW(13:13))),"")</f>
        <v/>
      </c>
      <c r="C18" s="11"/>
      <c r="D18" s="11"/>
      <c r="E18" s="11"/>
      <c r="F18" s="11"/>
      <c r="G18" s="11"/>
      <c r="H18" s="11"/>
      <c r="I18" s="11"/>
      <c r="J18" s="11"/>
      <c r="K18" s="11"/>
      <c r="L18" s="11"/>
      <c r="P18" t="s">
        <v>30</v>
      </c>
    </row>
    <row r="19" spans="1:16" ht="21">
      <c r="A19" s="10" t="str">
        <f t="array" ref="A19">IFERROR(INDEX(JC,MATCH($B19,JE,0)),"")</f>
        <v/>
      </c>
      <c r="B19" s="10" t="str">
        <f t="array" ref="B19">IFERROR(INDEX(JE,SMALL(IF($F$2=S,ROW(JE)-1),ROW(14:14))),"")</f>
        <v/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P19" t="s">
        <v>31</v>
      </c>
    </row>
    <row r="20" spans="1:16" ht="21">
      <c r="A20" s="10" t="str">
        <f t="array" ref="A20">IFERROR(INDEX(JC,MATCH($B20,JE,0)),"")</f>
        <v/>
      </c>
      <c r="B20" s="10" t="str">
        <f t="array" ref="B20">IFERROR(INDEX(JE,SMALL(IF($F$2=S,ROW(JE)-1),ROW(15:15))),"")</f>
        <v/>
      </c>
      <c r="C20" s="11"/>
      <c r="D20" s="11"/>
      <c r="E20" s="11"/>
      <c r="F20" s="11"/>
      <c r="G20" s="11"/>
      <c r="H20" s="11"/>
      <c r="I20" s="11"/>
      <c r="J20" s="11"/>
      <c r="K20" s="11"/>
      <c r="L20" s="11"/>
      <c r="P20" t="s">
        <v>32</v>
      </c>
    </row>
    <row r="21" spans="1:16" ht="21">
      <c r="A21" s="10" t="str">
        <f t="array" ref="A21">IFERROR(INDEX(JC,MATCH($B21,JE,0)),"")</f>
        <v/>
      </c>
      <c r="B21" s="10" t="str">
        <f t="array" ref="B21">IFERROR(INDEX(JE,SMALL(IF($F$2=S,ROW(JE)-1),ROW(16:16))),"")</f>
        <v/>
      </c>
      <c r="C21" s="11"/>
      <c r="D21" s="11"/>
      <c r="E21" s="11"/>
      <c r="F21" s="11"/>
      <c r="G21" s="11"/>
      <c r="H21" s="11"/>
      <c r="I21" s="11"/>
      <c r="J21" s="11"/>
      <c r="K21" s="11"/>
      <c r="L21" s="11"/>
      <c r="P21" t="s">
        <v>33</v>
      </c>
    </row>
    <row r="22" spans="1:16" ht="21">
      <c r="A22" s="10" t="str">
        <f t="array" ref="A22">IFERROR(INDEX(JC,MATCH($B22,JE,0)),"")</f>
        <v/>
      </c>
      <c r="B22" s="10" t="str">
        <f t="array" ref="B22">IFERROR(INDEX(JE,SMALL(IF($F$2=S,ROW(JE)-1),ROW(17:17))),"")</f>
        <v/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P22" t="s">
        <v>34</v>
      </c>
    </row>
    <row r="23" spans="1:16" ht="21">
      <c r="A23" s="10" t="str">
        <f t="array" ref="A23">IFERROR(INDEX(JC,MATCH($B23,JE,0)),"")</f>
        <v/>
      </c>
      <c r="B23" s="10" t="str">
        <f t="array" ref="B23">IFERROR(INDEX(JE,SMALL(IF($F$2=S,ROW(JE)-1),ROW(18:18))),"")</f>
        <v/>
      </c>
      <c r="C23" s="11"/>
      <c r="D23" s="11"/>
      <c r="E23" s="11"/>
      <c r="F23" s="11"/>
      <c r="G23" s="11"/>
      <c r="H23" s="11"/>
      <c r="I23" s="11"/>
      <c r="J23" s="11"/>
      <c r="K23" s="11"/>
      <c r="L23" s="11"/>
      <c r="P23" t="s">
        <v>35</v>
      </c>
    </row>
    <row r="24" spans="1:16" ht="21">
      <c r="A24" s="10" t="str">
        <f t="array" ref="A24">IFERROR(INDEX(JC,MATCH($B24,JE,0)),"")</f>
        <v/>
      </c>
      <c r="B24" s="10" t="str">
        <f t="array" ref="B24">IFERROR(INDEX(JE,SMALL(IF($F$2=S,ROW(JE)-1),ROW(19:19))),"")</f>
        <v/>
      </c>
      <c r="C24" s="11"/>
      <c r="D24" s="11"/>
      <c r="E24" s="11"/>
      <c r="F24" s="11"/>
      <c r="G24" s="11"/>
      <c r="H24" s="11"/>
      <c r="I24" s="11"/>
      <c r="J24" s="11"/>
      <c r="K24" s="11"/>
      <c r="L24" s="11"/>
      <c r="P24" t="s">
        <v>36</v>
      </c>
    </row>
    <row r="25" spans="1:16" ht="21">
      <c r="A25" s="10" t="str">
        <f t="array" ref="A25">IFERROR(INDEX(JC,MATCH($B25,JE,0)),"")</f>
        <v/>
      </c>
      <c r="B25" s="10" t="str">
        <f t="array" ref="B25">IFERROR(INDEX(JE,SMALL(IF($F$2=S,ROW(JE)-1),ROW(20:20))),"")</f>
        <v/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P25" t="s">
        <v>37</v>
      </c>
    </row>
    <row r="26" spans="1:16" ht="21">
      <c r="A26" s="10" t="str">
        <f t="array" ref="A26">IFERROR(INDEX(JC,MATCH($B26,JE,0)),"")</f>
        <v/>
      </c>
      <c r="B26" s="10" t="str">
        <f t="array" ref="B26">IFERROR(INDEX(JE,SMALL(IF($F$2=S,ROW(JE)-1),ROW(21:21))),"")</f>
        <v/>
      </c>
      <c r="C26" s="11"/>
      <c r="D26" s="11"/>
      <c r="E26" s="11"/>
      <c r="F26" s="11"/>
      <c r="G26" s="11"/>
      <c r="H26" s="11"/>
      <c r="I26" s="11"/>
      <c r="J26" s="11"/>
      <c r="K26" s="11"/>
      <c r="L26" s="11"/>
      <c r="P26" t="s">
        <v>38</v>
      </c>
    </row>
    <row r="27" spans="1:16" ht="21">
      <c r="A27" s="10" t="str">
        <f t="array" ref="A27">IFERROR(INDEX(JC,MATCH($B27,JE,0)),"")</f>
        <v/>
      </c>
      <c r="B27" s="10" t="str">
        <f t="array" ref="B27">IFERROR(INDEX(JE,SMALL(IF($F$2=S,ROW(JE)-1),ROW(22:22))),"")</f>
        <v/>
      </c>
      <c r="C27" s="11"/>
      <c r="D27" s="11"/>
      <c r="E27" s="11"/>
      <c r="F27" s="11"/>
      <c r="G27" s="11"/>
      <c r="H27" s="11"/>
      <c r="I27" s="11"/>
      <c r="J27" s="11"/>
      <c r="K27" s="11"/>
      <c r="L27" s="11"/>
      <c r="P27" t="s">
        <v>39</v>
      </c>
    </row>
    <row r="28" spans="1:16" ht="21">
      <c r="A28" s="10" t="str">
        <f t="array" ref="A28">IFERROR(INDEX(JC,MATCH($B28,JE,0)),"")</f>
        <v/>
      </c>
      <c r="B28" s="10" t="str">
        <f t="array" ref="B28">IFERROR(INDEX(JE,SMALL(IF($F$2=S,ROW(JE)-1),ROW(23:23))),"")</f>
        <v/>
      </c>
      <c r="C28" s="11"/>
      <c r="D28" s="11"/>
      <c r="E28" s="11"/>
      <c r="F28" s="11"/>
      <c r="G28" s="11"/>
      <c r="H28" s="11"/>
      <c r="I28" s="11"/>
      <c r="J28" s="11"/>
      <c r="K28" s="11"/>
      <c r="L28" s="11"/>
      <c r="P28" t="s">
        <v>40</v>
      </c>
    </row>
    <row r="29" spans="1:16" ht="21">
      <c r="A29" s="10" t="str">
        <f t="array" ref="A29">IFERROR(INDEX(JC,MATCH($B29,JE,0)),"")</f>
        <v/>
      </c>
      <c r="B29" s="10" t="str">
        <f t="array" ref="B29">IFERROR(INDEX(JE,SMALL(IF($F$2=S,ROW(JE)-1),ROW(24:24))),"")</f>
        <v/>
      </c>
      <c r="C29" s="11"/>
      <c r="D29" s="11"/>
      <c r="E29" s="11"/>
      <c r="F29" s="11"/>
      <c r="G29" s="11"/>
      <c r="H29" s="11"/>
      <c r="I29" s="11"/>
      <c r="J29" s="11"/>
      <c r="K29" s="11"/>
      <c r="L29" s="11"/>
      <c r="P29" t="s">
        <v>41</v>
      </c>
    </row>
    <row r="30" spans="1:16" ht="21">
      <c r="A30" s="10" t="str">
        <f t="array" ref="A30">IFERROR(INDEX(JC,MATCH($B30,JE,0)),"")</f>
        <v/>
      </c>
      <c r="B30" s="10" t="str">
        <f t="array" ref="B30">IFERROR(INDEX(JE,SMALL(IF($F$2=S,ROW(JE)-1),ROW(25:25))),"")</f>
        <v/>
      </c>
      <c r="C30" s="11"/>
      <c r="D30" s="11"/>
      <c r="E30" s="11"/>
      <c r="F30" s="11"/>
      <c r="G30" s="11"/>
      <c r="H30" s="11"/>
      <c r="I30" s="11"/>
      <c r="J30" s="11"/>
      <c r="K30" s="11"/>
      <c r="L30" s="11"/>
      <c r="P30" t="s">
        <v>42</v>
      </c>
    </row>
    <row r="31" spans="1:16" ht="21">
      <c r="A31" s="10" t="str">
        <f t="array" ref="A31">IFERROR(INDEX(JC,MATCH($B31,JE,0)),"")</f>
        <v/>
      </c>
      <c r="B31" s="10" t="str">
        <f t="array" ref="B31">IFERROR(INDEX(JE,SMALL(IF($F$2=S,ROW(JE)-1),ROW(26:26))),"")</f>
        <v/>
      </c>
      <c r="C31" s="11"/>
      <c r="D31" s="11"/>
      <c r="E31" s="11"/>
      <c r="F31" s="11"/>
      <c r="G31" s="11"/>
      <c r="H31" s="11"/>
      <c r="I31" s="11"/>
      <c r="J31" s="11"/>
      <c r="K31" s="11"/>
      <c r="L31" s="11"/>
      <c r="P31" t="s">
        <v>43</v>
      </c>
    </row>
    <row r="32" spans="1:16" ht="21">
      <c r="A32" s="10" t="str">
        <f t="array" ref="A32">IFERROR(INDEX(JC,MATCH($B32,JE,0)),"")</f>
        <v/>
      </c>
      <c r="B32" s="10" t="str">
        <f t="array" ref="B32">IFERROR(INDEX(JE,SMALL(IF($F$2=S,ROW(JE)-1),ROW(27:27))),"")</f>
        <v/>
      </c>
      <c r="C32" s="11"/>
      <c r="D32" s="11"/>
      <c r="E32" s="11"/>
      <c r="F32" s="11"/>
      <c r="G32" s="11"/>
      <c r="H32" s="11"/>
      <c r="I32" s="11"/>
      <c r="J32" s="11"/>
      <c r="K32" s="11"/>
      <c r="L32" s="11"/>
      <c r="P32" t="s">
        <v>44</v>
      </c>
    </row>
    <row r="33" spans="1:16" ht="21">
      <c r="A33" s="10" t="str">
        <f t="array" ref="A33">IFERROR(INDEX(JC,MATCH($B33,JE,0)),"")</f>
        <v/>
      </c>
      <c r="B33" s="10" t="str">
        <f t="array" ref="B33">IFERROR(INDEX(JE,SMALL(IF($F$2=S,ROW(JE)-1),ROW(28:28))),"")</f>
        <v/>
      </c>
      <c r="C33" s="11"/>
      <c r="D33" s="11"/>
      <c r="E33" s="11"/>
      <c r="F33" s="11"/>
      <c r="G33" s="11"/>
      <c r="H33" s="11"/>
      <c r="I33" s="11"/>
      <c r="J33" s="11"/>
      <c r="K33" s="11"/>
      <c r="L33" s="11"/>
      <c r="P33" t="s">
        <v>45</v>
      </c>
    </row>
    <row r="34" spans="1:16" ht="21">
      <c r="A34" s="10" t="str">
        <f t="array" ref="A34">IFERROR(INDEX(JC,MATCH($B34,JE,0)),"")</f>
        <v/>
      </c>
      <c r="B34" s="10" t="str">
        <f t="array" ref="B34">IFERROR(INDEX(JE,SMALL(IF($F$2=S,ROW(JE)-1),ROW(29:29))),"")</f>
        <v/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P34" t="s">
        <v>46</v>
      </c>
    </row>
    <row r="35" spans="1:16" ht="21">
      <c r="A35" s="10" t="str">
        <f t="array" ref="A35">IFERROR(INDEX(JC,MATCH($B35,JE,0)),"")</f>
        <v/>
      </c>
      <c r="B35" s="10" t="str">
        <f t="array" ref="B35">IFERROR(INDEX(JE,SMALL(IF($F$2=S,ROW(JE)-1),ROW(30:30))),"")</f>
        <v/>
      </c>
      <c r="C35" s="11"/>
      <c r="D35" s="11"/>
      <c r="E35" s="11"/>
      <c r="F35" s="11"/>
      <c r="G35" s="11"/>
      <c r="H35" s="11"/>
      <c r="I35" s="11"/>
      <c r="J35" s="11"/>
      <c r="K35" s="11"/>
      <c r="L35" s="11"/>
      <c r="P35" t="s">
        <v>47</v>
      </c>
    </row>
    <row r="36" spans="1:16" ht="21">
      <c r="A36" s="10" t="str">
        <f t="array" ref="A36">IFERROR(INDEX(JC,MATCH($B36,JE,0)),"")</f>
        <v/>
      </c>
      <c r="B36" s="10" t="str">
        <f t="array" ref="B36">IFERROR(INDEX(JE,SMALL(IF($F$2=S,ROW(JE)-1),ROW(31:31))),"")</f>
        <v/>
      </c>
      <c r="C36" s="11"/>
      <c r="D36" s="11"/>
      <c r="E36" s="11"/>
      <c r="F36" s="11"/>
      <c r="G36" s="11"/>
      <c r="H36" s="11"/>
      <c r="I36" s="11"/>
      <c r="J36" s="11"/>
      <c r="K36" s="11"/>
      <c r="L36" s="11"/>
      <c r="P36" t="s">
        <v>48</v>
      </c>
    </row>
    <row r="37" spans="1:16" ht="21">
      <c r="A37" s="10" t="str">
        <f t="array" ref="A37">IFERROR(INDEX(JC,MATCH($B37,JE,0)),"")</f>
        <v/>
      </c>
      <c r="B37" s="10" t="str">
        <f t="array" ref="B37">IFERROR(INDEX(JE,SMALL(IF($F$2=S,ROW(JE)-1),ROW(32:32))),"")</f>
        <v/>
      </c>
      <c r="C37" s="11"/>
      <c r="D37" s="11"/>
      <c r="E37" s="11"/>
      <c r="F37" s="11"/>
      <c r="G37" s="11"/>
      <c r="H37" s="11"/>
      <c r="I37" s="11"/>
      <c r="J37" s="11"/>
      <c r="K37" s="11"/>
      <c r="L37" s="11"/>
      <c r="P37" t="s">
        <v>49</v>
      </c>
    </row>
    <row r="38" spans="1:16" ht="21">
      <c r="A38" s="10" t="str">
        <f t="array" ref="A38">IFERROR(INDEX(JC,MATCH($B38,JE,0)),"")</f>
        <v/>
      </c>
      <c r="B38" s="10" t="str">
        <f t="array" ref="B38">IFERROR(INDEX(JE,SMALL(IF($F$2=S,ROW(JE)-1),ROW(33:33))),"")</f>
        <v/>
      </c>
      <c r="C38" s="11"/>
      <c r="D38" s="11"/>
      <c r="E38" s="11"/>
      <c r="F38" s="11"/>
      <c r="G38" s="11"/>
      <c r="H38" s="11"/>
      <c r="I38" s="11"/>
      <c r="J38" s="11"/>
      <c r="K38" s="11"/>
      <c r="L38" s="11"/>
      <c r="P38" t="s">
        <v>50</v>
      </c>
    </row>
    <row r="39" spans="1:16" ht="21">
      <c r="A39" s="10" t="str">
        <f t="array" ref="A39">IFERROR(INDEX(JC,MATCH($B39,JE,0)),"")</f>
        <v/>
      </c>
      <c r="B39" s="10" t="str">
        <f t="array" ref="B39">IFERROR(INDEX(JE,SMALL(IF($F$2=S,ROW(JE)-1),ROW(34:34))),"")</f>
        <v/>
      </c>
      <c r="C39" s="11"/>
      <c r="D39" s="11"/>
      <c r="E39" s="11"/>
      <c r="F39" s="11"/>
      <c r="G39" s="11"/>
      <c r="H39" s="11"/>
      <c r="I39" s="11"/>
      <c r="J39" s="11"/>
      <c r="K39" s="11"/>
      <c r="L39" s="11"/>
      <c r="P39" t="s">
        <v>51</v>
      </c>
    </row>
    <row r="40" spans="1:16" ht="21">
      <c r="A40" s="10" t="str">
        <f t="array" ref="A40">IFERROR(INDEX(JC,MATCH($B40,JE,0)),"")</f>
        <v/>
      </c>
      <c r="B40" s="10" t="str">
        <f t="array" ref="B40">IFERROR(INDEX(JE,SMALL(IF($F$2=S,ROW(JE)-1),ROW(35:35))),"")</f>
        <v/>
      </c>
      <c r="C40" s="11"/>
      <c r="D40" s="11"/>
      <c r="E40" s="11"/>
      <c r="F40" s="11"/>
      <c r="G40" s="11"/>
      <c r="H40" s="11"/>
      <c r="I40" s="11"/>
      <c r="J40" s="11"/>
      <c r="K40" s="11"/>
      <c r="L40" s="11"/>
      <c r="P40" t="s">
        <v>52</v>
      </c>
    </row>
    <row r="41" spans="1:16" ht="21">
      <c r="A41" s="10" t="str">
        <f t="array" ref="A41">IFERROR(INDEX(JC,MATCH($B41,JE,0)),"")</f>
        <v/>
      </c>
      <c r="B41" s="10" t="str">
        <f t="array" ref="B41">IFERROR(INDEX(JE,SMALL(IF($F$2=S,ROW(JE)-1),ROW(36:36))),"")</f>
        <v/>
      </c>
      <c r="C41" s="11"/>
      <c r="D41" s="11"/>
      <c r="E41" s="11"/>
      <c r="F41" s="11"/>
      <c r="G41" s="11"/>
      <c r="H41" s="11"/>
      <c r="I41" s="11"/>
      <c r="J41" s="11"/>
      <c r="K41" s="11"/>
      <c r="L41" s="11"/>
      <c r="P41" t="s">
        <v>53</v>
      </c>
    </row>
    <row r="42" spans="1:16">
      <c r="P42" t="s">
        <v>54</v>
      </c>
    </row>
    <row r="43" spans="1:16">
      <c r="P43" t="s">
        <v>55</v>
      </c>
    </row>
    <row r="44" spans="1:16">
      <c r="P44" t="s">
        <v>56</v>
      </c>
    </row>
    <row r="45" spans="1:16">
      <c r="P45" t="s">
        <v>57</v>
      </c>
    </row>
    <row r="46" spans="1:16">
      <c r="P46" t="s">
        <v>131</v>
      </c>
    </row>
    <row r="47" spans="1:16">
      <c r="P47" t="s">
        <v>132</v>
      </c>
    </row>
    <row r="48" spans="1:16">
      <c r="P48" t="s">
        <v>133</v>
      </c>
    </row>
    <row r="49" spans="16:16">
      <c r="P49" t="s">
        <v>134</v>
      </c>
    </row>
    <row r="50" spans="16:16">
      <c r="P50" t="s">
        <v>135</v>
      </c>
    </row>
    <row r="51" spans="16:16">
      <c r="P51" t="s">
        <v>136</v>
      </c>
    </row>
    <row r="52" spans="16:16">
      <c r="P52" t="s">
        <v>137</v>
      </c>
    </row>
    <row r="53" spans="16:16">
      <c r="P53" t="s">
        <v>138</v>
      </c>
    </row>
    <row r="54" spans="16:16">
      <c r="P54" t="s">
        <v>66</v>
      </c>
    </row>
    <row r="55" spans="16:16">
      <c r="P55" t="s">
        <v>67</v>
      </c>
    </row>
    <row r="56" spans="16:16">
      <c r="P56" t="s">
        <v>139</v>
      </c>
    </row>
    <row r="57" spans="16:16">
      <c r="P57" t="s">
        <v>140</v>
      </c>
    </row>
    <row r="58" spans="16:16">
      <c r="P58" t="s">
        <v>141</v>
      </c>
    </row>
    <row r="59" spans="16:16">
      <c r="P59" t="s">
        <v>142</v>
      </c>
    </row>
    <row r="60" spans="16:16">
      <c r="P60" t="s">
        <v>143</v>
      </c>
    </row>
    <row r="61" spans="16:16">
      <c r="P61" t="s">
        <v>144</v>
      </c>
    </row>
    <row r="62" spans="16:16">
      <c r="P62" t="s">
        <v>74</v>
      </c>
    </row>
    <row r="63" spans="16:16">
      <c r="P63" t="s">
        <v>75</v>
      </c>
    </row>
    <row r="64" spans="16:16">
      <c r="P64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1:P2549"/>
  <sheetViews>
    <sheetView tabSelected="1" workbookViewId="0">
      <selection activeCell="O2" sqref="O2"/>
    </sheetView>
  </sheetViews>
  <sheetFormatPr baseColWidth="10" defaultRowHeight="14.4"/>
  <sheetData>
    <row r="1" spans="3:16" ht="18">
      <c r="D1" s="24" t="s">
        <v>149</v>
      </c>
      <c r="F1" t="s">
        <v>148</v>
      </c>
      <c r="G1" s="2" t="s">
        <v>15</v>
      </c>
      <c r="H1" s="19" t="s">
        <v>309</v>
      </c>
      <c r="I1" s="1" t="s">
        <v>0</v>
      </c>
      <c r="J1" s="4" t="s">
        <v>14</v>
      </c>
      <c r="M1" s="1" t="s">
        <v>10</v>
      </c>
      <c r="N1" s="1" t="s">
        <v>11</v>
      </c>
      <c r="O1" s="9" t="s">
        <v>12</v>
      </c>
      <c r="P1" t="s">
        <v>13</v>
      </c>
    </row>
    <row r="2" spans="3:16">
      <c r="C2" t="str">
        <f t="array" ref="C2">IFERROR(INDEX(JE,SMALL(IF($D$1=D,ROW(JE)-1),ROW(2:2))),"")</f>
        <v/>
      </c>
      <c r="D2">
        <v>17001</v>
      </c>
      <c r="E2" t="s">
        <v>147</v>
      </c>
      <c r="F2">
        <v>92678</v>
      </c>
      <c r="G2" s="1">
        <v>9009</v>
      </c>
      <c r="I2" s="1" t="s">
        <v>1</v>
      </c>
      <c r="J2" s="4">
        <v>7</v>
      </c>
      <c r="M2" s="1">
        <v>20</v>
      </c>
      <c r="N2" s="3">
        <f>SUMIFS(M:M,G:G,G2)</f>
        <v>180</v>
      </c>
      <c r="O2" s="9" t="e">
        <f>VLOOKUP(G2,#REF!,4,0)</f>
        <v>#REF!</v>
      </c>
    </row>
    <row r="3" spans="3:16">
      <c r="C3" t="str">
        <f t="array" ref="C3">IFERROR(INDEX(JE,SMALL(IF($D$1=D,ROW(JE)-1),ROW(3:3))),"")</f>
        <v/>
      </c>
      <c r="D3">
        <v>17001</v>
      </c>
      <c r="F3">
        <v>92679</v>
      </c>
      <c r="G3" s="1">
        <v>9009</v>
      </c>
      <c r="I3" s="1" t="s">
        <v>1</v>
      </c>
      <c r="J3" s="4">
        <v>7</v>
      </c>
      <c r="M3" s="1">
        <v>20</v>
      </c>
      <c r="N3" s="3">
        <f>SUMIFS(M:M,G:G,G3)</f>
        <v>180</v>
      </c>
      <c r="O3" s="9" t="e">
        <f>VLOOKUP(G3,#REF!,4,0)</f>
        <v>#REF!</v>
      </c>
    </row>
    <row r="4" spans="3:16">
      <c r="C4" t="str">
        <f t="array" ref="C4">IFERROR(INDEX(JE,SMALL(IF($D$1=D,ROW(JE)-1),ROW(4:4))),"")</f>
        <v/>
      </c>
      <c r="D4">
        <v>17001</v>
      </c>
      <c r="F4">
        <v>92680</v>
      </c>
      <c r="G4" s="1">
        <v>9009</v>
      </c>
      <c r="I4" s="1" t="s">
        <v>1</v>
      </c>
      <c r="J4" s="4">
        <v>7</v>
      </c>
      <c r="M4" s="1">
        <v>20</v>
      </c>
      <c r="N4" s="3">
        <f t="shared" ref="N4:N65" si="0">SUMIFS(M:M,G:G,G4)</f>
        <v>180</v>
      </c>
      <c r="O4" s="9" t="e">
        <f>VLOOKUP(G4,#REF!,4,0)</f>
        <v>#REF!</v>
      </c>
    </row>
    <row r="5" spans="3:16">
      <c r="C5" t="str">
        <f t="array" ref="C5">IFERROR(INDEX(JE,SMALL(IF($D$1=D,ROW(JE)-1),ROW(5:5))),"")</f>
        <v/>
      </c>
      <c r="D5">
        <v>17001</v>
      </c>
      <c r="F5">
        <v>92681</v>
      </c>
      <c r="G5" s="1">
        <v>9009</v>
      </c>
      <c r="I5" s="1" t="s">
        <v>1</v>
      </c>
      <c r="J5" s="4">
        <v>7</v>
      </c>
      <c r="M5" s="1">
        <v>20</v>
      </c>
      <c r="N5" s="3">
        <f t="shared" si="0"/>
        <v>180</v>
      </c>
      <c r="O5" s="9" t="e">
        <f>VLOOKUP(G5,#REF!,4,0)</f>
        <v>#REF!</v>
      </c>
    </row>
    <row r="6" spans="3:16">
      <c r="C6" t="str">
        <f>IFERROR(INDEX(JE,SMALL(IF($D$1=D,ROW(JE)-1),ROW(6:6))),"")</f>
        <v/>
      </c>
      <c r="D6">
        <v>17001</v>
      </c>
      <c r="F6">
        <v>92682</v>
      </c>
      <c r="G6" s="1">
        <v>9009</v>
      </c>
      <c r="I6" s="1" t="s">
        <v>1</v>
      </c>
      <c r="J6" s="4">
        <v>7</v>
      </c>
      <c r="M6" s="1">
        <v>20</v>
      </c>
      <c r="N6" s="3">
        <f t="shared" si="0"/>
        <v>180</v>
      </c>
      <c r="O6" s="9" t="e">
        <f>VLOOKUP(G6,#REF!,4,0)</f>
        <v>#REF!</v>
      </c>
    </row>
    <row r="7" spans="3:16">
      <c r="C7" t="str">
        <f t="array" ref="C7">IFERROR(INDEX(JE,SMALL(IF($D$1=D,ROW(JE)-1),ROW(7:7))),"")</f>
        <v/>
      </c>
      <c r="D7">
        <v>17001</v>
      </c>
      <c r="F7">
        <v>92683</v>
      </c>
      <c r="G7" s="1">
        <v>9009</v>
      </c>
      <c r="I7" s="1" t="s">
        <v>1</v>
      </c>
      <c r="J7" s="4">
        <v>7</v>
      </c>
      <c r="M7" s="1">
        <v>20</v>
      </c>
      <c r="N7" s="3">
        <f t="shared" si="0"/>
        <v>180</v>
      </c>
      <c r="O7" s="9" t="e">
        <f>VLOOKUP(G7,#REF!,4,0)</f>
        <v>#REF!</v>
      </c>
    </row>
    <row r="8" spans="3:16" ht="16.8">
      <c r="D8">
        <v>17001</v>
      </c>
      <c r="E8" s="5"/>
      <c r="F8">
        <v>92684</v>
      </c>
      <c r="G8" s="1">
        <v>9009</v>
      </c>
      <c r="I8" s="1" t="s">
        <v>1</v>
      </c>
      <c r="J8" s="4">
        <v>7</v>
      </c>
      <c r="M8" s="1">
        <v>20</v>
      </c>
      <c r="N8" s="3">
        <f t="shared" si="0"/>
        <v>180</v>
      </c>
      <c r="O8" s="9" t="e">
        <f>VLOOKUP(G8,#REF!,4,0)</f>
        <v>#REF!</v>
      </c>
    </row>
    <row r="9" spans="3:16">
      <c r="D9">
        <v>17001</v>
      </c>
      <c r="F9">
        <v>92685</v>
      </c>
      <c r="G9" s="1">
        <v>9009</v>
      </c>
      <c r="I9" s="1" t="s">
        <v>1</v>
      </c>
      <c r="J9" s="4">
        <v>7</v>
      </c>
      <c r="M9" s="1">
        <v>20</v>
      </c>
      <c r="N9" s="3">
        <f t="shared" si="0"/>
        <v>180</v>
      </c>
      <c r="O9" s="9" t="e">
        <f>VLOOKUP(G9,#REF!,4,0)</f>
        <v>#REF!</v>
      </c>
    </row>
    <row r="10" spans="3:16">
      <c r="D10">
        <v>17001</v>
      </c>
      <c r="F10">
        <v>92686</v>
      </c>
      <c r="G10" s="1">
        <v>9009</v>
      </c>
      <c r="I10" s="1" t="s">
        <v>1</v>
      </c>
      <c r="J10" s="4">
        <v>7</v>
      </c>
      <c r="M10" s="1">
        <v>20</v>
      </c>
      <c r="N10" s="3">
        <f t="shared" si="0"/>
        <v>180</v>
      </c>
      <c r="O10" s="9" t="e">
        <f>VLOOKUP(G10,#REF!,4,0)</f>
        <v>#REF!</v>
      </c>
    </row>
    <row r="11" spans="3:16">
      <c r="D11">
        <v>17001</v>
      </c>
      <c r="F11">
        <v>92687</v>
      </c>
      <c r="G11" s="1">
        <v>9010</v>
      </c>
      <c r="I11" s="1" t="s">
        <v>1</v>
      </c>
      <c r="J11" s="4">
        <v>7</v>
      </c>
      <c r="M11" s="1">
        <v>20</v>
      </c>
      <c r="N11" s="3">
        <f t="shared" si="0"/>
        <v>180</v>
      </c>
      <c r="O11" s="9" t="e">
        <f>VLOOKUP(G11,#REF!,4,0)</f>
        <v>#REF!</v>
      </c>
    </row>
    <row r="12" spans="3:16">
      <c r="D12">
        <v>17001</v>
      </c>
      <c r="F12">
        <v>92688</v>
      </c>
      <c r="G12" s="1">
        <v>9010</v>
      </c>
      <c r="I12" s="1" t="s">
        <v>1</v>
      </c>
      <c r="J12" s="4">
        <v>7</v>
      </c>
      <c r="M12" s="1">
        <v>20</v>
      </c>
      <c r="N12" s="3">
        <f t="shared" si="0"/>
        <v>180</v>
      </c>
      <c r="O12" s="9" t="e">
        <f>VLOOKUP(G12,#REF!,4,0)</f>
        <v>#REF!</v>
      </c>
    </row>
    <row r="13" spans="3:16">
      <c r="D13">
        <v>17001</v>
      </c>
      <c r="F13">
        <v>92689</v>
      </c>
      <c r="G13" s="1">
        <v>9010</v>
      </c>
      <c r="I13" s="1" t="s">
        <v>1</v>
      </c>
      <c r="J13" s="4">
        <v>7</v>
      </c>
      <c r="M13" s="1">
        <v>20</v>
      </c>
      <c r="N13" s="3">
        <f t="shared" si="0"/>
        <v>180</v>
      </c>
      <c r="O13" s="9" t="e">
        <f>VLOOKUP(G13,#REF!,4,0)</f>
        <v>#REF!</v>
      </c>
    </row>
    <row r="14" spans="3:16">
      <c r="D14">
        <v>17001</v>
      </c>
      <c r="F14">
        <v>92690</v>
      </c>
      <c r="G14" s="1">
        <v>9010</v>
      </c>
      <c r="I14" s="1" t="s">
        <v>1</v>
      </c>
      <c r="J14" s="4">
        <v>7</v>
      </c>
      <c r="M14" s="1">
        <v>20</v>
      </c>
      <c r="N14" s="3">
        <f t="shared" si="0"/>
        <v>180</v>
      </c>
      <c r="O14" s="9" t="e">
        <f>VLOOKUP(G14,#REF!,4,0)</f>
        <v>#REF!</v>
      </c>
    </row>
    <row r="15" spans="3:16">
      <c r="D15">
        <v>17001</v>
      </c>
      <c r="F15">
        <v>92691</v>
      </c>
      <c r="G15" s="1">
        <v>9010</v>
      </c>
      <c r="I15" s="1" t="s">
        <v>1</v>
      </c>
      <c r="J15" s="4">
        <v>7</v>
      </c>
      <c r="M15" s="1">
        <v>20</v>
      </c>
      <c r="N15" s="3">
        <f t="shared" si="0"/>
        <v>180</v>
      </c>
      <c r="O15" s="9" t="e">
        <f>VLOOKUP(G15,#REF!,4,0)</f>
        <v>#REF!</v>
      </c>
    </row>
    <row r="16" spans="3:16">
      <c r="D16">
        <v>17001</v>
      </c>
      <c r="F16">
        <v>92692</v>
      </c>
      <c r="G16" s="1">
        <v>9010</v>
      </c>
      <c r="I16" s="1" t="s">
        <v>1</v>
      </c>
      <c r="J16" s="4">
        <v>7</v>
      </c>
      <c r="M16" s="1">
        <v>20</v>
      </c>
      <c r="N16" s="3">
        <f t="shared" si="0"/>
        <v>180</v>
      </c>
      <c r="O16" s="9" t="e">
        <f>VLOOKUP(G16,#REF!,4,0)</f>
        <v>#REF!</v>
      </c>
    </row>
    <row r="17" spans="4:15">
      <c r="D17">
        <v>17001</v>
      </c>
      <c r="F17">
        <v>92693</v>
      </c>
      <c r="G17" s="1">
        <v>9010</v>
      </c>
      <c r="I17" s="1" t="s">
        <v>1</v>
      </c>
      <c r="J17" s="4">
        <v>7</v>
      </c>
      <c r="M17" s="1">
        <v>20</v>
      </c>
      <c r="N17" s="3">
        <f t="shared" si="0"/>
        <v>180</v>
      </c>
      <c r="O17" s="9" t="e">
        <f>VLOOKUP(G17,#REF!,4,0)</f>
        <v>#REF!</v>
      </c>
    </row>
    <row r="18" spans="4:15">
      <c r="D18">
        <v>17001</v>
      </c>
      <c r="F18">
        <v>92694</v>
      </c>
      <c r="G18" s="1">
        <v>9010</v>
      </c>
      <c r="I18" s="1" t="s">
        <v>1</v>
      </c>
      <c r="J18" s="4">
        <v>7</v>
      </c>
      <c r="M18" s="1">
        <v>20</v>
      </c>
      <c r="N18" s="3">
        <f t="shared" si="0"/>
        <v>180</v>
      </c>
      <c r="O18" s="9" t="e">
        <f>VLOOKUP(G18,#REF!,4,0)</f>
        <v>#REF!</v>
      </c>
    </row>
    <row r="19" spans="4:15">
      <c r="D19">
        <v>17001</v>
      </c>
      <c r="F19">
        <v>92695</v>
      </c>
      <c r="G19" s="1">
        <v>9010</v>
      </c>
      <c r="I19" s="1" t="s">
        <v>1</v>
      </c>
      <c r="J19" s="4">
        <v>7</v>
      </c>
      <c r="M19" s="1">
        <v>20</v>
      </c>
      <c r="N19" s="3">
        <f t="shared" si="0"/>
        <v>180</v>
      </c>
      <c r="O19" s="9" t="e">
        <f>VLOOKUP(G19,#REF!,4,0)</f>
        <v>#REF!</v>
      </c>
    </row>
    <row r="20" spans="4:15">
      <c r="D20">
        <v>17002</v>
      </c>
      <c r="E20" t="s">
        <v>146</v>
      </c>
      <c r="F20">
        <v>92696</v>
      </c>
      <c r="G20" s="1">
        <v>9011</v>
      </c>
      <c r="I20" s="1" t="s">
        <v>1</v>
      </c>
      <c r="J20" s="4">
        <v>7</v>
      </c>
      <c r="M20" s="1">
        <v>20</v>
      </c>
      <c r="N20" s="3">
        <f t="shared" si="0"/>
        <v>180</v>
      </c>
      <c r="O20" s="9" t="e">
        <f>VLOOKUP(G20,#REF!,4,0)</f>
        <v>#REF!</v>
      </c>
    </row>
    <row r="21" spans="4:15">
      <c r="D21">
        <v>17002</v>
      </c>
      <c r="F21">
        <v>92697</v>
      </c>
      <c r="G21" s="1">
        <v>9011</v>
      </c>
      <c r="I21" s="1" t="s">
        <v>1</v>
      </c>
      <c r="J21" s="4">
        <v>7</v>
      </c>
      <c r="M21" s="1">
        <v>20</v>
      </c>
      <c r="N21" s="3">
        <f t="shared" si="0"/>
        <v>180</v>
      </c>
      <c r="O21" s="9" t="e">
        <f>VLOOKUP(G21,#REF!,4,0)</f>
        <v>#REF!</v>
      </c>
    </row>
    <row r="22" spans="4:15">
      <c r="D22">
        <v>17002</v>
      </c>
      <c r="F22">
        <v>92698</v>
      </c>
      <c r="G22" s="1">
        <v>9011</v>
      </c>
      <c r="I22" s="1" t="s">
        <v>1</v>
      </c>
      <c r="J22" s="4">
        <v>7</v>
      </c>
      <c r="M22" s="1">
        <v>20</v>
      </c>
      <c r="N22" s="3">
        <f t="shared" si="0"/>
        <v>180</v>
      </c>
      <c r="O22" s="9" t="e">
        <f>VLOOKUP(G22,#REF!,4,0)</f>
        <v>#REF!</v>
      </c>
    </row>
    <row r="23" spans="4:15">
      <c r="D23">
        <v>17002</v>
      </c>
      <c r="F23">
        <v>92699</v>
      </c>
      <c r="G23" s="1">
        <v>9011</v>
      </c>
      <c r="I23" s="1" t="s">
        <v>1</v>
      </c>
      <c r="J23" s="4">
        <v>7</v>
      </c>
      <c r="M23" s="1">
        <v>20</v>
      </c>
      <c r="N23" s="3">
        <f t="shared" si="0"/>
        <v>180</v>
      </c>
      <c r="O23" s="9" t="e">
        <f>VLOOKUP(G23,#REF!,4,0)</f>
        <v>#REF!</v>
      </c>
    </row>
    <row r="24" spans="4:15">
      <c r="D24">
        <v>17002</v>
      </c>
      <c r="F24">
        <v>92700</v>
      </c>
      <c r="G24" s="1">
        <v>9011</v>
      </c>
      <c r="I24" s="1" t="s">
        <v>1</v>
      </c>
      <c r="J24" s="4">
        <v>7</v>
      </c>
      <c r="M24" s="1">
        <v>20</v>
      </c>
      <c r="N24" s="3">
        <f t="shared" si="0"/>
        <v>180</v>
      </c>
      <c r="O24" s="9" t="e">
        <f>VLOOKUP(G24,#REF!,4,0)</f>
        <v>#REF!</v>
      </c>
    </row>
    <row r="25" spans="4:15">
      <c r="D25">
        <v>17002</v>
      </c>
      <c r="F25">
        <v>92701</v>
      </c>
      <c r="G25" s="1">
        <v>9011</v>
      </c>
      <c r="I25" s="1" t="s">
        <v>1</v>
      </c>
      <c r="J25" s="4">
        <v>7</v>
      </c>
      <c r="M25" s="1">
        <v>20</v>
      </c>
      <c r="N25" s="3">
        <f t="shared" si="0"/>
        <v>180</v>
      </c>
      <c r="O25" s="9" t="e">
        <f>VLOOKUP(G25,#REF!,4,0)</f>
        <v>#REF!</v>
      </c>
    </row>
    <row r="26" spans="4:15">
      <c r="D26">
        <v>17002</v>
      </c>
      <c r="F26">
        <v>92702</v>
      </c>
      <c r="G26" s="1">
        <v>9011</v>
      </c>
      <c r="I26" s="1" t="s">
        <v>1</v>
      </c>
      <c r="J26" s="4">
        <v>7</v>
      </c>
      <c r="M26" s="1">
        <v>20</v>
      </c>
      <c r="N26" s="3">
        <f t="shared" si="0"/>
        <v>180</v>
      </c>
      <c r="O26" s="9" t="e">
        <f>VLOOKUP(G26,#REF!,4,0)</f>
        <v>#REF!</v>
      </c>
    </row>
    <row r="27" spans="4:15">
      <c r="D27">
        <v>17002</v>
      </c>
      <c r="F27">
        <v>92703</v>
      </c>
      <c r="G27" s="1">
        <v>9011</v>
      </c>
      <c r="I27" s="1" t="s">
        <v>1</v>
      </c>
      <c r="J27" s="4">
        <v>7</v>
      </c>
      <c r="M27" s="1">
        <v>20</v>
      </c>
      <c r="N27" s="3">
        <f t="shared" si="0"/>
        <v>180</v>
      </c>
      <c r="O27" s="9" t="e">
        <f>VLOOKUP(G27,#REF!,4,0)</f>
        <v>#REF!</v>
      </c>
    </row>
    <row r="28" spans="4:15">
      <c r="D28">
        <v>17002</v>
      </c>
      <c r="F28">
        <v>92704</v>
      </c>
      <c r="G28" s="1">
        <v>9011</v>
      </c>
      <c r="I28" s="1" t="s">
        <v>1</v>
      </c>
      <c r="J28" s="4">
        <v>7</v>
      </c>
      <c r="M28" s="1">
        <v>20</v>
      </c>
      <c r="N28" s="3">
        <f t="shared" si="0"/>
        <v>180</v>
      </c>
      <c r="O28" s="9" t="e">
        <f>VLOOKUP(G28,#REF!,4,0)</f>
        <v>#REF!</v>
      </c>
    </row>
    <row r="29" spans="4:15">
      <c r="D29">
        <v>17002</v>
      </c>
      <c r="F29">
        <v>92705</v>
      </c>
      <c r="G29" s="1">
        <v>9012</v>
      </c>
      <c r="I29" s="1" t="s">
        <v>1</v>
      </c>
      <c r="J29" s="4">
        <v>7</v>
      </c>
      <c r="M29" s="1">
        <v>20</v>
      </c>
      <c r="N29" s="3">
        <f t="shared" si="0"/>
        <v>180</v>
      </c>
      <c r="O29" s="9" t="e">
        <f>VLOOKUP(G29,#REF!,4,0)</f>
        <v>#REF!</v>
      </c>
    </row>
    <row r="30" spans="4:15">
      <c r="D30">
        <v>17002</v>
      </c>
      <c r="F30">
        <v>92706</v>
      </c>
      <c r="G30" s="1">
        <v>9012</v>
      </c>
      <c r="I30" s="1" t="s">
        <v>1</v>
      </c>
      <c r="J30" s="4">
        <v>7</v>
      </c>
      <c r="M30" s="1">
        <v>20</v>
      </c>
      <c r="N30" s="3">
        <f t="shared" si="0"/>
        <v>180</v>
      </c>
      <c r="O30" s="9" t="e">
        <f>VLOOKUP(G30,#REF!,4,0)</f>
        <v>#REF!</v>
      </c>
    </row>
    <row r="31" spans="4:15">
      <c r="D31">
        <v>17002</v>
      </c>
      <c r="F31">
        <v>92707</v>
      </c>
      <c r="G31" s="1">
        <v>9012</v>
      </c>
      <c r="I31" s="1" t="s">
        <v>1</v>
      </c>
      <c r="J31" s="4">
        <v>7</v>
      </c>
      <c r="M31" s="1">
        <v>20</v>
      </c>
      <c r="N31" s="3">
        <f t="shared" si="0"/>
        <v>180</v>
      </c>
      <c r="O31" s="9" t="e">
        <f>VLOOKUP(G31,#REF!,4,0)</f>
        <v>#REF!</v>
      </c>
    </row>
    <row r="32" spans="4:15">
      <c r="D32">
        <v>17002</v>
      </c>
      <c r="F32">
        <v>92708</v>
      </c>
      <c r="G32" s="1">
        <v>9012</v>
      </c>
      <c r="I32" s="1" t="s">
        <v>1</v>
      </c>
      <c r="J32" s="4">
        <v>7</v>
      </c>
      <c r="M32" s="1">
        <v>20</v>
      </c>
      <c r="N32" s="3">
        <f t="shared" si="0"/>
        <v>180</v>
      </c>
      <c r="O32" s="9" t="e">
        <f>VLOOKUP(G32,#REF!,4,0)</f>
        <v>#REF!</v>
      </c>
    </row>
    <row r="33" spans="4:15">
      <c r="D33">
        <v>17002</v>
      </c>
      <c r="F33">
        <v>92709</v>
      </c>
      <c r="G33" s="1">
        <v>9012</v>
      </c>
      <c r="I33" s="1" t="s">
        <v>1</v>
      </c>
      <c r="J33" s="4">
        <v>7</v>
      </c>
      <c r="M33" s="1">
        <v>20</v>
      </c>
      <c r="N33" s="3">
        <f t="shared" si="0"/>
        <v>180</v>
      </c>
      <c r="O33" s="9" t="e">
        <f>VLOOKUP(G33,#REF!,4,0)</f>
        <v>#REF!</v>
      </c>
    </row>
    <row r="34" spans="4:15">
      <c r="D34">
        <v>17002</v>
      </c>
      <c r="F34">
        <v>92710</v>
      </c>
      <c r="G34" s="1">
        <v>9012</v>
      </c>
      <c r="I34" s="1" t="s">
        <v>1</v>
      </c>
      <c r="J34" s="4">
        <v>7</v>
      </c>
      <c r="M34" s="1">
        <v>20</v>
      </c>
      <c r="N34" s="3">
        <f t="shared" si="0"/>
        <v>180</v>
      </c>
      <c r="O34" s="9" t="e">
        <f>VLOOKUP(G34,#REF!,4,0)</f>
        <v>#REF!</v>
      </c>
    </row>
    <row r="35" spans="4:15">
      <c r="D35">
        <v>17002</v>
      </c>
      <c r="F35">
        <v>92711</v>
      </c>
      <c r="G35" s="1">
        <v>9012</v>
      </c>
      <c r="I35" s="1" t="s">
        <v>1</v>
      </c>
      <c r="J35" s="4">
        <v>7</v>
      </c>
      <c r="M35" s="1">
        <v>20</v>
      </c>
      <c r="N35" s="3">
        <f t="shared" si="0"/>
        <v>180</v>
      </c>
      <c r="O35" s="9" t="e">
        <f>VLOOKUP(G35,#REF!,4,0)</f>
        <v>#REF!</v>
      </c>
    </row>
    <row r="36" spans="4:15">
      <c r="D36">
        <v>17002</v>
      </c>
      <c r="F36">
        <v>92712</v>
      </c>
      <c r="G36" s="1">
        <v>9012</v>
      </c>
      <c r="I36" s="1" t="s">
        <v>1</v>
      </c>
      <c r="J36" s="4">
        <v>7</v>
      </c>
      <c r="M36" s="1">
        <v>20</v>
      </c>
      <c r="N36" s="3">
        <f t="shared" si="0"/>
        <v>180</v>
      </c>
      <c r="O36" s="9" t="e">
        <f>VLOOKUP(G36,#REF!,4,0)</f>
        <v>#REF!</v>
      </c>
    </row>
    <row r="37" spans="4:15">
      <c r="D37">
        <v>17003</v>
      </c>
      <c r="F37">
        <v>92569</v>
      </c>
      <c r="G37" s="1">
        <v>9012</v>
      </c>
      <c r="I37" s="1" t="s">
        <v>1</v>
      </c>
      <c r="J37" s="4">
        <v>7</v>
      </c>
      <c r="M37" s="1">
        <v>20</v>
      </c>
      <c r="N37" s="3">
        <f t="shared" si="0"/>
        <v>180</v>
      </c>
      <c r="O37" s="9" t="e">
        <f>VLOOKUP(G37,#REF!,4,0)</f>
        <v>#REF!</v>
      </c>
    </row>
    <row r="38" spans="4:15">
      <c r="D38">
        <v>17003</v>
      </c>
      <c r="F38">
        <v>92570</v>
      </c>
      <c r="G38" s="1">
        <v>9013</v>
      </c>
      <c r="I38" s="1" t="s">
        <v>1</v>
      </c>
      <c r="J38" s="4">
        <v>7</v>
      </c>
      <c r="M38" s="1">
        <v>20</v>
      </c>
      <c r="N38" s="3">
        <f t="shared" si="0"/>
        <v>180</v>
      </c>
      <c r="O38" s="9" t="e">
        <f>VLOOKUP(G38,#REF!,4,0)</f>
        <v>#REF!</v>
      </c>
    </row>
    <row r="39" spans="4:15">
      <c r="D39">
        <v>17003</v>
      </c>
      <c r="F39">
        <v>92571</v>
      </c>
      <c r="G39" s="1">
        <v>9013</v>
      </c>
      <c r="I39" s="1" t="s">
        <v>1</v>
      </c>
      <c r="J39" s="4">
        <v>7</v>
      </c>
      <c r="M39" s="1">
        <v>20</v>
      </c>
      <c r="N39" s="3">
        <f t="shared" si="0"/>
        <v>180</v>
      </c>
      <c r="O39" s="9" t="e">
        <f>VLOOKUP(G39,#REF!,4,0)</f>
        <v>#REF!</v>
      </c>
    </row>
    <row r="40" spans="4:15">
      <c r="D40">
        <v>17003</v>
      </c>
      <c r="F40">
        <v>92572</v>
      </c>
      <c r="G40" s="1">
        <v>9013</v>
      </c>
      <c r="I40" s="1" t="s">
        <v>1</v>
      </c>
      <c r="J40" s="4">
        <v>7</v>
      </c>
      <c r="M40" s="1">
        <v>20</v>
      </c>
      <c r="N40" s="3">
        <f t="shared" si="0"/>
        <v>180</v>
      </c>
      <c r="O40" s="9" t="e">
        <f>VLOOKUP(G40,#REF!,4,0)</f>
        <v>#REF!</v>
      </c>
    </row>
    <row r="41" spans="4:15">
      <c r="D41">
        <v>17003</v>
      </c>
      <c r="F41">
        <v>92573</v>
      </c>
      <c r="G41" s="1">
        <v>9013</v>
      </c>
      <c r="I41" s="1" t="s">
        <v>1</v>
      </c>
      <c r="J41" s="4">
        <v>7</v>
      </c>
      <c r="M41" s="1">
        <v>20</v>
      </c>
      <c r="N41" s="3">
        <f t="shared" si="0"/>
        <v>180</v>
      </c>
      <c r="O41" s="9" t="e">
        <f>VLOOKUP(G41,#REF!,4,0)</f>
        <v>#REF!</v>
      </c>
    </row>
    <row r="42" spans="4:15">
      <c r="D42">
        <v>17003</v>
      </c>
      <c r="F42">
        <v>92574</v>
      </c>
      <c r="G42" s="1">
        <v>9013</v>
      </c>
      <c r="I42" s="1" t="s">
        <v>1</v>
      </c>
      <c r="J42" s="4">
        <v>7</v>
      </c>
      <c r="M42" s="1">
        <v>20</v>
      </c>
      <c r="N42" s="3">
        <f t="shared" si="0"/>
        <v>180</v>
      </c>
      <c r="O42" s="9" t="e">
        <f>VLOOKUP(G42,#REF!,4,0)</f>
        <v>#REF!</v>
      </c>
    </row>
    <row r="43" spans="4:15">
      <c r="D43">
        <v>17003</v>
      </c>
      <c r="F43">
        <v>92575</v>
      </c>
      <c r="G43" s="1">
        <v>9013</v>
      </c>
      <c r="I43" s="1" t="s">
        <v>1</v>
      </c>
      <c r="J43" s="4">
        <v>7</v>
      </c>
      <c r="M43" s="1">
        <v>20</v>
      </c>
      <c r="N43" s="3">
        <f t="shared" si="0"/>
        <v>180</v>
      </c>
      <c r="O43" s="9" t="e">
        <f>VLOOKUP(G43,#REF!,4,0)</f>
        <v>#REF!</v>
      </c>
    </row>
    <row r="44" spans="4:15">
      <c r="D44">
        <v>17003</v>
      </c>
      <c r="F44">
        <v>92576</v>
      </c>
      <c r="G44" s="1">
        <v>9013</v>
      </c>
      <c r="I44" s="1" t="s">
        <v>1</v>
      </c>
      <c r="J44" s="4">
        <v>7</v>
      </c>
      <c r="M44" s="1">
        <v>20</v>
      </c>
      <c r="N44" s="3">
        <f t="shared" si="0"/>
        <v>180</v>
      </c>
      <c r="O44" s="9" t="e">
        <f>VLOOKUP(G44,#REF!,4,0)</f>
        <v>#REF!</v>
      </c>
    </row>
    <row r="45" spans="4:15">
      <c r="D45">
        <v>17003</v>
      </c>
      <c r="F45">
        <v>92577</v>
      </c>
      <c r="G45" s="1">
        <v>9013</v>
      </c>
      <c r="I45" s="1" t="s">
        <v>1</v>
      </c>
      <c r="J45" s="4">
        <v>7</v>
      </c>
      <c r="M45" s="1">
        <v>20</v>
      </c>
      <c r="N45" s="3">
        <f t="shared" si="0"/>
        <v>180</v>
      </c>
      <c r="O45" s="9" t="e">
        <f>VLOOKUP(G45,#REF!,4,0)</f>
        <v>#REF!</v>
      </c>
    </row>
    <row r="46" spans="4:15">
      <c r="D46">
        <v>17003</v>
      </c>
      <c r="F46">
        <v>92579</v>
      </c>
      <c r="G46" s="1">
        <v>9013</v>
      </c>
      <c r="I46" s="1" t="s">
        <v>1</v>
      </c>
      <c r="J46" s="4">
        <v>7</v>
      </c>
      <c r="M46" s="1">
        <v>20</v>
      </c>
      <c r="N46" s="3">
        <f t="shared" si="0"/>
        <v>180</v>
      </c>
      <c r="O46" s="9" t="e">
        <f>VLOOKUP(G46,#REF!,4,0)</f>
        <v>#REF!</v>
      </c>
    </row>
    <row r="47" spans="4:15">
      <c r="D47">
        <v>17003</v>
      </c>
      <c r="F47">
        <v>92580</v>
      </c>
      <c r="G47" s="1">
        <v>9014</v>
      </c>
      <c r="I47" s="1" t="s">
        <v>1</v>
      </c>
      <c r="J47" s="4">
        <v>7</v>
      </c>
      <c r="M47" s="1">
        <v>20</v>
      </c>
      <c r="N47" s="3">
        <f t="shared" si="0"/>
        <v>180</v>
      </c>
      <c r="O47" s="9" t="e">
        <f>VLOOKUP(G47,#REF!,4,0)</f>
        <v>#REF!</v>
      </c>
    </row>
    <row r="48" spans="4:15">
      <c r="D48">
        <v>17003</v>
      </c>
      <c r="F48">
        <v>92581</v>
      </c>
      <c r="G48" s="1">
        <v>9014</v>
      </c>
      <c r="I48" s="1" t="s">
        <v>1</v>
      </c>
      <c r="J48" s="4">
        <v>7</v>
      </c>
      <c r="M48" s="1">
        <v>20</v>
      </c>
      <c r="N48" s="3">
        <f t="shared" si="0"/>
        <v>180</v>
      </c>
      <c r="O48" s="9" t="e">
        <f>VLOOKUP(G48,#REF!,4,0)</f>
        <v>#REF!</v>
      </c>
    </row>
    <row r="49" spans="4:15">
      <c r="D49">
        <v>17003</v>
      </c>
      <c r="F49">
        <v>92582</v>
      </c>
      <c r="G49" s="1">
        <v>9014</v>
      </c>
      <c r="I49" s="1" t="s">
        <v>1</v>
      </c>
      <c r="J49" s="4">
        <v>7</v>
      </c>
      <c r="M49" s="1">
        <v>20</v>
      </c>
      <c r="N49" s="3">
        <f t="shared" si="0"/>
        <v>180</v>
      </c>
      <c r="O49" s="9" t="e">
        <f>VLOOKUP(G49,#REF!,4,0)</f>
        <v>#REF!</v>
      </c>
    </row>
    <row r="50" spans="4:15">
      <c r="D50">
        <v>17003</v>
      </c>
      <c r="F50">
        <v>92583</v>
      </c>
      <c r="G50" s="1">
        <v>9014</v>
      </c>
      <c r="I50" s="1" t="s">
        <v>1</v>
      </c>
      <c r="J50" s="4">
        <v>7</v>
      </c>
      <c r="M50" s="1">
        <v>20</v>
      </c>
      <c r="N50" s="3">
        <f t="shared" si="0"/>
        <v>180</v>
      </c>
      <c r="O50" s="9" t="e">
        <f>VLOOKUP(G50,#REF!,4,0)</f>
        <v>#REF!</v>
      </c>
    </row>
    <row r="51" spans="4:15">
      <c r="D51">
        <v>17003</v>
      </c>
      <c r="F51">
        <v>92584</v>
      </c>
      <c r="G51" s="1">
        <v>9014</v>
      </c>
      <c r="I51" s="1" t="s">
        <v>1</v>
      </c>
      <c r="J51" s="4">
        <v>7</v>
      </c>
      <c r="M51" s="1">
        <v>20</v>
      </c>
      <c r="N51" s="3">
        <f t="shared" si="0"/>
        <v>180</v>
      </c>
      <c r="O51" s="9" t="e">
        <f>VLOOKUP(G51,#REF!,4,0)</f>
        <v>#REF!</v>
      </c>
    </row>
    <row r="52" spans="4:15">
      <c r="D52">
        <v>17003</v>
      </c>
      <c r="F52">
        <v>92585</v>
      </c>
      <c r="G52" s="1">
        <v>9014</v>
      </c>
      <c r="I52" s="1" t="s">
        <v>1</v>
      </c>
      <c r="J52" s="4">
        <v>7</v>
      </c>
      <c r="M52" s="1">
        <v>20</v>
      </c>
      <c r="N52" s="3">
        <f t="shared" si="0"/>
        <v>180</v>
      </c>
      <c r="O52" s="9" t="e">
        <f>VLOOKUP(G52,#REF!,4,0)</f>
        <v>#REF!</v>
      </c>
    </row>
    <row r="53" spans="4:15">
      <c r="D53">
        <v>17003</v>
      </c>
      <c r="F53">
        <v>92586</v>
      </c>
      <c r="G53" s="1">
        <v>9014</v>
      </c>
      <c r="I53" s="1" t="s">
        <v>1</v>
      </c>
      <c r="J53" s="4">
        <v>7</v>
      </c>
      <c r="M53" s="1">
        <v>20</v>
      </c>
      <c r="N53" s="3">
        <f t="shared" si="0"/>
        <v>180</v>
      </c>
      <c r="O53" s="9" t="e">
        <f>VLOOKUP(G53,#REF!,4,0)</f>
        <v>#REF!</v>
      </c>
    </row>
    <row r="54" spans="4:15">
      <c r="D54">
        <v>17003</v>
      </c>
      <c r="F54">
        <v>92587</v>
      </c>
      <c r="G54" s="1">
        <v>9014</v>
      </c>
      <c r="I54" s="1" t="s">
        <v>1</v>
      </c>
      <c r="J54" s="4">
        <v>7</v>
      </c>
      <c r="M54" s="1">
        <v>20</v>
      </c>
      <c r="N54" s="3">
        <f t="shared" si="0"/>
        <v>180</v>
      </c>
      <c r="O54" s="9" t="e">
        <f>VLOOKUP(G54,#REF!,4,0)</f>
        <v>#REF!</v>
      </c>
    </row>
    <row r="55" spans="4:15">
      <c r="D55">
        <v>17003</v>
      </c>
      <c r="F55">
        <v>92588</v>
      </c>
      <c r="G55" s="1">
        <v>9014</v>
      </c>
      <c r="I55" s="1" t="s">
        <v>1</v>
      </c>
      <c r="J55" s="4">
        <v>7</v>
      </c>
      <c r="M55" s="1">
        <v>20</v>
      </c>
      <c r="N55" s="3">
        <f t="shared" si="0"/>
        <v>180</v>
      </c>
      <c r="O55" s="9" t="e">
        <f>VLOOKUP(G55,#REF!,4,0)</f>
        <v>#REF!</v>
      </c>
    </row>
    <row r="56" spans="4:15">
      <c r="D56">
        <v>17003</v>
      </c>
      <c r="F56">
        <v>92589</v>
      </c>
      <c r="G56" s="1">
        <v>9015</v>
      </c>
      <c r="I56" s="1" t="s">
        <v>1</v>
      </c>
      <c r="J56" s="4">
        <v>7</v>
      </c>
      <c r="M56" s="1">
        <v>19</v>
      </c>
      <c r="N56" s="3">
        <f t="shared" si="0"/>
        <v>179</v>
      </c>
      <c r="O56" s="9" t="e">
        <f>VLOOKUP(G56,#REF!,4,0)</f>
        <v>#REF!</v>
      </c>
    </row>
    <row r="57" spans="4:15">
      <c r="D57">
        <v>17003</v>
      </c>
      <c r="F57">
        <v>92591</v>
      </c>
      <c r="G57" s="1">
        <v>9015</v>
      </c>
      <c r="I57" s="1" t="s">
        <v>1</v>
      </c>
      <c r="J57" s="4">
        <v>7</v>
      </c>
      <c r="M57" s="1">
        <v>20</v>
      </c>
      <c r="N57" s="3">
        <f t="shared" si="0"/>
        <v>179</v>
      </c>
      <c r="O57" s="9" t="e">
        <f>VLOOKUP(G57,#REF!,4,0)</f>
        <v>#REF!</v>
      </c>
    </row>
    <row r="58" spans="4:15">
      <c r="D58">
        <v>17004</v>
      </c>
      <c r="F58">
        <v>91186</v>
      </c>
      <c r="G58" s="1">
        <v>9015</v>
      </c>
      <c r="I58" s="1" t="s">
        <v>1</v>
      </c>
      <c r="J58" s="4">
        <v>7</v>
      </c>
      <c r="M58" s="1">
        <v>20</v>
      </c>
      <c r="N58" s="3">
        <f t="shared" si="0"/>
        <v>179</v>
      </c>
      <c r="O58" s="9" t="e">
        <f>VLOOKUP(G58,#REF!,4,0)</f>
        <v>#REF!</v>
      </c>
    </row>
    <row r="59" spans="4:15">
      <c r="D59">
        <v>17004</v>
      </c>
      <c r="F59">
        <v>91187</v>
      </c>
      <c r="G59" s="1">
        <v>9015</v>
      </c>
      <c r="I59" s="1" t="s">
        <v>1</v>
      </c>
      <c r="J59" s="4">
        <v>7</v>
      </c>
      <c r="M59" s="1">
        <v>20</v>
      </c>
      <c r="N59" s="3">
        <f t="shared" si="0"/>
        <v>179</v>
      </c>
      <c r="O59" s="9" t="e">
        <f>VLOOKUP(G59,#REF!,4,0)</f>
        <v>#REF!</v>
      </c>
    </row>
    <row r="60" spans="4:15">
      <c r="D60">
        <v>17004</v>
      </c>
      <c r="F60">
        <v>91188</v>
      </c>
      <c r="G60" s="1">
        <v>9015</v>
      </c>
      <c r="I60" s="1" t="s">
        <v>1</v>
      </c>
      <c r="J60" s="4">
        <v>7</v>
      </c>
      <c r="M60" s="1">
        <v>20</v>
      </c>
      <c r="N60" s="3">
        <f t="shared" si="0"/>
        <v>179</v>
      </c>
      <c r="O60" s="9" t="e">
        <f>VLOOKUP(G60,#REF!,4,0)</f>
        <v>#REF!</v>
      </c>
    </row>
    <row r="61" spans="4:15">
      <c r="D61">
        <v>17004</v>
      </c>
      <c r="F61">
        <v>91189</v>
      </c>
      <c r="G61" s="1">
        <v>9015</v>
      </c>
      <c r="I61" s="1" t="s">
        <v>1</v>
      </c>
      <c r="J61" s="4">
        <v>7</v>
      </c>
      <c r="M61" s="1">
        <v>20</v>
      </c>
      <c r="N61" s="3">
        <f t="shared" si="0"/>
        <v>179</v>
      </c>
      <c r="O61" s="9" t="e">
        <f>VLOOKUP(G61,#REF!,4,0)</f>
        <v>#REF!</v>
      </c>
    </row>
    <row r="62" spans="4:15">
      <c r="D62">
        <v>17004</v>
      </c>
      <c r="F62">
        <v>91190</v>
      </c>
      <c r="G62" s="1">
        <v>9015</v>
      </c>
      <c r="I62" s="1" t="s">
        <v>1</v>
      </c>
      <c r="J62" s="4">
        <v>7</v>
      </c>
      <c r="M62" s="1">
        <v>20</v>
      </c>
      <c r="N62" s="3">
        <f t="shared" si="0"/>
        <v>179</v>
      </c>
      <c r="O62" s="9" t="e">
        <f>VLOOKUP(G62,#REF!,4,0)</f>
        <v>#REF!</v>
      </c>
    </row>
    <row r="63" spans="4:15">
      <c r="D63">
        <v>17004</v>
      </c>
      <c r="F63">
        <v>91191</v>
      </c>
      <c r="G63" s="1">
        <v>9015</v>
      </c>
      <c r="I63" s="1" t="s">
        <v>1</v>
      </c>
      <c r="J63" s="4">
        <v>7</v>
      </c>
      <c r="M63" s="1">
        <v>19</v>
      </c>
      <c r="N63" s="3">
        <f t="shared" si="0"/>
        <v>179</v>
      </c>
      <c r="O63" s="9" t="e">
        <f>VLOOKUP(G63,#REF!,4,0)</f>
        <v>#REF!</v>
      </c>
    </row>
    <row r="64" spans="4:15">
      <c r="D64">
        <v>17004</v>
      </c>
      <c r="F64">
        <v>91192</v>
      </c>
      <c r="G64" s="1">
        <v>9015</v>
      </c>
      <c r="I64" s="1" t="s">
        <v>1</v>
      </c>
      <c r="J64" s="4">
        <v>7</v>
      </c>
      <c r="M64" s="1">
        <v>19</v>
      </c>
      <c r="N64" s="3">
        <f t="shared" si="0"/>
        <v>179</v>
      </c>
      <c r="O64" s="9" t="e">
        <f>VLOOKUP(G64,#REF!,4,0)</f>
        <v>#REF!</v>
      </c>
    </row>
    <row r="65" spans="4:15">
      <c r="D65">
        <v>17004</v>
      </c>
      <c r="F65">
        <v>91193</v>
      </c>
      <c r="G65" s="1">
        <v>9015</v>
      </c>
      <c r="I65" s="1" t="s">
        <v>1</v>
      </c>
      <c r="J65" s="4">
        <v>7</v>
      </c>
      <c r="M65" s="1">
        <v>1</v>
      </c>
      <c r="N65" s="3">
        <f t="shared" si="0"/>
        <v>179</v>
      </c>
      <c r="O65" s="9" t="e">
        <f>VLOOKUP(G65,#REF!,4,0)</f>
        <v>#REF!</v>
      </c>
    </row>
    <row r="66" spans="4:15">
      <c r="D66">
        <v>17004</v>
      </c>
      <c r="F66">
        <v>91194</v>
      </c>
      <c r="G66" s="1">
        <v>9015</v>
      </c>
      <c r="I66" s="1" t="s">
        <v>1</v>
      </c>
      <c r="J66" s="4">
        <v>7</v>
      </c>
      <c r="M66" s="1">
        <v>1</v>
      </c>
      <c r="N66" s="3">
        <f t="shared" ref="N66:N129" si="1">SUMIFS(M:M,G:G,G66)</f>
        <v>179</v>
      </c>
      <c r="O66" s="9" t="e">
        <f>VLOOKUP(G66,#REF!,4,0)</f>
        <v>#REF!</v>
      </c>
    </row>
    <row r="67" spans="4:15">
      <c r="D67">
        <v>17004</v>
      </c>
      <c r="F67">
        <v>91195</v>
      </c>
      <c r="G67" s="1">
        <v>9016</v>
      </c>
      <c r="I67" s="1" t="s">
        <v>1</v>
      </c>
      <c r="J67" s="4">
        <v>7</v>
      </c>
      <c r="M67" s="1">
        <v>20</v>
      </c>
      <c r="N67" s="3">
        <f t="shared" si="1"/>
        <v>180</v>
      </c>
      <c r="O67" s="9" t="e">
        <f>VLOOKUP(G67,#REF!,4,0)</f>
        <v>#REF!</v>
      </c>
    </row>
    <row r="68" spans="4:15">
      <c r="D68">
        <v>17004</v>
      </c>
      <c r="F68">
        <v>91196</v>
      </c>
      <c r="G68" s="1">
        <v>9016</v>
      </c>
      <c r="I68" s="1" t="s">
        <v>1</v>
      </c>
      <c r="J68" s="4">
        <v>7</v>
      </c>
      <c r="M68" s="1">
        <v>20</v>
      </c>
      <c r="N68" s="3">
        <f t="shared" si="1"/>
        <v>180</v>
      </c>
      <c r="O68" s="9" t="e">
        <f>VLOOKUP(G68,#REF!,4,0)</f>
        <v>#REF!</v>
      </c>
    </row>
    <row r="69" spans="4:15">
      <c r="D69">
        <v>17004</v>
      </c>
      <c r="F69">
        <v>91197</v>
      </c>
      <c r="G69" s="1">
        <v>9016</v>
      </c>
      <c r="I69" s="1" t="s">
        <v>1</v>
      </c>
      <c r="J69" s="4">
        <v>7</v>
      </c>
      <c r="M69" s="1">
        <v>20</v>
      </c>
      <c r="N69" s="3">
        <f t="shared" si="1"/>
        <v>180</v>
      </c>
      <c r="O69" s="9" t="e">
        <f>VLOOKUP(G69,#REF!,4,0)</f>
        <v>#REF!</v>
      </c>
    </row>
    <row r="70" spans="4:15">
      <c r="D70">
        <v>17004</v>
      </c>
      <c r="F70">
        <v>91198</v>
      </c>
      <c r="G70" s="1">
        <v>9016</v>
      </c>
      <c r="I70" s="1" t="s">
        <v>1</v>
      </c>
      <c r="J70" s="4">
        <v>7</v>
      </c>
      <c r="M70" s="1">
        <v>20</v>
      </c>
      <c r="N70" s="3">
        <f t="shared" si="1"/>
        <v>180</v>
      </c>
      <c r="O70" s="9" t="e">
        <f>VLOOKUP(G70,#REF!,4,0)</f>
        <v>#REF!</v>
      </c>
    </row>
    <row r="71" spans="4:15">
      <c r="D71">
        <v>17004</v>
      </c>
      <c r="F71">
        <v>91199</v>
      </c>
      <c r="G71" s="1">
        <v>9016</v>
      </c>
      <c r="I71" s="1" t="s">
        <v>1</v>
      </c>
      <c r="J71" s="4">
        <v>7</v>
      </c>
      <c r="M71" s="1">
        <v>20</v>
      </c>
      <c r="N71" s="3">
        <f t="shared" si="1"/>
        <v>180</v>
      </c>
      <c r="O71" s="9" t="e">
        <f>VLOOKUP(G71,#REF!,4,0)</f>
        <v>#REF!</v>
      </c>
    </row>
    <row r="72" spans="4:15">
      <c r="D72">
        <v>17004</v>
      </c>
      <c r="F72">
        <v>91200</v>
      </c>
      <c r="G72" s="1">
        <v>9016</v>
      </c>
      <c r="I72" s="1" t="s">
        <v>1</v>
      </c>
      <c r="J72" s="4">
        <v>7</v>
      </c>
      <c r="M72" s="1">
        <v>20</v>
      </c>
      <c r="N72" s="3">
        <f t="shared" si="1"/>
        <v>180</v>
      </c>
      <c r="O72" s="9" t="e">
        <f>VLOOKUP(G72,#REF!,4,0)</f>
        <v>#REF!</v>
      </c>
    </row>
    <row r="73" spans="4:15">
      <c r="D73">
        <v>17004</v>
      </c>
      <c r="F73">
        <v>91201</v>
      </c>
      <c r="G73" s="1">
        <v>9016</v>
      </c>
      <c r="I73" s="1" t="s">
        <v>1</v>
      </c>
      <c r="J73" s="4">
        <v>7</v>
      </c>
      <c r="M73" s="1">
        <v>20</v>
      </c>
      <c r="N73" s="3">
        <f t="shared" si="1"/>
        <v>180</v>
      </c>
      <c r="O73" s="9" t="e">
        <f>VLOOKUP(G73,#REF!,4,0)</f>
        <v>#REF!</v>
      </c>
    </row>
    <row r="74" spans="4:15">
      <c r="D74">
        <v>17004</v>
      </c>
      <c r="F74">
        <v>91202</v>
      </c>
      <c r="G74" s="1">
        <v>9016</v>
      </c>
      <c r="I74" s="1" t="s">
        <v>1</v>
      </c>
      <c r="J74" s="4">
        <v>7</v>
      </c>
      <c r="M74" s="1">
        <v>20</v>
      </c>
      <c r="N74" s="3">
        <f t="shared" si="1"/>
        <v>180</v>
      </c>
      <c r="O74" s="9" t="e">
        <f>VLOOKUP(G74,#REF!,4,0)</f>
        <v>#REF!</v>
      </c>
    </row>
    <row r="75" spans="4:15">
      <c r="D75">
        <v>17004</v>
      </c>
      <c r="F75">
        <v>91203</v>
      </c>
      <c r="G75" s="1">
        <v>9016</v>
      </c>
      <c r="I75" s="1" t="s">
        <v>1</v>
      </c>
      <c r="J75" s="4">
        <v>7</v>
      </c>
      <c r="M75" s="1">
        <v>20</v>
      </c>
      <c r="N75" s="3">
        <f t="shared" si="1"/>
        <v>180</v>
      </c>
      <c r="O75" s="9" t="e">
        <f>VLOOKUP(G75,#REF!,4,0)</f>
        <v>#REF!</v>
      </c>
    </row>
    <row r="76" spans="4:15">
      <c r="D76">
        <v>17004</v>
      </c>
      <c r="F76">
        <v>91204</v>
      </c>
      <c r="G76" s="1">
        <v>9017</v>
      </c>
      <c r="I76" s="1" t="s">
        <v>1</v>
      </c>
      <c r="J76" s="4">
        <v>7</v>
      </c>
      <c r="M76" s="1">
        <v>20</v>
      </c>
      <c r="N76" s="3">
        <f t="shared" si="1"/>
        <v>180</v>
      </c>
      <c r="O76" s="9" t="e">
        <f>VLOOKUP(G76,#REF!,4,0)</f>
        <v>#REF!</v>
      </c>
    </row>
    <row r="77" spans="4:15">
      <c r="D77">
        <v>17004</v>
      </c>
      <c r="F77">
        <v>91205</v>
      </c>
      <c r="G77" s="1">
        <v>9017</v>
      </c>
      <c r="I77" s="1" t="s">
        <v>1</v>
      </c>
      <c r="J77" s="4">
        <v>7</v>
      </c>
      <c r="M77" s="1">
        <v>20</v>
      </c>
      <c r="N77" s="3">
        <f t="shared" si="1"/>
        <v>180</v>
      </c>
      <c r="O77" s="9" t="e">
        <f>VLOOKUP(G77,#REF!,4,0)</f>
        <v>#REF!</v>
      </c>
    </row>
    <row r="78" spans="4:15">
      <c r="D78">
        <v>17004</v>
      </c>
      <c r="F78">
        <v>91206</v>
      </c>
      <c r="G78" s="1">
        <v>9017</v>
      </c>
      <c r="I78" s="1" t="s">
        <v>1</v>
      </c>
      <c r="J78" s="4">
        <v>7</v>
      </c>
      <c r="M78" s="1">
        <v>20</v>
      </c>
      <c r="N78" s="3">
        <f t="shared" si="1"/>
        <v>180</v>
      </c>
      <c r="O78" s="9" t="e">
        <f>VLOOKUP(G78,#REF!,4,0)</f>
        <v>#REF!</v>
      </c>
    </row>
    <row r="79" spans="4:15">
      <c r="D79">
        <v>17004</v>
      </c>
      <c r="F79">
        <v>91207</v>
      </c>
      <c r="G79" s="1">
        <v>9017</v>
      </c>
      <c r="I79" s="1" t="s">
        <v>1</v>
      </c>
      <c r="J79" s="4">
        <v>7</v>
      </c>
      <c r="M79" s="1">
        <v>20</v>
      </c>
      <c r="N79" s="3">
        <f t="shared" si="1"/>
        <v>180</v>
      </c>
      <c r="O79" s="9" t="e">
        <f>VLOOKUP(G79,#REF!,4,0)</f>
        <v>#REF!</v>
      </c>
    </row>
    <row r="80" spans="4:15">
      <c r="D80">
        <v>17004</v>
      </c>
      <c r="F80">
        <v>91209</v>
      </c>
      <c r="G80" s="1">
        <v>9017</v>
      </c>
      <c r="I80" s="1" t="s">
        <v>1</v>
      </c>
      <c r="J80" s="4">
        <v>7</v>
      </c>
      <c r="M80" s="1">
        <v>20</v>
      </c>
      <c r="N80" s="3">
        <f t="shared" si="1"/>
        <v>180</v>
      </c>
      <c r="O80" s="9" t="e">
        <f>VLOOKUP(G80,#REF!,4,0)</f>
        <v>#REF!</v>
      </c>
    </row>
    <row r="81" spans="4:15">
      <c r="D81">
        <v>17004</v>
      </c>
      <c r="F81">
        <v>96006</v>
      </c>
      <c r="G81" s="1">
        <v>9017</v>
      </c>
      <c r="I81" s="1" t="s">
        <v>1</v>
      </c>
      <c r="J81" s="4">
        <v>7</v>
      </c>
      <c r="M81" s="1">
        <v>20</v>
      </c>
      <c r="N81" s="3">
        <f t="shared" si="1"/>
        <v>180</v>
      </c>
      <c r="O81" s="9" t="e">
        <f>VLOOKUP(G81,#REF!,4,0)</f>
        <v>#REF!</v>
      </c>
    </row>
    <row r="82" spans="4:15">
      <c r="D82">
        <v>17005</v>
      </c>
      <c r="F82">
        <v>92616</v>
      </c>
      <c r="G82" s="1">
        <v>9017</v>
      </c>
      <c r="I82" s="1" t="s">
        <v>1</v>
      </c>
      <c r="J82" s="4">
        <v>7</v>
      </c>
      <c r="M82" s="1">
        <v>20</v>
      </c>
      <c r="N82" s="3">
        <f t="shared" si="1"/>
        <v>180</v>
      </c>
      <c r="O82" s="9" t="e">
        <f>VLOOKUP(G82,#REF!,4,0)</f>
        <v>#REF!</v>
      </c>
    </row>
    <row r="83" spans="4:15">
      <c r="D83">
        <v>17005</v>
      </c>
      <c r="F83">
        <v>92617</v>
      </c>
      <c r="G83" s="1">
        <v>9017</v>
      </c>
      <c r="I83" s="1" t="s">
        <v>1</v>
      </c>
      <c r="J83" s="4">
        <v>7</v>
      </c>
      <c r="M83" s="1">
        <v>20</v>
      </c>
      <c r="N83" s="3">
        <f t="shared" si="1"/>
        <v>180</v>
      </c>
      <c r="O83" s="9" t="e">
        <f>VLOOKUP(G83,#REF!,4,0)</f>
        <v>#REF!</v>
      </c>
    </row>
    <row r="84" spans="4:15">
      <c r="D84">
        <v>17005</v>
      </c>
      <c r="F84">
        <v>92713</v>
      </c>
      <c r="G84" s="1">
        <v>9017</v>
      </c>
      <c r="I84" s="1" t="s">
        <v>1</v>
      </c>
      <c r="J84" s="4">
        <v>7</v>
      </c>
      <c r="M84" s="1">
        <v>20</v>
      </c>
      <c r="N84" s="3">
        <f t="shared" si="1"/>
        <v>180</v>
      </c>
      <c r="O84" s="9" t="e">
        <f>VLOOKUP(G84,#REF!,4,0)</f>
        <v>#REF!</v>
      </c>
    </row>
    <row r="85" spans="4:15">
      <c r="D85">
        <v>17005</v>
      </c>
      <c r="F85">
        <v>92714</v>
      </c>
      <c r="G85" s="1">
        <v>9018</v>
      </c>
      <c r="I85" s="1" t="s">
        <v>1</v>
      </c>
      <c r="J85" s="4">
        <v>7</v>
      </c>
      <c r="M85" s="1">
        <v>20</v>
      </c>
      <c r="N85" s="3">
        <f t="shared" si="1"/>
        <v>180</v>
      </c>
      <c r="O85" s="9" t="e">
        <f>VLOOKUP(G85,#REF!,4,0)</f>
        <v>#REF!</v>
      </c>
    </row>
    <row r="86" spans="4:15">
      <c r="D86">
        <v>17005</v>
      </c>
      <c r="F86">
        <v>92715</v>
      </c>
      <c r="G86" s="1">
        <v>9018</v>
      </c>
      <c r="I86" s="1" t="s">
        <v>1</v>
      </c>
      <c r="J86" s="4">
        <v>7</v>
      </c>
      <c r="M86" s="1">
        <v>20</v>
      </c>
      <c r="N86" s="3">
        <f t="shared" si="1"/>
        <v>180</v>
      </c>
      <c r="O86" s="9" t="e">
        <f>VLOOKUP(G86,#REF!,4,0)</f>
        <v>#REF!</v>
      </c>
    </row>
    <row r="87" spans="4:15">
      <c r="D87">
        <v>17005</v>
      </c>
      <c r="F87">
        <v>92716</v>
      </c>
      <c r="G87" s="1">
        <v>9018</v>
      </c>
      <c r="I87" s="1" t="s">
        <v>1</v>
      </c>
      <c r="J87" s="4">
        <v>7</v>
      </c>
      <c r="M87" s="1">
        <v>20</v>
      </c>
      <c r="N87" s="3">
        <f t="shared" si="1"/>
        <v>180</v>
      </c>
      <c r="O87" s="9" t="e">
        <f>VLOOKUP(G87,#REF!,4,0)</f>
        <v>#REF!</v>
      </c>
    </row>
    <row r="88" spans="4:15">
      <c r="D88">
        <v>17005</v>
      </c>
      <c r="F88">
        <v>92717</v>
      </c>
      <c r="G88" s="1">
        <v>9018</v>
      </c>
      <c r="I88" s="1" t="s">
        <v>1</v>
      </c>
      <c r="J88" s="4">
        <v>7</v>
      </c>
      <c r="M88" s="1">
        <v>20</v>
      </c>
      <c r="N88" s="3">
        <f t="shared" si="1"/>
        <v>180</v>
      </c>
      <c r="O88" s="9" t="e">
        <f>VLOOKUP(G88,#REF!,4,0)</f>
        <v>#REF!</v>
      </c>
    </row>
    <row r="89" spans="4:15">
      <c r="D89">
        <v>17005</v>
      </c>
      <c r="F89">
        <v>92718</v>
      </c>
      <c r="G89" s="1">
        <v>9018</v>
      </c>
      <c r="I89" s="1" t="s">
        <v>1</v>
      </c>
      <c r="J89" s="4">
        <v>7</v>
      </c>
      <c r="M89" s="1">
        <v>20</v>
      </c>
      <c r="N89" s="3">
        <f t="shared" si="1"/>
        <v>180</v>
      </c>
      <c r="O89" s="9" t="e">
        <f>VLOOKUP(G89,#REF!,4,0)</f>
        <v>#REF!</v>
      </c>
    </row>
    <row r="90" spans="4:15">
      <c r="D90">
        <v>17005</v>
      </c>
      <c r="F90">
        <v>92719</v>
      </c>
      <c r="G90" s="1">
        <v>9018</v>
      </c>
      <c r="I90" s="1" t="s">
        <v>1</v>
      </c>
      <c r="J90" s="4">
        <v>7</v>
      </c>
      <c r="M90" s="1">
        <v>20</v>
      </c>
      <c r="N90" s="3">
        <f t="shared" si="1"/>
        <v>180</v>
      </c>
      <c r="O90" s="9" t="e">
        <f>VLOOKUP(G90,#REF!,4,0)</f>
        <v>#REF!</v>
      </c>
    </row>
    <row r="91" spans="4:15">
      <c r="D91">
        <v>17005</v>
      </c>
      <c r="F91">
        <v>92720</v>
      </c>
      <c r="G91" s="1">
        <v>9018</v>
      </c>
      <c r="I91" s="1" t="s">
        <v>1</v>
      </c>
      <c r="J91" s="4">
        <v>7</v>
      </c>
      <c r="M91" s="1">
        <v>20</v>
      </c>
      <c r="N91" s="3">
        <f t="shared" si="1"/>
        <v>180</v>
      </c>
      <c r="O91" s="9" t="e">
        <f>VLOOKUP(G91,#REF!,4,0)</f>
        <v>#REF!</v>
      </c>
    </row>
    <row r="92" spans="4:15">
      <c r="D92">
        <v>17005</v>
      </c>
      <c r="F92">
        <v>92721</v>
      </c>
      <c r="G92" s="1">
        <v>9018</v>
      </c>
      <c r="I92" s="1" t="s">
        <v>1</v>
      </c>
      <c r="J92" s="4">
        <v>7</v>
      </c>
      <c r="M92" s="1">
        <v>20</v>
      </c>
      <c r="N92" s="3">
        <f t="shared" si="1"/>
        <v>180</v>
      </c>
      <c r="O92" s="9" t="e">
        <f>VLOOKUP(G92,#REF!,4,0)</f>
        <v>#REF!</v>
      </c>
    </row>
    <row r="93" spans="4:15">
      <c r="D93">
        <v>17005</v>
      </c>
      <c r="F93">
        <v>92722</v>
      </c>
      <c r="G93" s="1">
        <v>9018</v>
      </c>
      <c r="I93" s="1" t="s">
        <v>1</v>
      </c>
      <c r="J93" s="4">
        <v>7</v>
      </c>
      <c r="M93" s="1">
        <v>20</v>
      </c>
      <c r="N93" s="3">
        <f t="shared" si="1"/>
        <v>180</v>
      </c>
      <c r="O93" s="9" t="e">
        <f>VLOOKUP(G93,#REF!,4,0)</f>
        <v>#REF!</v>
      </c>
    </row>
    <row r="94" spans="4:15">
      <c r="D94">
        <v>17005</v>
      </c>
      <c r="F94">
        <v>92723</v>
      </c>
      <c r="G94" s="1">
        <v>9019</v>
      </c>
      <c r="I94" s="1" t="s">
        <v>1</v>
      </c>
      <c r="J94" s="4">
        <v>7</v>
      </c>
      <c r="M94" s="1">
        <v>20</v>
      </c>
      <c r="N94" s="3">
        <f t="shared" si="1"/>
        <v>180</v>
      </c>
      <c r="O94" s="9" t="e">
        <f>VLOOKUP(G94,#REF!,4,0)</f>
        <v>#REF!</v>
      </c>
    </row>
    <row r="95" spans="4:15">
      <c r="D95">
        <v>17005</v>
      </c>
      <c r="F95">
        <v>92724</v>
      </c>
      <c r="G95" s="1">
        <v>9019</v>
      </c>
      <c r="I95" s="1" t="s">
        <v>1</v>
      </c>
      <c r="J95" s="4">
        <v>7</v>
      </c>
      <c r="M95" s="1">
        <v>20</v>
      </c>
      <c r="N95" s="3">
        <f t="shared" si="1"/>
        <v>180</v>
      </c>
      <c r="O95" s="9" t="e">
        <f>VLOOKUP(G95,#REF!,4,0)</f>
        <v>#REF!</v>
      </c>
    </row>
    <row r="96" spans="4:15">
      <c r="D96">
        <v>17005</v>
      </c>
      <c r="F96">
        <v>92725</v>
      </c>
      <c r="G96" s="1">
        <v>9019</v>
      </c>
      <c r="I96" s="1" t="s">
        <v>1</v>
      </c>
      <c r="J96" s="4">
        <v>7</v>
      </c>
      <c r="M96" s="1">
        <v>20</v>
      </c>
      <c r="N96" s="3">
        <f t="shared" si="1"/>
        <v>180</v>
      </c>
      <c r="O96" s="9" t="e">
        <f>VLOOKUP(G96,#REF!,4,0)</f>
        <v>#REF!</v>
      </c>
    </row>
    <row r="97" spans="4:15">
      <c r="D97">
        <v>17005</v>
      </c>
      <c r="F97">
        <v>92726</v>
      </c>
      <c r="G97" s="1">
        <v>9019</v>
      </c>
      <c r="I97" s="1" t="s">
        <v>1</v>
      </c>
      <c r="J97" s="4">
        <v>7</v>
      </c>
      <c r="M97" s="1">
        <v>20</v>
      </c>
      <c r="N97" s="3">
        <f t="shared" si="1"/>
        <v>180</v>
      </c>
      <c r="O97" s="9" t="e">
        <f>VLOOKUP(G97,#REF!,4,0)</f>
        <v>#REF!</v>
      </c>
    </row>
    <row r="98" spans="4:15">
      <c r="D98">
        <v>17005</v>
      </c>
      <c r="F98">
        <v>92727</v>
      </c>
      <c r="G98" s="1">
        <v>9019</v>
      </c>
      <c r="I98" s="1" t="s">
        <v>1</v>
      </c>
      <c r="J98" s="4">
        <v>7</v>
      </c>
      <c r="M98" s="1">
        <v>20</v>
      </c>
      <c r="N98" s="3">
        <f t="shared" si="1"/>
        <v>180</v>
      </c>
      <c r="O98" s="9" t="e">
        <f>VLOOKUP(G98,#REF!,4,0)</f>
        <v>#REF!</v>
      </c>
    </row>
    <row r="99" spans="4:15">
      <c r="D99">
        <v>17005</v>
      </c>
      <c r="F99">
        <v>92728</v>
      </c>
      <c r="G99" s="1">
        <v>9019</v>
      </c>
      <c r="I99" s="1" t="s">
        <v>1</v>
      </c>
      <c r="J99" s="4">
        <v>7</v>
      </c>
      <c r="M99" s="1">
        <v>20</v>
      </c>
      <c r="N99" s="3">
        <f t="shared" si="1"/>
        <v>180</v>
      </c>
      <c r="O99" s="9" t="e">
        <f>VLOOKUP(G99,#REF!,4,0)</f>
        <v>#REF!</v>
      </c>
    </row>
    <row r="100" spans="4:15">
      <c r="D100">
        <v>17005</v>
      </c>
      <c r="F100">
        <v>92729</v>
      </c>
      <c r="G100" s="1">
        <v>9019</v>
      </c>
      <c r="I100" s="1" t="s">
        <v>1</v>
      </c>
      <c r="J100" s="4">
        <v>7</v>
      </c>
      <c r="M100" s="1">
        <v>20</v>
      </c>
      <c r="N100" s="3">
        <f t="shared" si="1"/>
        <v>180</v>
      </c>
      <c r="O100" s="9" t="e">
        <f>VLOOKUP(G100,#REF!,4,0)</f>
        <v>#REF!</v>
      </c>
    </row>
    <row r="101" spans="4:15">
      <c r="D101">
        <v>17005</v>
      </c>
      <c r="F101">
        <v>92730</v>
      </c>
      <c r="G101" s="1">
        <v>9019</v>
      </c>
      <c r="I101" s="1" t="s">
        <v>1</v>
      </c>
      <c r="J101" s="4">
        <v>7</v>
      </c>
      <c r="M101" s="1">
        <v>20</v>
      </c>
      <c r="N101" s="3">
        <f t="shared" si="1"/>
        <v>180</v>
      </c>
      <c r="O101" s="9" t="e">
        <f>VLOOKUP(G101,#REF!,4,0)</f>
        <v>#REF!</v>
      </c>
    </row>
    <row r="102" spans="4:15">
      <c r="D102">
        <v>17005</v>
      </c>
      <c r="F102">
        <v>92731</v>
      </c>
      <c r="G102" s="1">
        <v>9019</v>
      </c>
      <c r="I102" s="1" t="s">
        <v>1</v>
      </c>
      <c r="J102" s="4">
        <v>7</v>
      </c>
      <c r="M102" s="1">
        <v>20</v>
      </c>
      <c r="N102" s="3">
        <f t="shared" si="1"/>
        <v>180</v>
      </c>
      <c r="O102" s="9" t="e">
        <f>VLOOKUP(G102,#REF!,4,0)</f>
        <v>#REF!</v>
      </c>
    </row>
    <row r="103" spans="4:15">
      <c r="D103">
        <v>17005</v>
      </c>
      <c r="F103">
        <v>92732</v>
      </c>
      <c r="G103" s="1">
        <v>9020</v>
      </c>
      <c r="I103" s="1" t="s">
        <v>1</v>
      </c>
      <c r="J103" s="4">
        <v>7</v>
      </c>
      <c r="M103" s="1">
        <v>20</v>
      </c>
      <c r="N103" s="3">
        <f t="shared" si="1"/>
        <v>180</v>
      </c>
      <c r="O103" s="9" t="e">
        <f>VLOOKUP(G103,#REF!,4,0)</f>
        <v>#REF!</v>
      </c>
    </row>
    <row r="104" spans="4:15">
      <c r="D104">
        <v>17005</v>
      </c>
      <c r="F104">
        <v>92733</v>
      </c>
      <c r="G104" s="1">
        <v>9020</v>
      </c>
      <c r="I104" s="1" t="s">
        <v>1</v>
      </c>
      <c r="J104" s="4">
        <v>7</v>
      </c>
      <c r="M104" s="1">
        <v>20</v>
      </c>
      <c r="N104" s="3">
        <f t="shared" si="1"/>
        <v>180</v>
      </c>
      <c r="O104" s="9" t="e">
        <f>VLOOKUP(G104,#REF!,4,0)</f>
        <v>#REF!</v>
      </c>
    </row>
    <row r="105" spans="4:15">
      <c r="D105">
        <v>17005</v>
      </c>
      <c r="F105">
        <v>92734</v>
      </c>
      <c r="G105" s="1">
        <v>9020</v>
      </c>
      <c r="I105" s="1" t="s">
        <v>1</v>
      </c>
      <c r="J105" s="4">
        <v>7</v>
      </c>
      <c r="M105" s="1">
        <v>20</v>
      </c>
      <c r="N105" s="3">
        <f t="shared" si="1"/>
        <v>180</v>
      </c>
      <c r="O105" s="9" t="e">
        <f>VLOOKUP(G105,#REF!,4,0)</f>
        <v>#REF!</v>
      </c>
    </row>
    <row r="106" spans="4:15">
      <c r="D106">
        <v>17006</v>
      </c>
      <c r="F106">
        <v>91959</v>
      </c>
      <c r="G106" s="1">
        <v>9020</v>
      </c>
      <c r="I106" s="1" t="s">
        <v>1</v>
      </c>
      <c r="J106" s="4">
        <v>7</v>
      </c>
      <c r="M106" s="1">
        <v>20</v>
      </c>
      <c r="N106" s="3">
        <f t="shared" si="1"/>
        <v>180</v>
      </c>
      <c r="O106" s="9" t="e">
        <f>VLOOKUP(G106,#REF!,4,0)</f>
        <v>#REF!</v>
      </c>
    </row>
    <row r="107" spans="4:15">
      <c r="D107">
        <v>17006</v>
      </c>
      <c r="F107">
        <v>91960</v>
      </c>
      <c r="G107" s="1">
        <v>9020</v>
      </c>
      <c r="I107" s="1" t="s">
        <v>1</v>
      </c>
      <c r="J107" s="4">
        <v>7</v>
      </c>
      <c r="M107" s="1">
        <v>20</v>
      </c>
      <c r="N107" s="3">
        <f t="shared" si="1"/>
        <v>180</v>
      </c>
      <c r="O107" s="9" t="e">
        <f>VLOOKUP(G107,#REF!,4,0)</f>
        <v>#REF!</v>
      </c>
    </row>
    <row r="108" spans="4:15">
      <c r="D108">
        <v>17006</v>
      </c>
      <c r="F108">
        <v>91961</v>
      </c>
      <c r="G108" s="1">
        <v>9020</v>
      </c>
      <c r="I108" s="1" t="s">
        <v>1</v>
      </c>
      <c r="J108" s="4">
        <v>7</v>
      </c>
      <c r="M108" s="1">
        <v>20</v>
      </c>
      <c r="N108" s="3">
        <f t="shared" si="1"/>
        <v>180</v>
      </c>
      <c r="O108" s="9" t="e">
        <f>VLOOKUP(G108,#REF!,4,0)</f>
        <v>#REF!</v>
      </c>
    </row>
    <row r="109" spans="4:15">
      <c r="D109">
        <v>17006</v>
      </c>
      <c r="F109">
        <v>91962</v>
      </c>
      <c r="G109" s="1">
        <v>9020</v>
      </c>
      <c r="I109" s="1" t="s">
        <v>1</v>
      </c>
      <c r="J109" s="4">
        <v>7</v>
      </c>
      <c r="M109" s="1">
        <v>20</v>
      </c>
      <c r="N109" s="3">
        <f t="shared" si="1"/>
        <v>180</v>
      </c>
      <c r="O109" s="9" t="e">
        <f>VLOOKUP(G109,#REF!,4,0)</f>
        <v>#REF!</v>
      </c>
    </row>
    <row r="110" spans="4:15">
      <c r="D110">
        <v>17006</v>
      </c>
      <c r="F110">
        <v>91963</v>
      </c>
      <c r="G110" s="1">
        <v>9020</v>
      </c>
      <c r="I110" s="1" t="s">
        <v>1</v>
      </c>
      <c r="J110" s="4">
        <v>7</v>
      </c>
      <c r="M110" s="1">
        <v>20</v>
      </c>
      <c r="N110" s="3">
        <f t="shared" si="1"/>
        <v>180</v>
      </c>
      <c r="O110" s="9" t="e">
        <f>VLOOKUP(G110,#REF!,4,0)</f>
        <v>#REF!</v>
      </c>
    </row>
    <row r="111" spans="4:15">
      <c r="D111">
        <v>17006</v>
      </c>
      <c r="F111">
        <v>91964</v>
      </c>
      <c r="G111" s="1">
        <v>9020</v>
      </c>
      <c r="I111" s="1" t="s">
        <v>1</v>
      </c>
      <c r="J111" s="4">
        <v>7</v>
      </c>
      <c r="M111" s="1">
        <v>20</v>
      </c>
      <c r="N111" s="3">
        <f t="shared" si="1"/>
        <v>180</v>
      </c>
      <c r="O111" s="9" t="e">
        <f>VLOOKUP(G111,#REF!,4,0)</f>
        <v>#REF!</v>
      </c>
    </row>
    <row r="112" spans="4:15">
      <c r="D112">
        <v>17006</v>
      </c>
      <c r="F112">
        <v>91965</v>
      </c>
      <c r="G112" s="1">
        <v>9021</v>
      </c>
      <c r="I112" s="1" t="s">
        <v>1</v>
      </c>
      <c r="J112" s="4">
        <v>7</v>
      </c>
      <c r="M112" s="1">
        <v>20</v>
      </c>
      <c r="N112" s="3">
        <f t="shared" si="1"/>
        <v>180</v>
      </c>
      <c r="O112" s="9" t="e">
        <f>VLOOKUP(G112,#REF!,4,0)</f>
        <v>#REF!</v>
      </c>
    </row>
    <row r="113" spans="4:15">
      <c r="D113">
        <v>17006</v>
      </c>
      <c r="F113">
        <v>91966</v>
      </c>
      <c r="G113" s="1">
        <v>9021</v>
      </c>
      <c r="I113" s="1" t="s">
        <v>1</v>
      </c>
      <c r="J113" s="4">
        <v>7</v>
      </c>
      <c r="M113" s="1">
        <v>20</v>
      </c>
      <c r="N113" s="3">
        <f t="shared" si="1"/>
        <v>180</v>
      </c>
      <c r="O113" s="9" t="e">
        <f>VLOOKUP(G113,#REF!,4,0)</f>
        <v>#REF!</v>
      </c>
    </row>
    <row r="114" spans="4:15">
      <c r="D114">
        <v>17006</v>
      </c>
      <c r="F114">
        <v>91967</v>
      </c>
      <c r="G114" s="1">
        <v>9021</v>
      </c>
      <c r="I114" s="1" t="s">
        <v>1</v>
      </c>
      <c r="J114" s="4">
        <v>7</v>
      </c>
      <c r="M114" s="1">
        <v>20</v>
      </c>
      <c r="N114" s="3">
        <f t="shared" si="1"/>
        <v>180</v>
      </c>
      <c r="O114" s="9" t="e">
        <f>VLOOKUP(G114,#REF!,4,0)</f>
        <v>#REF!</v>
      </c>
    </row>
    <row r="115" spans="4:15">
      <c r="D115">
        <v>17006</v>
      </c>
      <c r="F115">
        <v>91968</v>
      </c>
      <c r="G115" s="1">
        <v>9021</v>
      </c>
      <c r="I115" s="1" t="s">
        <v>1</v>
      </c>
      <c r="J115" s="4">
        <v>7</v>
      </c>
      <c r="M115" s="1">
        <v>20</v>
      </c>
      <c r="N115" s="3">
        <f t="shared" si="1"/>
        <v>180</v>
      </c>
      <c r="O115" s="9" t="e">
        <f>VLOOKUP(G115,#REF!,4,0)</f>
        <v>#REF!</v>
      </c>
    </row>
    <row r="116" spans="4:15">
      <c r="D116">
        <v>17006</v>
      </c>
      <c r="F116">
        <v>91969</v>
      </c>
      <c r="G116" s="1">
        <v>9021</v>
      </c>
      <c r="I116" s="1" t="s">
        <v>1</v>
      </c>
      <c r="J116" s="4">
        <v>7</v>
      </c>
      <c r="M116" s="1">
        <v>20</v>
      </c>
      <c r="N116" s="3">
        <f t="shared" si="1"/>
        <v>180</v>
      </c>
      <c r="O116" s="9" t="e">
        <f>VLOOKUP(G116,#REF!,4,0)</f>
        <v>#REF!</v>
      </c>
    </row>
    <row r="117" spans="4:15">
      <c r="D117">
        <v>17006</v>
      </c>
      <c r="F117">
        <v>91970</v>
      </c>
      <c r="G117" s="1">
        <v>9021</v>
      </c>
      <c r="I117" s="1" t="s">
        <v>1</v>
      </c>
      <c r="J117" s="4">
        <v>7</v>
      </c>
      <c r="M117" s="1">
        <v>20</v>
      </c>
      <c r="N117" s="3">
        <f t="shared" si="1"/>
        <v>180</v>
      </c>
      <c r="O117" s="9" t="e">
        <f>VLOOKUP(G117,#REF!,4,0)</f>
        <v>#REF!</v>
      </c>
    </row>
    <row r="118" spans="4:15">
      <c r="D118">
        <v>17006</v>
      </c>
      <c r="F118">
        <v>91971</v>
      </c>
      <c r="G118" s="1">
        <v>9021</v>
      </c>
      <c r="I118" s="1" t="s">
        <v>1</v>
      </c>
      <c r="J118" s="4">
        <v>7</v>
      </c>
      <c r="M118" s="1">
        <v>20</v>
      </c>
      <c r="N118" s="3">
        <f t="shared" si="1"/>
        <v>180</v>
      </c>
      <c r="O118" s="9" t="e">
        <f>VLOOKUP(G118,#REF!,4,0)</f>
        <v>#REF!</v>
      </c>
    </row>
    <row r="119" spans="4:15">
      <c r="D119">
        <v>17006</v>
      </c>
      <c r="F119">
        <v>91972</v>
      </c>
      <c r="G119" s="1">
        <v>9021</v>
      </c>
      <c r="I119" s="1" t="s">
        <v>1</v>
      </c>
      <c r="J119" s="4">
        <v>7</v>
      </c>
      <c r="M119" s="1">
        <v>20</v>
      </c>
      <c r="N119" s="3">
        <f t="shared" si="1"/>
        <v>180</v>
      </c>
      <c r="O119" s="9" t="e">
        <f>VLOOKUP(G119,#REF!,4,0)</f>
        <v>#REF!</v>
      </c>
    </row>
    <row r="120" spans="4:15">
      <c r="D120">
        <v>17006</v>
      </c>
      <c r="F120">
        <v>91973</v>
      </c>
      <c r="G120" s="1">
        <v>9021</v>
      </c>
      <c r="I120" s="1" t="s">
        <v>1</v>
      </c>
      <c r="J120" s="4">
        <v>7</v>
      </c>
      <c r="M120" s="1">
        <v>20</v>
      </c>
      <c r="N120" s="3">
        <f t="shared" si="1"/>
        <v>180</v>
      </c>
      <c r="O120" s="9" t="e">
        <f>VLOOKUP(G120,#REF!,4,0)</f>
        <v>#REF!</v>
      </c>
    </row>
    <row r="121" spans="4:15">
      <c r="D121">
        <v>17006</v>
      </c>
      <c r="F121">
        <v>91974</v>
      </c>
      <c r="G121" s="1">
        <v>9022</v>
      </c>
      <c r="I121" s="1" t="s">
        <v>1</v>
      </c>
      <c r="J121" s="4">
        <v>7</v>
      </c>
      <c r="M121" s="1">
        <v>20</v>
      </c>
      <c r="N121" s="3">
        <f t="shared" si="1"/>
        <v>180</v>
      </c>
      <c r="O121" s="9" t="e">
        <f>VLOOKUP(G121,#REF!,4,0)</f>
        <v>#REF!</v>
      </c>
    </row>
    <row r="122" spans="4:15">
      <c r="D122">
        <v>17006</v>
      </c>
      <c r="F122">
        <v>91975</v>
      </c>
      <c r="G122" s="1">
        <v>9022</v>
      </c>
      <c r="I122" s="1" t="s">
        <v>1</v>
      </c>
      <c r="J122" s="4">
        <v>7</v>
      </c>
      <c r="M122" s="1">
        <v>20</v>
      </c>
      <c r="N122" s="3">
        <f t="shared" si="1"/>
        <v>180</v>
      </c>
      <c r="O122" s="9" t="e">
        <f>VLOOKUP(G122,#REF!,4,0)</f>
        <v>#REF!</v>
      </c>
    </row>
    <row r="123" spans="4:15">
      <c r="D123">
        <v>17006</v>
      </c>
      <c r="F123">
        <v>91976</v>
      </c>
      <c r="G123" s="1">
        <v>9022</v>
      </c>
      <c r="I123" s="1" t="s">
        <v>1</v>
      </c>
      <c r="J123" s="4">
        <v>7</v>
      </c>
      <c r="M123" s="1">
        <v>20</v>
      </c>
      <c r="N123" s="3">
        <f t="shared" si="1"/>
        <v>180</v>
      </c>
      <c r="O123" s="9" t="e">
        <f>VLOOKUP(G123,#REF!,4,0)</f>
        <v>#REF!</v>
      </c>
    </row>
    <row r="124" spans="4:15">
      <c r="D124">
        <v>17006</v>
      </c>
      <c r="F124">
        <v>91977</v>
      </c>
      <c r="G124" s="1">
        <v>9022</v>
      </c>
      <c r="I124" s="1" t="s">
        <v>1</v>
      </c>
      <c r="J124" s="4">
        <v>7</v>
      </c>
      <c r="M124" s="1">
        <v>20</v>
      </c>
      <c r="N124" s="3">
        <f t="shared" si="1"/>
        <v>180</v>
      </c>
      <c r="O124" s="9" t="e">
        <f>VLOOKUP(G124,#REF!,4,0)</f>
        <v>#REF!</v>
      </c>
    </row>
    <row r="125" spans="4:15">
      <c r="D125">
        <v>17006</v>
      </c>
      <c r="F125">
        <v>91978</v>
      </c>
      <c r="G125" s="1">
        <v>9022</v>
      </c>
      <c r="I125" s="1" t="s">
        <v>1</v>
      </c>
      <c r="J125" s="4">
        <v>7</v>
      </c>
      <c r="M125" s="1">
        <v>20</v>
      </c>
      <c r="N125" s="3">
        <f t="shared" si="1"/>
        <v>180</v>
      </c>
      <c r="O125" s="9" t="e">
        <f>VLOOKUP(G125,#REF!,4,0)</f>
        <v>#REF!</v>
      </c>
    </row>
    <row r="126" spans="4:15">
      <c r="D126">
        <v>17007</v>
      </c>
      <c r="F126">
        <v>92412</v>
      </c>
      <c r="G126" s="1">
        <v>9022</v>
      </c>
      <c r="I126" s="1" t="s">
        <v>1</v>
      </c>
      <c r="J126" s="4">
        <v>7</v>
      </c>
      <c r="M126" s="1">
        <v>20</v>
      </c>
      <c r="N126" s="3">
        <f t="shared" si="1"/>
        <v>180</v>
      </c>
      <c r="O126" s="9" t="e">
        <f>VLOOKUP(G126,#REF!,4,0)</f>
        <v>#REF!</v>
      </c>
    </row>
    <row r="127" spans="4:15">
      <c r="D127">
        <v>17007</v>
      </c>
      <c r="F127">
        <v>92413</v>
      </c>
      <c r="G127" s="1">
        <v>9022</v>
      </c>
      <c r="I127" s="1" t="s">
        <v>1</v>
      </c>
      <c r="J127" s="4">
        <v>7</v>
      </c>
      <c r="M127" s="1">
        <v>20</v>
      </c>
      <c r="N127" s="3">
        <f t="shared" si="1"/>
        <v>180</v>
      </c>
      <c r="O127" s="9" t="e">
        <f>VLOOKUP(G127,#REF!,4,0)</f>
        <v>#REF!</v>
      </c>
    </row>
    <row r="128" spans="4:15">
      <c r="D128">
        <v>17007</v>
      </c>
      <c r="F128">
        <v>92414</v>
      </c>
      <c r="G128" s="1">
        <v>9022</v>
      </c>
      <c r="I128" s="1" t="s">
        <v>1</v>
      </c>
      <c r="J128" s="4">
        <v>7</v>
      </c>
      <c r="M128" s="1">
        <v>20</v>
      </c>
      <c r="N128" s="3">
        <f t="shared" si="1"/>
        <v>180</v>
      </c>
      <c r="O128" s="9" t="e">
        <f>VLOOKUP(G128,#REF!,4,0)</f>
        <v>#REF!</v>
      </c>
    </row>
    <row r="129" spans="4:15">
      <c r="D129">
        <v>17007</v>
      </c>
      <c r="F129">
        <v>92415</v>
      </c>
      <c r="G129" s="1">
        <v>9022</v>
      </c>
      <c r="I129" s="1" t="s">
        <v>1</v>
      </c>
      <c r="J129" s="4">
        <v>7</v>
      </c>
      <c r="M129" s="1">
        <v>20</v>
      </c>
      <c r="N129" s="3">
        <f t="shared" si="1"/>
        <v>180</v>
      </c>
      <c r="O129" s="9" t="e">
        <f>VLOOKUP(G129,#REF!,4,0)</f>
        <v>#REF!</v>
      </c>
    </row>
    <row r="130" spans="4:15">
      <c r="D130">
        <v>17007</v>
      </c>
      <c r="F130">
        <v>92416</v>
      </c>
      <c r="G130" s="1">
        <v>9023</v>
      </c>
      <c r="I130" s="1" t="s">
        <v>1</v>
      </c>
      <c r="J130" s="4">
        <v>7</v>
      </c>
      <c r="M130" s="1">
        <v>20</v>
      </c>
      <c r="N130" s="3">
        <f t="shared" ref="N130:N193" si="2">SUMIFS(M:M,G:G,G130)</f>
        <v>187</v>
      </c>
      <c r="O130" s="9" t="e">
        <f>VLOOKUP(G130,#REF!,4,0)</f>
        <v>#REF!</v>
      </c>
    </row>
    <row r="131" spans="4:15">
      <c r="D131">
        <v>17007</v>
      </c>
      <c r="F131">
        <v>92417</v>
      </c>
      <c r="G131" s="1">
        <v>9023</v>
      </c>
      <c r="I131" s="1" t="s">
        <v>1</v>
      </c>
      <c r="J131" s="4">
        <v>7</v>
      </c>
      <c r="M131" s="1">
        <v>20</v>
      </c>
      <c r="N131" s="3">
        <f t="shared" si="2"/>
        <v>187</v>
      </c>
      <c r="O131" s="9" t="e">
        <f>VLOOKUP(G131,#REF!,4,0)</f>
        <v>#REF!</v>
      </c>
    </row>
    <row r="132" spans="4:15">
      <c r="D132">
        <v>17007</v>
      </c>
      <c r="F132">
        <v>92418</v>
      </c>
      <c r="G132" s="1">
        <v>9023</v>
      </c>
      <c r="I132" s="1" t="s">
        <v>1</v>
      </c>
      <c r="J132" s="4">
        <v>7</v>
      </c>
      <c r="M132" s="1">
        <v>7</v>
      </c>
      <c r="N132" s="3">
        <f t="shared" si="2"/>
        <v>187</v>
      </c>
      <c r="O132" s="9" t="e">
        <f>VLOOKUP(G132,#REF!,4,0)</f>
        <v>#REF!</v>
      </c>
    </row>
    <row r="133" spans="4:15">
      <c r="D133">
        <v>17007</v>
      </c>
      <c r="F133">
        <v>92419</v>
      </c>
      <c r="G133" s="1">
        <v>9023</v>
      </c>
      <c r="I133" s="1" t="s">
        <v>1</v>
      </c>
      <c r="J133" s="4">
        <v>7</v>
      </c>
      <c r="M133" s="1">
        <v>20</v>
      </c>
      <c r="N133" s="3">
        <f t="shared" si="2"/>
        <v>187</v>
      </c>
      <c r="O133" s="9" t="e">
        <f>VLOOKUP(G133,#REF!,4,0)</f>
        <v>#REF!</v>
      </c>
    </row>
    <row r="134" spans="4:15">
      <c r="D134">
        <v>17007</v>
      </c>
      <c r="F134">
        <v>92420</v>
      </c>
      <c r="G134" s="1">
        <v>9023</v>
      </c>
      <c r="I134" s="1" t="s">
        <v>1</v>
      </c>
      <c r="J134" s="4">
        <v>7</v>
      </c>
      <c r="M134" s="1">
        <v>20</v>
      </c>
      <c r="N134" s="3">
        <f t="shared" si="2"/>
        <v>187</v>
      </c>
      <c r="O134" s="9" t="e">
        <f>VLOOKUP(G134,#REF!,4,0)</f>
        <v>#REF!</v>
      </c>
    </row>
    <row r="135" spans="4:15">
      <c r="D135">
        <v>17007</v>
      </c>
      <c r="F135">
        <v>92421</v>
      </c>
      <c r="G135" s="1">
        <v>9023</v>
      </c>
      <c r="I135" s="1" t="s">
        <v>1</v>
      </c>
      <c r="J135" s="4">
        <v>7</v>
      </c>
      <c r="M135" s="1">
        <v>20</v>
      </c>
      <c r="N135" s="3">
        <f t="shared" si="2"/>
        <v>187</v>
      </c>
      <c r="O135" s="9" t="e">
        <f>VLOOKUP(G135,#REF!,4,0)</f>
        <v>#REF!</v>
      </c>
    </row>
    <row r="136" spans="4:15">
      <c r="D136">
        <v>17007</v>
      </c>
      <c r="F136">
        <v>92422</v>
      </c>
      <c r="G136" s="1">
        <v>9023</v>
      </c>
      <c r="I136" s="1" t="s">
        <v>1</v>
      </c>
      <c r="J136" s="4">
        <v>7</v>
      </c>
      <c r="M136" s="1">
        <v>20</v>
      </c>
      <c r="N136" s="3">
        <f t="shared" si="2"/>
        <v>187</v>
      </c>
      <c r="O136" s="9" t="e">
        <f>VLOOKUP(G136,#REF!,4,0)</f>
        <v>#REF!</v>
      </c>
    </row>
    <row r="137" spans="4:15">
      <c r="D137">
        <v>17007</v>
      </c>
      <c r="F137">
        <v>92423</v>
      </c>
      <c r="G137" s="1">
        <v>9023</v>
      </c>
      <c r="I137" s="1" t="s">
        <v>1</v>
      </c>
      <c r="J137" s="4">
        <v>7</v>
      </c>
      <c r="M137" s="1">
        <v>20</v>
      </c>
      <c r="N137" s="3">
        <f t="shared" si="2"/>
        <v>187</v>
      </c>
      <c r="O137" s="9" t="e">
        <f>VLOOKUP(G137,#REF!,4,0)</f>
        <v>#REF!</v>
      </c>
    </row>
    <row r="138" spans="4:15">
      <c r="D138">
        <v>17007</v>
      </c>
      <c r="F138">
        <v>92424</v>
      </c>
      <c r="G138" s="1">
        <v>9023</v>
      </c>
      <c r="I138" s="1" t="s">
        <v>1</v>
      </c>
      <c r="J138" s="4">
        <v>7</v>
      </c>
      <c r="M138" s="1">
        <v>20</v>
      </c>
      <c r="N138" s="3">
        <f t="shared" si="2"/>
        <v>187</v>
      </c>
      <c r="O138" s="9" t="e">
        <f>VLOOKUP(G138,#REF!,4,0)</f>
        <v>#REF!</v>
      </c>
    </row>
    <row r="139" spans="4:15">
      <c r="D139">
        <v>17007</v>
      </c>
      <c r="F139">
        <v>92425</v>
      </c>
      <c r="G139" s="1">
        <v>9023</v>
      </c>
      <c r="I139" s="1" t="s">
        <v>1</v>
      </c>
      <c r="J139" s="4">
        <v>7</v>
      </c>
      <c r="M139" s="1">
        <v>20</v>
      </c>
      <c r="N139" s="3">
        <f t="shared" si="2"/>
        <v>187</v>
      </c>
      <c r="O139" s="9" t="e">
        <f>VLOOKUP(G139,#REF!,4,0)</f>
        <v>#REF!</v>
      </c>
    </row>
    <row r="140" spans="4:15">
      <c r="D140">
        <v>17007</v>
      </c>
      <c r="F140">
        <v>92426</v>
      </c>
      <c r="G140" s="1">
        <v>9024</v>
      </c>
      <c r="I140" s="1" t="s">
        <v>1</v>
      </c>
      <c r="J140" s="4">
        <v>7</v>
      </c>
      <c r="M140" s="1">
        <v>20</v>
      </c>
      <c r="N140" s="3">
        <f t="shared" si="2"/>
        <v>180</v>
      </c>
      <c r="O140" s="9" t="e">
        <f>VLOOKUP(G140,#REF!,4,0)</f>
        <v>#REF!</v>
      </c>
    </row>
    <row r="141" spans="4:15">
      <c r="D141">
        <v>17007</v>
      </c>
      <c r="F141">
        <v>92427</v>
      </c>
      <c r="G141" s="1">
        <v>9024</v>
      </c>
      <c r="I141" s="1" t="s">
        <v>1</v>
      </c>
      <c r="J141" s="4">
        <v>7</v>
      </c>
      <c r="M141" s="1">
        <v>20</v>
      </c>
      <c r="N141" s="3">
        <f t="shared" si="2"/>
        <v>180</v>
      </c>
      <c r="O141" s="9" t="e">
        <f>VLOOKUP(G141,#REF!,4,0)</f>
        <v>#REF!</v>
      </c>
    </row>
    <row r="142" spans="4:15">
      <c r="D142">
        <v>17007</v>
      </c>
      <c r="F142">
        <v>92428</v>
      </c>
      <c r="G142" s="1">
        <v>9024</v>
      </c>
      <c r="I142" s="1" t="s">
        <v>1</v>
      </c>
      <c r="J142" s="4">
        <v>7</v>
      </c>
      <c r="M142" s="1">
        <v>20</v>
      </c>
      <c r="N142" s="3">
        <f t="shared" si="2"/>
        <v>180</v>
      </c>
      <c r="O142" s="9" t="e">
        <f>VLOOKUP(G142,#REF!,4,0)</f>
        <v>#REF!</v>
      </c>
    </row>
    <row r="143" spans="4:15">
      <c r="D143">
        <v>17007</v>
      </c>
      <c r="F143">
        <v>92429</v>
      </c>
      <c r="G143" s="1">
        <v>9024</v>
      </c>
      <c r="I143" s="1" t="s">
        <v>1</v>
      </c>
      <c r="J143" s="4">
        <v>7</v>
      </c>
      <c r="M143" s="1">
        <v>20</v>
      </c>
      <c r="N143" s="3">
        <f t="shared" si="2"/>
        <v>180</v>
      </c>
      <c r="O143" s="9" t="e">
        <f>VLOOKUP(G143,#REF!,4,0)</f>
        <v>#REF!</v>
      </c>
    </row>
    <row r="144" spans="4:15">
      <c r="D144">
        <v>17007</v>
      </c>
      <c r="F144">
        <v>92430</v>
      </c>
      <c r="G144" s="1">
        <v>9024</v>
      </c>
      <c r="I144" s="1" t="s">
        <v>1</v>
      </c>
      <c r="J144" s="4">
        <v>7</v>
      </c>
      <c r="M144" s="1">
        <v>20</v>
      </c>
      <c r="N144" s="3">
        <f t="shared" si="2"/>
        <v>180</v>
      </c>
      <c r="O144" s="9" t="e">
        <f>VLOOKUP(G144,#REF!,4,0)</f>
        <v>#REF!</v>
      </c>
    </row>
    <row r="145" spans="4:15">
      <c r="D145">
        <v>17007</v>
      </c>
      <c r="F145">
        <v>92431</v>
      </c>
      <c r="G145" s="1">
        <v>9024</v>
      </c>
      <c r="I145" s="1" t="s">
        <v>1</v>
      </c>
      <c r="J145" s="4">
        <v>7</v>
      </c>
      <c r="M145" s="1">
        <v>20</v>
      </c>
      <c r="N145" s="3">
        <f t="shared" si="2"/>
        <v>180</v>
      </c>
      <c r="O145" s="9" t="e">
        <f>VLOOKUP(G145,#REF!,4,0)</f>
        <v>#REF!</v>
      </c>
    </row>
    <row r="146" spans="4:15">
      <c r="D146">
        <v>17008</v>
      </c>
      <c r="F146">
        <v>91258</v>
      </c>
      <c r="G146" s="1">
        <v>9024</v>
      </c>
      <c r="I146" s="1" t="s">
        <v>1</v>
      </c>
      <c r="J146" s="4">
        <v>7</v>
      </c>
      <c r="M146" s="1">
        <v>20</v>
      </c>
      <c r="N146" s="3">
        <f t="shared" si="2"/>
        <v>180</v>
      </c>
      <c r="O146" s="9" t="e">
        <f>VLOOKUP(G146,#REF!,4,0)</f>
        <v>#REF!</v>
      </c>
    </row>
    <row r="147" spans="4:15">
      <c r="D147">
        <v>17008</v>
      </c>
      <c r="F147">
        <v>91259</v>
      </c>
      <c r="G147" s="1">
        <v>9024</v>
      </c>
      <c r="I147" s="1" t="s">
        <v>1</v>
      </c>
      <c r="J147" s="4">
        <v>7</v>
      </c>
      <c r="M147" s="1">
        <v>20</v>
      </c>
      <c r="N147" s="3">
        <f t="shared" si="2"/>
        <v>180</v>
      </c>
      <c r="O147" s="9" t="e">
        <f>VLOOKUP(G147,#REF!,4,0)</f>
        <v>#REF!</v>
      </c>
    </row>
    <row r="148" spans="4:15">
      <c r="D148">
        <v>17008</v>
      </c>
      <c r="F148">
        <v>91260</v>
      </c>
      <c r="G148" s="1">
        <v>9024</v>
      </c>
      <c r="I148" s="1" t="s">
        <v>1</v>
      </c>
      <c r="J148" s="4">
        <v>7</v>
      </c>
      <c r="M148" s="1">
        <v>20</v>
      </c>
      <c r="N148" s="3">
        <f t="shared" si="2"/>
        <v>180</v>
      </c>
      <c r="O148" s="9" t="e">
        <f>VLOOKUP(G148,#REF!,4,0)</f>
        <v>#REF!</v>
      </c>
    </row>
    <row r="149" spans="4:15">
      <c r="D149">
        <v>17008</v>
      </c>
      <c r="F149">
        <v>91261</v>
      </c>
      <c r="G149" s="1">
        <v>9025</v>
      </c>
      <c r="I149" s="1" t="s">
        <v>1</v>
      </c>
      <c r="J149" s="4">
        <v>7</v>
      </c>
      <c r="M149" s="1">
        <v>20</v>
      </c>
      <c r="N149" s="3">
        <f t="shared" si="2"/>
        <v>180</v>
      </c>
      <c r="O149" s="9" t="e">
        <f>VLOOKUP(G149,#REF!,4,0)</f>
        <v>#REF!</v>
      </c>
    </row>
    <row r="150" spans="4:15">
      <c r="D150">
        <v>17008</v>
      </c>
      <c r="F150">
        <v>91262</v>
      </c>
      <c r="G150" s="1">
        <v>9025</v>
      </c>
      <c r="I150" s="1" t="s">
        <v>1</v>
      </c>
      <c r="J150" s="4">
        <v>7</v>
      </c>
      <c r="M150" s="1">
        <v>20</v>
      </c>
      <c r="N150" s="3">
        <f t="shared" si="2"/>
        <v>180</v>
      </c>
      <c r="O150" s="9" t="e">
        <f>VLOOKUP(G150,#REF!,4,0)</f>
        <v>#REF!</v>
      </c>
    </row>
    <row r="151" spans="4:15">
      <c r="D151">
        <v>17008</v>
      </c>
      <c r="F151">
        <v>91263</v>
      </c>
      <c r="G151" s="1">
        <v>9025</v>
      </c>
      <c r="I151" s="1" t="s">
        <v>1</v>
      </c>
      <c r="J151" s="4">
        <v>7</v>
      </c>
      <c r="M151" s="1">
        <v>20</v>
      </c>
      <c r="N151" s="3">
        <f t="shared" si="2"/>
        <v>180</v>
      </c>
      <c r="O151" s="9" t="e">
        <f>VLOOKUP(G151,#REF!,4,0)</f>
        <v>#REF!</v>
      </c>
    </row>
    <row r="152" spans="4:15">
      <c r="D152">
        <v>17008</v>
      </c>
      <c r="F152">
        <v>91264</v>
      </c>
      <c r="G152" s="1">
        <v>9025</v>
      </c>
      <c r="I152" s="1" t="s">
        <v>1</v>
      </c>
      <c r="J152" s="4">
        <v>7</v>
      </c>
      <c r="M152" s="1">
        <v>20</v>
      </c>
      <c r="N152" s="3">
        <f t="shared" si="2"/>
        <v>180</v>
      </c>
      <c r="O152" s="9" t="e">
        <f>VLOOKUP(G152,#REF!,4,0)</f>
        <v>#REF!</v>
      </c>
    </row>
    <row r="153" spans="4:15">
      <c r="D153">
        <v>17008</v>
      </c>
      <c r="F153">
        <v>91265</v>
      </c>
      <c r="G153" s="1">
        <v>9025</v>
      </c>
      <c r="I153" s="1" t="s">
        <v>1</v>
      </c>
      <c r="J153" s="4">
        <v>7</v>
      </c>
      <c r="M153" s="1">
        <v>20</v>
      </c>
      <c r="N153" s="3">
        <f t="shared" si="2"/>
        <v>180</v>
      </c>
      <c r="O153" s="9" t="e">
        <f>VLOOKUP(G153,#REF!,4,0)</f>
        <v>#REF!</v>
      </c>
    </row>
    <row r="154" spans="4:15">
      <c r="D154">
        <v>17008</v>
      </c>
      <c r="F154">
        <v>91266</v>
      </c>
      <c r="G154" s="1">
        <v>9025</v>
      </c>
      <c r="I154" s="1" t="s">
        <v>1</v>
      </c>
      <c r="J154" s="4">
        <v>7</v>
      </c>
      <c r="M154" s="1">
        <v>20</v>
      </c>
      <c r="N154" s="3">
        <f t="shared" si="2"/>
        <v>180</v>
      </c>
      <c r="O154" s="9" t="e">
        <f>VLOOKUP(G154,#REF!,4,0)</f>
        <v>#REF!</v>
      </c>
    </row>
    <row r="155" spans="4:15">
      <c r="D155">
        <v>17008</v>
      </c>
      <c r="F155">
        <v>91267</v>
      </c>
      <c r="G155" s="1">
        <v>9025</v>
      </c>
      <c r="I155" s="1" t="s">
        <v>1</v>
      </c>
      <c r="J155" s="4">
        <v>7</v>
      </c>
      <c r="M155" s="1">
        <v>20</v>
      </c>
      <c r="N155" s="3">
        <f t="shared" si="2"/>
        <v>180</v>
      </c>
      <c r="O155" s="9" t="e">
        <f>VLOOKUP(G155,#REF!,4,0)</f>
        <v>#REF!</v>
      </c>
    </row>
    <row r="156" spans="4:15">
      <c r="D156">
        <v>17008</v>
      </c>
      <c r="F156">
        <v>91268</v>
      </c>
      <c r="G156" s="1">
        <v>9025</v>
      </c>
      <c r="I156" s="1" t="s">
        <v>1</v>
      </c>
      <c r="J156" s="4">
        <v>7</v>
      </c>
      <c r="M156" s="1">
        <v>19</v>
      </c>
      <c r="N156" s="3">
        <f t="shared" si="2"/>
        <v>180</v>
      </c>
      <c r="O156" s="9" t="e">
        <f>VLOOKUP(G156,#REF!,4,0)</f>
        <v>#REF!</v>
      </c>
    </row>
    <row r="157" spans="4:15">
      <c r="D157">
        <v>17008</v>
      </c>
      <c r="F157">
        <v>91269</v>
      </c>
      <c r="G157" s="1">
        <v>9025</v>
      </c>
      <c r="I157" s="1" t="s">
        <v>1</v>
      </c>
      <c r="J157" s="4">
        <v>7</v>
      </c>
      <c r="M157" s="1">
        <v>1</v>
      </c>
      <c r="N157" s="3">
        <f t="shared" si="2"/>
        <v>180</v>
      </c>
      <c r="O157" s="9" t="e">
        <f>VLOOKUP(G157,#REF!,4,0)</f>
        <v>#REF!</v>
      </c>
    </row>
    <row r="158" spans="4:15">
      <c r="D158">
        <v>17008</v>
      </c>
      <c r="F158">
        <v>91377</v>
      </c>
      <c r="G158" s="1">
        <v>9025</v>
      </c>
      <c r="I158" s="1" t="s">
        <v>1</v>
      </c>
      <c r="J158" s="4">
        <v>7</v>
      </c>
      <c r="M158" s="1">
        <v>20</v>
      </c>
      <c r="N158" s="3">
        <f t="shared" si="2"/>
        <v>180</v>
      </c>
      <c r="O158" s="9" t="e">
        <f>VLOOKUP(G158,#REF!,4,0)</f>
        <v>#REF!</v>
      </c>
    </row>
    <row r="159" spans="4:15">
      <c r="D159">
        <v>17008</v>
      </c>
      <c r="F159">
        <v>91378</v>
      </c>
      <c r="G159" s="1">
        <v>9026</v>
      </c>
      <c r="I159" s="1" t="s">
        <v>1</v>
      </c>
      <c r="J159" s="4">
        <v>7</v>
      </c>
      <c r="M159" s="1">
        <v>20</v>
      </c>
      <c r="N159" s="3">
        <f t="shared" si="2"/>
        <v>180</v>
      </c>
      <c r="O159" s="9" t="e">
        <f>VLOOKUP(G159,#REF!,4,0)</f>
        <v>#REF!</v>
      </c>
    </row>
    <row r="160" spans="4:15">
      <c r="D160">
        <v>17008</v>
      </c>
      <c r="F160">
        <v>91379</v>
      </c>
      <c r="G160" s="1">
        <v>9026</v>
      </c>
      <c r="I160" s="1" t="s">
        <v>1</v>
      </c>
      <c r="J160" s="4">
        <v>7</v>
      </c>
      <c r="M160" s="1">
        <v>20</v>
      </c>
      <c r="N160" s="3">
        <f t="shared" si="2"/>
        <v>180</v>
      </c>
      <c r="O160" s="9" t="e">
        <f>VLOOKUP(G160,#REF!,4,0)</f>
        <v>#REF!</v>
      </c>
    </row>
    <row r="161" spans="4:15">
      <c r="D161">
        <v>17008</v>
      </c>
      <c r="F161">
        <v>91380</v>
      </c>
      <c r="G161" s="1">
        <v>9026</v>
      </c>
      <c r="I161" s="1" t="s">
        <v>1</v>
      </c>
      <c r="J161" s="4">
        <v>7</v>
      </c>
      <c r="M161" s="1">
        <v>20</v>
      </c>
      <c r="N161" s="3">
        <f t="shared" si="2"/>
        <v>180</v>
      </c>
      <c r="O161" s="9" t="e">
        <f>VLOOKUP(G161,#REF!,4,0)</f>
        <v>#REF!</v>
      </c>
    </row>
    <row r="162" spans="4:15">
      <c r="D162">
        <v>17008</v>
      </c>
      <c r="F162">
        <v>91381</v>
      </c>
      <c r="G162" s="1">
        <v>9026</v>
      </c>
      <c r="I162" s="1" t="s">
        <v>1</v>
      </c>
      <c r="J162" s="4">
        <v>7</v>
      </c>
      <c r="M162" s="1">
        <v>20</v>
      </c>
      <c r="N162" s="3">
        <f t="shared" si="2"/>
        <v>180</v>
      </c>
      <c r="O162" s="9" t="e">
        <f>VLOOKUP(G162,#REF!,4,0)</f>
        <v>#REF!</v>
      </c>
    </row>
    <row r="163" spans="4:15">
      <c r="D163">
        <v>17008</v>
      </c>
      <c r="F163">
        <v>91382</v>
      </c>
      <c r="G163" s="1">
        <v>9026</v>
      </c>
      <c r="I163" s="1" t="s">
        <v>1</v>
      </c>
      <c r="J163" s="4">
        <v>7</v>
      </c>
      <c r="M163" s="1">
        <v>20</v>
      </c>
      <c r="N163" s="3">
        <f t="shared" si="2"/>
        <v>180</v>
      </c>
      <c r="O163" s="9" t="e">
        <f>VLOOKUP(G163,#REF!,4,0)</f>
        <v>#REF!</v>
      </c>
    </row>
    <row r="164" spans="4:15">
      <c r="D164">
        <v>17009</v>
      </c>
      <c r="F164">
        <v>91353</v>
      </c>
      <c r="G164" s="1">
        <v>9026</v>
      </c>
      <c r="I164" s="1" t="s">
        <v>1</v>
      </c>
      <c r="J164" s="4">
        <v>7</v>
      </c>
      <c r="M164" s="1">
        <v>20</v>
      </c>
      <c r="N164" s="3">
        <f t="shared" si="2"/>
        <v>180</v>
      </c>
      <c r="O164" s="9" t="e">
        <f>VLOOKUP(G164,#REF!,4,0)</f>
        <v>#REF!</v>
      </c>
    </row>
    <row r="165" spans="4:15">
      <c r="D165">
        <v>17009</v>
      </c>
      <c r="F165">
        <v>91354</v>
      </c>
      <c r="G165" s="1">
        <v>9026</v>
      </c>
      <c r="I165" s="1" t="s">
        <v>1</v>
      </c>
      <c r="J165" s="4">
        <v>7</v>
      </c>
      <c r="M165" s="1">
        <v>20</v>
      </c>
      <c r="N165" s="3">
        <f t="shared" si="2"/>
        <v>180</v>
      </c>
      <c r="O165" s="9" t="e">
        <f>VLOOKUP(G165,#REF!,4,0)</f>
        <v>#REF!</v>
      </c>
    </row>
    <row r="166" spans="4:15">
      <c r="D166">
        <v>17009</v>
      </c>
      <c r="F166">
        <v>91355</v>
      </c>
      <c r="G166" s="1">
        <v>9026</v>
      </c>
      <c r="I166" s="1" t="s">
        <v>1</v>
      </c>
      <c r="J166" s="4">
        <v>7</v>
      </c>
      <c r="M166" s="1">
        <v>20</v>
      </c>
      <c r="N166" s="3">
        <f t="shared" si="2"/>
        <v>180</v>
      </c>
      <c r="O166" s="9" t="e">
        <f>VLOOKUP(G166,#REF!,4,0)</f>
        <v>#REF!</v>
      </c>
    </row>
    <row r="167" spans="4:15">
      <c r="D167">
        <v>17009</v>
      </c>
      <c r="F167">
        <v>91356</v>
      </c>
      <c r="G167" s="1">
        <v>9026</v>
      </c>
      <c r="I167" s="1" t="s">
        <v>1</v>
      </c>
      <c r="J167" s="4">
        <v>7</v>
      </c>
      <c r="M167" s="1">
        <v>20</v>
      </c>
      <c r="N167" s="3">
        <f t="shared" si="2"/>
        <v>180</v>
      </c>
      <c r="O167" s="9" t="e">
        <f>VLOOKUP(G167,#REF!,4,0)</f>
        <v>#REF!</v>
      </c>
    </row>
    <row r="168" spans="4:15">
      <c r="D168">
        <v>17009</v>
      </c>
      <c r="F168">
        <v>91357</v>
      </c>
      <c r="G168" s="1">
        <v>9027</v>
      </c>
      <c r="I168" s="1" t="s">
        <v>1</v>
      </c>
      <c r="J168" s="4">
        <v>7</v>
      </c>
      <c r="M168" s="1">
        <v>20</v>
      </c>
      <c r="N168" s="3">
        <f t="shared" si="2"/>
        <v>181</v>
      </c>
      <c r="O168" s="9" t="e">
        <f>VLOOKUP(G168,#REF!,4,0)</f>
        <v>#REF!</v>
      </c>
    </row>
    <row r="169" spans="4:15">
      <c r="D169">
        <v>17009</v>
      </c>
      <c r="F169">
        <v>91358</v>
      </c>
      <c r="G169" s="1">
        <v>9027</v>
      </c>
      <c r="I169" s="1" t="s">
        <v>1</v>
      </c>
      <c r="J169" s="4">
        <v>7</v>
      </c>
      <c r="M169" s="1">
        <v>20</v>
      </c>
      <c r="N169" s="3">
        <f t="shared" si="2"/>
        <v>181</v>
      </c>
      <c r="O169" s="9" t="e">
        <f>VLOOKUP(G169,#REF!,4,0)</f>
        <v>#REF!</v>
      </c>
    </row>
    <row r="170" spans="4:15">
      <c r="D170">
        <v>17009</v>
      </c>
      <c r="F170">
        <v>91359</v>
      </c>
      <c r="G170" s="1">
        <v>9027</v>
      </c>
      <c r="I170" s="1" t="s">
        <v>1</v>
      </c>
      <c r="J170" s="4">
        <v>7</v>
      </c>
      <c r="M170" s="1">
        <v>20</v>
      </c>
      <c r="N170" s="3">
        <f t="shared" si="2"/>
        <v>181</v>
      </c>
      <c r="O170" s="9" t="e">
        <f>VLOOKUP(G170,#REF!,4,0)</f>
        <v>#REF!</v>
      </c>
    </row>
    <row r="171" spans="4:15">
      <c r="D171">
        <v>17009</v>
      </c>
      <c r="F171">
        <v>91360</v>
      </c>
      <c r="G171" s="1">
        <v>9027</v>
      </c>
      <c r="I171" s="1" t="s">
        <v>1</v>
      </c>
      <c r="J171" s="4">
        <v>7</v>
      </c>
      <c r="M171" s="1">
        <v>20</v>
      </c>
      <c r="N171" s="3">
        <f t="shared" si="2"/>
        <v>181</v>
      </c>
      <c r="O171" s="9" t="e">
        <f>VLOOKUP(G171,#REF!,4,0)</f>
        <v>#REF!</v>
      </c>
    </row>
    <row r="172" spans="4:15">
      <c r="D172">
        <v>17009</v>
      </c>
      <c r="F172">
        <v>91361</v>
      </c>
      <c r="G172" s="1">
        <v>9027</v>
      </c>
      <c r="I172" s="1" t="s">
        <v>1</v>
      </c>
      <c r="J172" s="4">
        <v>7</v>
      </c>
      <c r="M172" s="1">
        <v>20</v>
      </c>
      <c r="N172" s="3">
        <f t="shared" si="2"/>
        <v>181</v>
      </c>
      <c r="O172" s="9" t="e">
        <f>VLOOKUP(G172,#REF!,4,0)</f>
        <v>#REF!</v>
      </c>
    </row>
    <row r="173" spans="4:15">
      <c r="D173">
        <v>17009</v>
      </c>
      <c r="F173">
        <v>91362</v>
      </c>
      <c r="G173" s="1">
        <v>9027</v>
      </c>
      <c r="I173" s="1" t="s">
        <v>1</v>
      </c>
      <c r="J173" s="4">
        <v>7</v>
      </c>
      <c r="M173" s="1">
        <v>20</v>
      </c>
      <c r="N173" s="3">
        <f t="shared" si="2"/>
        <v>181</v>
      </c>
      <c r="O173" s="9" t="e">
        <f>VLOOKUP(G173,#REF!,4,0)</f>
        <v>#REF!</v>
      </c>
    </row>
    <row r="174" spans="4:15">
      <c r="D174">
        <v>17009</v>
      </c>
      <c r="F174">
        <v>91363</v>
      </c>
      <c r="G174" s="1">
        <v>9027</v>
      </c>
      <c r="I174" s="1" t="s">
        <v>1</v>
      </c>
      <c r="J174" s="4">
        <v>7</v>
      </c>
      <c r="M174" s="1">
        <v>20</v>
      </c>
      <c r="N174" s="3">
        <f t="shared" si="2"/>
        <v>181</v>
      </c>
      <c r="O174" s="9" t="e">
        <f>VLOOKUP(G174,#REF!,4,0)</f>
        <v>#REF!</v>
      </c>
    </row>
    <row r="175" spans="4:15">
      <c r="D175">
        <v>17009</v>
      </c>
      <c r="F175">
        <v>91364</v>
      </c>
      <c r="G175" s="1">
        <v>9027</v>
      </c>
      <c r="I175" s="1" t="s">
        <v>1</v>
      </c>
      <c r="J175" s="4">
        <v>7</v>
      </c>
      <c r="M175" s="1">
        <v>20</v>
      </c>
      <c r="N175" s="3">
        <f t="shared" si="2"/>
        <v>181</v>
      </c>
      <c r="O175" s="9" t="e">
        <f>VLOOKUP(G175,#REF!,4,0)</f>
        <v>#REF!</v>
      </c>
    </row>
    <row r="176" spans="4:15">
      <c r="D176">
        <v>17009</v>
      </c>
      <c r="F176">
        <v>91365</v>
      </c>
      <c r="G176" s="1">
        <v>9027</v>
      </c>
      <c r="I176" s="1" t="s">
        <v>1</v>
      </c>
      <c r="J176" s="4">
        <v>7</v>
      </c>
      <c r="M176" s="1">
        <v>20</v>
      </c>
      <c r="N176" s="3">
        <f t="shared" si="2"/>
        <v>181</v>
      </c>
      <c r="O176" s="9" t="e">
        <f>VLOOKUP(G176,#REF!,4,0)</f>
        <v>#REF!</v>
      </c>
    </row>
    <row r="177" spans="4:15">
      <c r="D177">
        <v>17009</v>
      </c>
      <c r="F177">
        <v>91366</v>
      </c>
      <c r="G177" s="1">
        <v>9027</v>
      </c>
      <c r="I177" s="1" t="s">
        <v>1</v>
      </c>
      <c r="J177" s="4">
        <v>7</v>
      </c>
      <c r="M177" s="1">
        <v>1</v>
      </c>
      <c r="N177" s="3">
        <f t="shared" si="2"/>
        <v>181</v>
      </c>
      <c r="O177" s="9" t="e">
        <f>VLOOKUP(G177,#REF!,4,0)</f>
        <v>#REF!</v>
      </c>
    </row>
    <row r="178" spans="4:15">
      <c r="D178">
        <v>17009</v>
      </c>
      <c r="F178">
        <v>91367</v>
      </c>
      <c r="G178" s="1">
        <v>9028</v>
      </c>
      <c r="I178" s="1" t="s">
        <v>1</v>
      </c>
      <c r="J178" s="4">
        <v>7</v>
      </c>
      <c r="M178" s="1">
        <v>20</v>
      </c>
      <c r="N178" s="3">
        <f t="shared" si="2"/>
        <v>180</v>
      </c>
      <c r="O178" s="9" t="e">
        <f>VLOOKUP(G178,#REF!,4,0)</f>
        <v>#REF!</v>
      </c>
    </row>
    <row r="179" spans="4:15">
      <c r="D179">
        <v>17009</v>
      </c>
      <c r="F179">
        <v>91368</v>
      </c>
      <c r="G179" s="1">
        <v>9028</v>
      </c>
      <c r="I179" s="1" t="s">
        <v>1</v>
      </c>
      <c r="J179" s="4">
        <v>7</v>
      </c>
      <c r="M179" s="1">
        <v>20</v>
      </c>
      <c r="N179" s="3">
        <f t="shared" si="2"/>
        <v>180</v>
      </c>
      <c r="O179" s="9" t="e">
        <f>VLOOKUP(G179,#REF!,4,0)</f>
        <v>#REF!</v>
      </c>
    </row>
    <row r="180" spans="4:15">
      <c r="D180">
        <v>17009</v>
      </c>
      <c r="F180">
        <v>91369</v>
      </c>
      <c r="G180" s="1">
        <v>9028</v>
      </c>
      <c r="I180" s="1" t="s">
        <v>1</v>
      </c>
      <c r="J180" s="4">
        <v>7</v>
      </c>
      <c r="M180" s="1">
        <v>20</v>
      </c>
      <c r="N180" s="3">
        <f t="shared" si="2"/>
        <v>180</v>
      </c>
      <c r="O180" s="9" t="e">
        <f>VLOOKUP(G180,#REF!,4,0)</f>
        <v>#REF!</v>
      </c>
    </row>
    <row r="181" spans="4:15">
      <c r="D181">
        <v>17009</v>
      </c>
      <c r="F181">
        <v>91370</v>
      </c>
      <c r="G181" s="1">
        <v>9028</v>
      </c>
      <c r="I181" s="1" t="s">
        <v>1</v>
      </c>
      <c r="J181" s="4">
        <v>7</v>
      </c>
      <c r="M181" s="1">
        <v>20</v>
      </c>
      <c r="N181" s="3">
        <f t="shared" si="2"/>
        <v>180</v>
      </c>
      <c r="O181" s="9" t="e">
        <f>VLOOKUP(G181,#REF!,4,0)</f>
        <v>#REF!</v>
      </c>
    </row>
    <row r="182" spans="4:15">
      <c r="D182">
        <v>17009</v>
      </c>
      <c r="F182">
        <v>91371</v>
      </c>
      <c r="G182" s="1">
        <v>9028</v>
      </c>
      <c r="I182" s="1" t="s">
        <v>1</v>
      </c>
      <c r="J182" s="4">
        <v>7</v>
      </c>
      <c r="M182" s="1">
        <v>20</v>
      </c>
      <c r="N182" s="3">
        <f t="shared" si="2"/>
        <v>180</v>
      </c>
      <c r="O182" s="9" t="e">
        <f>VLOOKUP(G182,#REF!,4,0)</f>
        <v>#REF!</v>
      </c>
    </row>
    <row r="183" spans="4:15">
      <c r="D183">
        <v>17009</v>
      </c>
      <c r="F183">
        <v>91372</v>
      </c>
      <c r="G183" s="1">
        <v>9028</v>
      </c>
      <c r="I183" s="1" t="s">
        <v>1</v>
      </c>
      <c r="J183" s="4">
        <v>7</v>
      </c>
      <c r="M183" s="1">
        <v>20</v>
      </c>
      <c r="N183" s="3">
        <f t="shared" si="2"/>
        <v>180</v>
      </c>
      <c r="O183" s="9" t="e">
        <f>VLOOKUP(G183,#REF!,4,0)</f>
        <v>#REF!</v>
      </c>
    </row>
    <row r="184" spans="4:15">
      <c r="D184">
        <v>17009</v>
      </c>
      <c r="F184">
        <v>91373</v>
      </c>
      <c r="G184" s="1">
        <v>9028</v>
      </c>
      <c r="I184" s="1" t="s">
        <v>1</v>
      </c>
      <c r="J184" s="4">
        <v>7</v>
      </c>
      <c r="M184" s="1">
        <v>20</v>
      </c>
      <c r="N184" s="3">
        <f t="shared" si="2"/>
        <v>180</v>
      </c>
      <c r="O184" s="9" t="e">
        <f>VLOOKUP(G184,#REF!,4,0)</f>
        <v>#REF!</v>
      </c>
    </row>
    <row r="185" spans="4:15">
      <c r="D185">
        <v>17010</v>
      </c>
      <c r="F185">
        <v>91334</v>
      </c>
      <c r="G185" s="1">
        <v>9028</v>
      </c>
      <c r="I185" s="1" t="s">
        <v>1</v>
      </c>
      <c r="J185" s="4">
        <v>7</v>
      </c>
      <c r="M185" s="1">
        <v>20</v>
      </c>
      <c r="N185" s="3">
        <f t="shared" si="2"/>
        <v>180</v>
      </c>
      <c r="O185" s="9" t="e">
        <f>VLOOKUP(G185,#REF!,4,0)</f>
        <v>#REF!</v>
      </c>
    </row>
    <row r="186" spans="4:15">
      <c r="D186">
        <v>17010</v>
      </c>
      <c r="F186">
        <v>91335</v>
      </c>
      <c r="G186" s="1">
        <v>9028</v>
      </c>
      <c r="I186" s="1" t="s">
        <v>1</v>
      </c>
      <c r="J186" s="4">
        <v>7</v>
      </c>
      <c r="M186" s="1">
        <v>20</v>
      </c>
      <c r="N186" s="3">
        <f t="shared" si="2"/>
        <v>180</v>
      </c>
      <c r="O186" s="9" t="e">
        <f>VLOOKUP(G186,#REF!,4,0)</f>
        <v>#REF!</v>
      </c>
    </row>
    <row r="187" spans="4:15">
      <c r="D187">
        <v>17010</v>
      </c>
      <c r="F187">
        <v>91336</v>
      </c>
      <c r="G187" s="1">
        <v>9029</v>
      </c>
      <c r="I187" s="1" t="s">
        <v>1</v>
      </c>
      <c r="J187" s="4">
        <v>7</v>
      </c>
      <c r="M187" s="1">
        <v>20</v>
      </c>
      <c r="N187" s="3">
        <f t="shared" si="2"/>
        <v>180</v>
      </c>
      <c r="O187" s="9" t="e">
        <f>VLOOKUP(G187,#REF!,4,0)</f>
        <v>#REF!</v>
      </c>
    </row>
    <row r="188" spans="4:15">
      <c r="D188">
        <v>17010</v>
      </c>
      <c r="F188">
        <v>91337</v>
      </c>
      <c r="G188" s="1">
        <v>9029</v>
      </c>
      <c r="I188" s="1" t="s">
        <v>1</v>
      </c>
      <c r="J188" s="4">
        <v>7</v>
      </c>
      <c r="M188" s="1">
        <v>20</v>
      </c>
      <c r="N188" s="3">
        <f t="shared" si="2"/>
        <v>180</v>
      </c>
      <c r="O188" s="9" t="e">
        <f>VLOOKUP(G188,#REF!,4,0)</f>
        <v>#REF!</v>
      </c>
    </row>
    <row r="189" spans="4:15">
      <c r="D189">
        <v>17010</v>
      </c>
      <c r="F189">
        <v>91338</v>
      </c>
      <c r="G189" s="1">
        <v>9029</v>
      </c>
      <c r="I189" s="1" t="s">
        <v>1</v>
      </c>
      <c r="J189" s="4">
        <v>7</v>
      </c>
      <c r="M189" s="1">
        <v>20</v>
      </c>
      <c r="N189" s="3">
        <f t="shared" si="2"/>
        <v>180</v>
      </c>
      <c r="O189" s="9" t="e">
        <f>VLOOKUP(G189,#REF!,4,0)</f>
        <v>#REF!</v>
      </c>
    </row>
    <row r="190" spans="4:15">
      <c r="D190">
        <v>17010</v>
      </c>
      <c r="F190">
        <v>91339</v>
      </c>
      <c r="G190" s="1">
        <v>9029</v>
      </c>
      <c r="I190" s="1" t="s">
        <v>1</v>
      </c>
      <c r="J190" s="4">
        <v>7</v>
      </c>
      <c r="M190" s="1">
        <v>20</v>
      </c>
      <c r="N190" s="3">
        <f t="shared" si="2"/>
        <v>180</v>
      </c>
      <c r="O190" s="9" t="e">
        <f>VLOOKUP(G190,#REF!,4,0)</f>
        <v>#REF!</v>
      </c>
    </row>
    <row r="191" spans="4:15">
      <c r="D191">
        <v>17010</v>
      </c>
      <c r="F191">
        <v>91340</v>
      </c>
      <c r="G191" s="1">
        <v>9029</v>
      </c>
      <c r="I191" s="1" t="s">
        <v>1</v>
      </c>
      <c r="J191" s="4">
        <v>7</v>
      </c>
      <c r="M191" s="1">
        <v>20</v>
      </c>
      <c r="N191" s="3">
        <f t="shared" si="2"/>
        <v>180</v>
      </c>
      <c r="O191" s="9" t="e">
        <f>VLOOKUP(G191,#REF!,4,0)</f>
        <v>#REF!</v>
      </c>
    </row>
    <row r="192" spans="4:15">
      <c r="D192">
        <v>17010</v>
      </c>
      <c r="F192">
        <v>91341</v>
      </c>
      <c r="G192" s="1">
        <v>9029</v>
      </c>
      <c r="I192" s="1" t="s">
        <v>1</v>
      </c>
      <c r="J192" s="4">
        <v>7</v>
      </c>
      <c r="M192" s="1">
        <v>20</v>
      </c>
      <c r="N192" s="3">
        <f t="shared" si="2"/>
        <v>180</v>
      </c>
      <c r="O192" s="9" t="e">
        <f>VLOOKUP(G192,#REF!,4,0)</f>
        <v>#REF!</v>
      </c>
    </row>
    <row r="193" spans="4:15">
      <c r="D193">
        <v>17010</v>
      </c>
      <c r="F193">
        <v>91342</v>
      </c>
      <c r="G193" s="1">
        <v>9029</v>
      </c>
      <c r="I193" s="1" t="s">
        <v>1</v>
      </c>
      <c r="J193" s="4">
        <v>7</v>
      </c>
      <c r="M193" s="1">
        <v>20</v>
      </c>
      <c r="N193" s="3">
        <f t="shared" si="2"/>
        <v>180</v>
      </c>
      <c r="O193" s="9" t="e">
        <f>VLOOKUP(G193,#REF!,4,0)</f>
        <v>#REF!</v>
      </c>
    </row>
    <row r="194" spans="4:15">
      <c r="D194">
        <v>17010</v>
      </c>
      <c r="F194">
        <v>91343</v>
      </c>
      <c r="G194" s="1">
        <v>9029</v>
      </c>
      <c r="I194" s="1" t="s">
        <v>1</v>
      </c>
      <c r="J194" s="4">
        <v>7</v>
      </c>
      <c r="M194" s="1">
        <v>20</v>
      </c>
      <c r="N194" s="3">
        <f t="shared" ref="N194:N257" si="3">SUMIFS(M:M,G:G,G194)</f>
        <v>180</v>
      </c>
      <c r="O194" s="9" t="e">
        <f>VLOOKUP(G194,#REF!,4,0)</f>
        <v>#REF!</v>
      </c>
    </row>
    <row r="195" spans="4:15">
      <c r="D195">
        <v>17010</v>
      </c>
      <c r="F195">
        <v>91344</v>
      </c>
      <c r="G195" s="1">
        <v>9029</v>
      </c>
      <c r="I195" s="1" t="s">
        <v>1</v>
      </c>
      <c r="J195" s="4">
        <v>7</v>
      </c>
      <c r="M195" s="1">
        <v>20</v>
      </c>
      <c r="N195" s="3">
        <f t="shared" si="3"/>
        <v>180</v>
      </c>
      <c r="O195" s="9" t="e">
        <f>VLOOKUP(G195,#REF!,4,0)</f>
        <v>#REF!</v>
      </c>
    </row>
    <row r="196" spans="4:15">
      <c r="D196">
        <v>17010</v>
      </c>
      <c r="F196">
        <v>91345</v>
      </c>
      <c r="G196" s="1">
        <v>9030</v>
      </c>
      <c r="I196" s="1" t="s">
        <v>1</v>
      </c>
      <c r="J196" s="4">
        <v>7</v>
      </c>
      <c r="M196" s="1">
        <v>20</v>
      </c>
      <c r="N196" s="3">
        <f t="shared" si="3"/>
        <v>180</v>
      </c>
      <c r="O196" s="9" t="e">
        <f>VLOOKUP(G196,#REF!,4,0)</f>
        <v>#REF!</v>
      </c>
    </row>
    <row r="197" spans="4:15">
      <c r="D197">
        <v>17010</v>
      </c>
      <c r="F197">
        <v>91346</v>
      </c>
      <c r="G197" s="1">
        <v>9030</v>
      </c>
      <c r="I197" s="1" t="s">
        <v>1</v>
      </c>
      <c r="J197" s="4">
        <v>7</v>
      </c>
      <c r="M197" s="1">
        <v>20</v>
      </c>
      <c r="N197" s="3">
        <f t="shared" si="3"/>
        <v>180</v>
      </c>
      <c r="O197" s="9" t="e">
        <f>VLOOKUP(G197,#REF!,4,0)</f>
        <v>#REF!</v>
      </c>
    </row>
    <row r="198" spans="4:15">
      <c r="D198">
        <v>17010</v>
      </c>
      <c r="F198">
        <v>91347</v>
      </c>
      <c r="G198" s="1">
        <v>9030</v>
      </c>
      <c r="I198" s="1" t="s">
        <v>1</v>
      </c>
      <c r="J198" s="4">
        <v>7</v>
      </c>
      <c r="M198" s="1">
        <v>20</v>
      </c>
      <c r="N198" s="3">
        <f t="shared" si="3"/>
        <v>180</v>
      </c>
      <c r="O198" s="9" t="e">
        <f>VLOOKUP(G198,#REF!,4,0)</f>
        <v>#REF!</v>
      </c>
    </row>
    <row r="199" spans="4:15">
      <c r="D199">
        <v>17010</v>
      </c>
      <c r="F199">
        <v>91348</v>
      </c>
      <c r="G199" s="1">
        <v>9030</v>
      </c>
      <c r="I199" s="1" t="s">
        <v>1</v>
      </c>
      <c r="J199" s="4">
        <v>7</v>
      </c>
      <c r="M199" s="1">
        <v>20</v>
      </c>
      <c r="N199" s="3">
        <f t="shared" si="3"/>
        <v>180</v>
      </c>
      <c r="O199" s="9" t="e">
        <f>VLOOKUP(G199,#REF!,4,0)</f>
        <v>#REF!</v>
      </c>
    </row>
    <row r="200" spans="4:15">
      <c r="D200">
        <v>17010</v>
      </c>
      <c r="F200">
        <v>91349</v>
      </c>
      <c r="G200" s="1">
        <v>9030</v>
      </c>
      <c r="I200" s="1" t="s">
        <v>1</v>
      </c>
      <c r="J200" s="4">
        <v>7</v>
      </c>
      <c r="M200" s="1">
        <v>20</v>
      </c>
      <c r="N200" s="3">
        <f t="shared" si="3"/>
        <v>180</v>
      </c>
      <c r="O200" s="9" t="e">
        <f>VLOOKUP(G200,#REF!,4,0)</f>
        <v>#REF!</v>
      </c>
    </row>
    <row r="201" spans="4:15">
      <c r="D201">
        <v>17010</v>
      </c>
      <c r="F201">
        <v>91350</v>
      </c>
      <c r="G201" s="1">
        <v>9030</v>
      </c>
      <c r="I201" s="1" t="s">
        <v>1</v>
      </c>
      <c r="J201" s="4">
        <v>7</v>
      </c>
      <c r="M201" s="1">
        <v>20</v>
      </c>
      <c r="N201" s="3">
        <f t="shared" si="3"/>
        <v>180</v>
      </c>
      <c r="O201" s="9" t="e">
        <f>VLOOKUP(G201,#REF!,4,0)</f>
        <v>#REF!</v>
      </c>
    </row>
    <row r="202" spans="4:15">
      <c r="D202">
        <v>17010</v>
      </c>
      <c r="F202">
        <v>91351</v>
      </c>
      <c r="G202" s="1">
        <v>9030</v>
      </c>
      <c r="I202" s="1" t="s">
        <v>1</v>
      </c>
      <c r="J202" s="4">
        <v>7</v>
      </c>
      <c r="M202" s="1">
        <v>20</v>
      </c>
      <c r="N202" s="3">
        <f t="shared" si="3"/>
        <v>180</v>
      </c>
      <c r="O202" s="9" t="e">
        <f>VLOOKUP(G202,#REF!,4,0)</f>
        <v>#REF!</v>
      </c>
    </row>
    <row r="203" spans="4:15">
      <c r="D203">
        <v>17010</v>
      </c>
      <c r="F203">
        <v>91352</v>
      </c>
      <c r="G203" s="1">
        <v>9030</v>
      </c>
      <c r="I203" s="1" t="s">
        <v>1</v>
      </c>
      <c r="J203" s="4">
        <v>7</v>
      </c>
      <c r="M203" s="1">
        <v>20</v>
      </c>
      <c r="N203" s="3">
        <f t="shared" si="3"/>
        <v>180</v>
      </c>
      <c r="O203" s="9" t="e">
        <f>VLOOKUP(G203,#REF!,4,0)</f>
        <v>#REF!</v>
      </c>
    </row>
    <row r="204" spans="4:15">
      <c r="D204">
        <v>17011</v>
      </c>
      <c r="F204">
        <v>92658</v>
      </c>
      <c r="G204" s="1">
        <v>9030</v>
      </c>
      <c r="I204" s="1" t="s">
        <v>1</v>
      </c>
      <c r="J204" s="4">
        <v>7</v>
      </c>
      <c r="M204" s="1">
        <v>20</v>
      </c>
      <c r="N204" s="3">
        <f t="shared" si="3"/>
        <v>180</v>
      </c>
      <c r="O204" s="9" t="e">
        <f>VLOOKUP(G204,#REF!,4,0)</f>
        <v>#REF!</v>
      </c>
    </row>
    <row r="205" spans="4:15">
      <c r="D205">
        <v>17011</v>
      </c>
      <c r="F205">
        <v>92659</v>
      </c>
      <c r="G205" s="1">
        <v>9031</v>
      </c>
      <c r="I205" s="1" t="s">
        <v>1</v>
      </c>
      <c r="J205" s="4">
        <v>7</v>
      </c>
      <c r="M205" s="1">
        <v>20</v>
      </c>
      <c r="N205" s="3">
        <f t="shared" si="3"/>
        <v>180</v>
      </c>
      <c r="O205" s="9" t="e">
        <f>VLOOKUP(G205,#REF!,4,0)</f>
        <v>#REF!</v>
      </c>
    </row>
    <row r="206" spans="4:15">
      <c r="D206">
        <v>17011</v>
      </c>
      <c r="F206">
        <v>92660</v>
      </c>
      <c r="G206" s="1">
        <v>9031</v>
      </c>
      <c r="I206" s="1" t="s">
        <v>1</v>
      </c>
      <c r="J206" s="4">
        <v>7</v>
      </c>
      <c r="M206" s="1">
        <v>20</v>
      </c>
      <c r="N206" s="3">
        <f t="shared" si="3"/>
        <v>180</v>
      </c>
      <c r="O206" s="9" t="e">
        <f>VLOOKUP(G206,#REF!,4,0)</f>
        <v>#REF!</v>
      </c>
    </row>
    <row r="207" spans="4:15">
      <c r="D207">
        <v>17011</v>
      </c>
      <c r="F207">
        <v>92661</v>
      </c>
      <c r="G207" s="1">
        <v>9031</v>
      </c>
      <c r="I207" s="1" t="s">
        <v>1</v>
      </c>
      <c r="J207" s="4">
        <v>7</v>
      </c>
      <c r="M207" s="1">
        <v>20</v>
      </c>
      <c r="N207" s="3">
        <f t="shared" si="3"/>
        <v>180</v>
      </c>
      <c r="O207" s="9" t="e">
        <f>VLOOKUP(G207,#REF!,4,0)</f>
        <v>#REF!</v>
      </c>
    </row>
    <row r="208" spans="4:15">
      <c r="D208">
        <v>17011</v>
      </c>
      <c r="F208">
        <v>92662</v>
      </c>
      <c r="G208" s="1">
        <v>9031</v>
      </c>
      <c r="I208" s="1" t="s">
        <v>1</v>
      </c>
      <c r="J208" s="4">
        <v>7</v>
      </c>
      <c r="M208" s="1">
        <v>20</v>
      </c>
      <c r="N208" s="3">
        <f t="shared" si="3"/>
        <v>180</v>
      </c>
      <c r="O208" s="9" t="e">
        <f>VLOOKUP(G208,#REF!,4,0)</f>
        <v>#REF!</v>
      </c>
    </row>
    <row r="209" spans="4:15">
      <c r="D209">
        <v>17011</v>
      </c>
      <c r="F209">
        <v>92663</v>
      </c>
      <c r="G209" s="1">
        <v>9031</v>
      </c>
      <c r="I209" s="1" t="s">
        <v>1</v>
      </c>
      <c r="J209" s="4">
        <v>7</v>
      </c>
      <c r="M209" s="1">
        <v>20</v>
      </c>
      <c r="N209" s="3">
        <f t="shared" si="3"/>
        <v>180</v>
      </c>
      <c r="O209" s="9" t="e">
        <f>VLOOKUP(G209,#REF!,4,0)</f>
        <v>#REF!</v>
      </c>
    </row>
    <row r="210" spans="4:15">
      <c r="D210">
        <v>17011</v>
      </c>
      <c r="F210">
        <v>92664</v>
      </c>
      <c r="G210" s="1">
        <v>9031</v>
      </c>
      <c r="I210" s="1" t="s">
        <v>1</v>
      </c>
      <c r="J210" s="4">
        <v>7</v>
      </c>
      <c r="M210" s="1">
        <v>20</v>
      </c>
      <c r="N210" s="3">
        <f t="shared" si="3"/>
        <v>180</v>
      </c>
      <c r="O210" s="9" t="e">
        <f>VLOOKUP(G210,#REF!,4,0)</f>
        <v>#REF!</v>
      </c>
    </row>
    <row r="211" spans="4:15">
      <c r="D211">
        <v>17011</v>
      </c>
      <c r="F211">
        <v>92665</v>
      </c>
      <c r="G211" s="1">
        <v>9031</v>
      </c>
      <c r="I211" s="1" t="s">
        <v>1</v>
      </c>
      <c r="J211" s="4">
        <v>7</v>
      </c>
      <c r="M211" s="1">
        <v>20</v>
      </c>
      <c r="N211" s="3">
        <f t="shared" si="3"/>
        <v>180</v>
      </c>
      <c r="O211" s="9" t="e">
        <f>VLOOKUP(G211,#REF!,4,0)</f>
        <v>#REF!</v>
      </c>
    </row>
    <row r="212" spans="4:15">
      <c r="D212">
        <v>17011</v>
      </c>
      <c r="F212">
        <v>92666</v>
      </c>
      <c r="G212" s="1">
        <v>9031</v>
      </c>
      <c r="I212" s="1" t="s">
        <v>1</v>
      </c>
      <c r="J212" s="4">
        <v>7</v>
      </c>
      <c r="M212" s="1">
        <v>20</v>
      </c>
      <c r="N212" s="3">
        <f t="shared" si="3"/>
        <v>180</v>
      </c>
      <c r="O212" s="9" t="e">
        <f>VLOOKUP(G212,#REF!,4,0)</f>
        <v>#REF!</v>
      </c>
    </row>
    <row r="213" spans="4:15">
      <c r="D213">
        <v>17011</v>
      </c>
      <c r="F213">
        <v>92667</v>
      </c>
      <c r="G213" s="1">
        <v>9031</v>
      </c>
      <c r="I213" s="1" t="s">
        <v>1</v>
      </c>
      <c r="J213" s="4">
        <v>7</v>
      </c>
      <c r="M213" s="1">
        <v>20</v>
      </c>
      <c r="N213" s="3">
        <f t="shared" si="3"/>
        <v>180</v>
      </c>
      <c r="O213" s="9" t="e">
        <f>VLOOKUP(G213,#REF!,4,0)</f>
        <v>#REF!</v>
      </c>
    </row>
    <row r="214" spans="4:15">
      <c r="D214">
        <v>17011</v>
      </c>
      <c r="F214">
        <v>92668</v>
      </c>
      <c r="G214" s="1">
        <v>9032</v>
      </c>
      <c r="I214" s="1" t="s">
        <v>1</v>
      </c>
      <c r="J214" s="4">
        <v>7</v>
      </c>
      <c r="M214" s="1">
        <v>20</v>
      </c>
      <c r="N214" s="3">
        <f t="shared" si="3"/>
        <v>180</v>
      </c>
      <c r="O214" s="9" t="e">
        <f>VLOOKUP(G214,#REF!,4,0)</f>
        <v>#REF!</v>
      </c>
    </row>
    <row r="215" spans="4:15">
      <c r="D215">
        <v>17011</v>
      </c>
      <c r="F215">
        <v>92669</v>
      </c>
      <c r="G215" s="1">
        <v>9032</v>
      </c>
      <c r="I215" s="1" t="s">
        <v>1</v>
      </c>
      <c r="J215" s="4">
        <v>7</v>
      </c>
      <c r="M215" s="1">
        <v>20</v>
      </c>
      <c r="N215" s="3">
        <f t="shared" si="3"/>
        <v>180</v>
      </c>
      <c r="O215" s="9" t="e">
        <f>VLOOKUP(G215,#REF!,4,0)</f>
        <v>#REF!</v>
      </c>
    </row>
    <row r="216" spans="4:15">
      <c r="D216">
        <v>17011</v>
      </c>
      <c r="F216">
        <v>92670</v>
      </c>
      <c r="G216" s="1">
        <v>9032</v>
      </c>
      <c r="I216" s="1" t="s">
        <v>1</v>
      </c>
      <c r="J216" s="4">
        <v>7</v>
      </c>
      <c r="M216" s="1">
        <v>20</v>
      </c>
      <c r="N216" s="3">
        <f t="shared" si="3"/>
        <v>180</v>
      </c>
      <c r="O216" s="9" t="e">
        <f>VLOOKUP(G216,#REF!,4,0)</f>
        <v>#REF!</v>
      </c>
    </row>
    <row r="217" spans="4:15">
      <c r="D217">
        <v>17011</v>
      </c>
      <c r="F217">
        <v>92671</v>
      </c>
      <c r="G217" s="1">
        <v>9032</v>
      </c>
      <c r="I217" s="1" t="s">
        <v>1</v>
      </c>
      <c r="J217" s="4">
        <v>7</v>
      </c>
      <c r="M217" s="1">
        <v>20</v>
      </c>
      <c r="N217" s="3">
        <f t="shared" si="3"/>
        <v>180</v>
      </c>
      <c r="O217" s="9" t="e">
        <f>VLOOKUP(G217,#REF!,4,0)</f>
        <v>#REF!</v>
      </c>
    </row>
    <row r="218" spans="4:15">
      <c r="D218">
        <v>17011</v>
      </c>
      <c r="F218">
        <v>92672</v>
      </c>
      <c r="G218" s="1">
        <v>9032</v>
      </c>
      <c r="I218" s="1" t="s">
        <v>1</v>
      </c>
      <c r="J218" s="4">
        <v>7</v>
      </c>
      <c r="M218" s="1">
        <v>20</v>
      </c>
      <c r="N218" s="3">
        <f t="shared" si="3"/>
        <v>180</v>
      </c>
      <c r="O218" s="9" t="e">
        <f>VLOOKUP(G218,#REF!,4,0)</f>
        <v>#REF!</v>
      </c>
    </row>
    <row r="219" spans="4:15">
      <c r="D219">
        <v>17011</v>
      </c>
      <c r="F219">
        <v>92673</v>
      </c>
      <c r="G219" s="1">
        <v>9032</v>
      </c>
      <c r="I219" s="1" t="s">
        <v>1</v>
      </c>
      <c r="J219" s="4">
        <v>7</v>
      </c>
      <c r="M219" s="1">
        <v>20</v>
      </c>
      <c r="N219" s="3">
        <f t="shared" si="3"/>
        <v>180</v>
      </c>
      <c r="O219" s="9" t="e">
        <f>VLOOKUP(G219,#REF!,4,0)</f>
        <v>#REF!</v>
      </c>
    </row>
    <row r="220" spans="4:15">
      <c r="D220">
        <v>17011</v>
      </c>
      <c r="F220">
        <v>92674</v>
      </c>
      <c r="G220" s="1">
        <v>9032</v>
      </c>
      <c r="I220" s="1" t="s">
        <v>1</v>
      </c>
      <c r="J220" s="4">
        <v>7</v>
      </c>
      <c r="M220" s="1">
        <v>20</v>
      </c>
      <c r="N220" s="3">
        <f t="shared" si="3"/>
        <v>180</v>
      </c>
      <c r="O220" s="9" t="e">
        <f>VLOOKUP(G220,#REF!,4,0)</f>
        <v>#REF!</v>
      </c>
    </row>
    <row r="221" spans="4:15">
      <c r="D221">
        <v>17011</v>
      </c>
      <c r="F221">
        <v>92675</v>
      </c>
      <c r="G221" s="1">
        <v>9032</v>
      </c>
      <c r="I221" s="1" t="s">
        <v>1</v>
      </c>
      <c r="J221" s="4">
        <v>7</v>
      </c>
      <c r="M221" s="1">
        <v>19</v>
      </c>
      <c r="N221" s="3">
        <f t="shared" si="3"/>
        <v>180</v>
      </c>
      <c r="O221" s="9" t="e">
        <f>VLOOKUP(G221,#REF!,4,0)</f>
        <v>#REF!</v>
      </c>
    </row>
    <row r="222" spans="4:15">
      <c r="D222">
        <v>17011</v>
      </c>
      <c r="F222">
        <v>92676</v>
      </c>
      <c r="G222" s="1">
        <v>9032</v>
      </c>
      <c r="I222" s="1" t="s">
        <v>1</v>
      </c>
      <c r="J222" s="4">
        <v>7</v>
      </c>
      <c r="M222" s="1">
        <v>20</v>
      </c>
      <c r="N222" s="3">
        <f t="shared" si="3"/>
        <v>180</v>
      </c>
      <c r="O222" s="9" t="e">
        <f>VLOOKUP(G222,#REF!,4,0)</f>
        <v>#REF!</v>
      </c>
    </row>
    <row r="223" spans="4:15">
      <c r="D223">
        <v>17011</v>
      </c>
      <c r="F223">
        <v>92677</v>
      </c>
      <c r="G223" s="1">
        <v>9032</v>
      </c>
      <c r="I223" s="1" t="s">
        <v>1</v>
      </c>
      <c r="J223" s="4">
        <v>7</v>
      </c>
      <c r="M223" s="1">
        <v>1</v>
      </c>
      <c r="N223" s="3">
        <f t="shared" si="3"/>
        <v>180</v>
      </c>
      <c r="O223" s="9" t="e">
        <f>VLOOKUP(G223,#REF!,4,0)</f>
        <v>#REF!</v>
      </c>
    </row>
    <row r="224" spans="4:15">
      <c r="D224">
        <v>17012</v>
      </c>
      <c r="F224">
        <v>92593</v>
      </c>
      <c r="G224" s="1">
        <v>9033</v>
      </c>
      <c r="I224" s="1" t="s">
        <v>1</v>
      </c>
      <c r="J224" s="4">
        <v>7</v>
      </c>
      <c r="M224" s="1">
        <v>20</v>
      </c>
      <c r="N224" s="3">
        <f t="shared" si="3"/>
        <v>180</v>
      </c>
      <c r="O224" s="9" t="e">
        <f>VLOOKUP(G224,#REF!,4,0)</f>
        <v>#REF!</v>
      </c>
    </row>
    <row r="225" spans="4:15">
      <c r="D225">
        <v>17012</v>
      </c>
      <c r="F225">
        <v>92594</v>
      </c>
      <c r="G225" s="1">
        <v>9033</v>
      </c>
      <c r="I225" s="1" t="s">
        <v>1</v>
      </c>
      <c r="J225" s="4">
        <v>7</v>
      </c>
      <c r="M225" s="1">
        <v>20</v>
      </c>
      <c r="N225" s="3">
        <f t="shared" si="3"/>
        <v>180</v>
      </c>
      <c r="O225" s="9" t="e">
        <f>VLOOKUP(G225,#REF!,4,0)</f>
        <v>#REF!</v>
      </c>
    </row>
    <row r="226" spans="4:15">
      <c r="D226">
        <v>17012</v>
      </c>
      <c r="F226">
        <v>92595</v>
      </c>
      <c r="G226" s="1">
        <v>9033</v>
      </c>
      <c r="I226" s="1" t="s">
        <v>1</v>
      </c>
      <c r="J226" s="4">
        <v>7</v>
      </c>
      <c r="M226" s="1">
        <v>20</v>
      </c>
      <c r="N226" s="3">
        <f t="shared" si="3"/>
        <v>180</v>
      </c>
      <c r="O226" s="9" t="e">
        <f>VLOOKUP(G226,#REF!,4,0)</f>
        <v>#REF!</v>
      </c>
    </row>
    <row r="227" spans="4:15">
      <c r="D227">
        <v>17012</v>
      </c>
      <c r="F227">
        <v>92596</v>
      </c>
      <c r="G227" s="1">
        <v>9033</v>
      </c>
      <c r="I227" s="1" t="s">
        <v>1</v>
      </c>
      <c r="J227" s="4">
        <v>7</v>
      </c>
      <c r="M227" s="1">
        <v>20</v>
      </c>
      <c r="N227" s="3">
        <f t="shared" si="3"/>
        <v>180</v>
      </c>
      <c r="O227" s="9" t="e">
        <f>VLOOKUP(G227,#REF!,4,0)</f>
        <v>#REF!</v>
      </c>
    </row>
    <row r="228" spans="4:15">
      <c r="D228">
        <v>17012</v>
      </c>
      <c r="F228">
        <v>92597</v>
      </c>
      <c r="G228" s="1">
        <v>9033</v>
      </c>
      <c r="I228" s="1" t="s">
        <v>1</v>
      </c>
      <c r="J228" s="4">
        <v>7</v>
      </c>
      <c r="M228" s="1">
        <v>20</v>
      </c>
      <c r="N228" s="3">
        <f t="shared" si="3"/>
        <v>180</v>
      </c>
      <c r="O228" s="9" t="e">
        <f>VLOOKUP(G228,#REF!,4,0)</f>
        <v>#REF!</v>
      </c>
    </row>
    <row r="229" spans="4:15">
      <c r="D229">
        <v>17012</v>
      </c>
      <c r="F229">
        <v>92598</v>
      </c>
      <c r="G229" s="1">
        <v>9033</v>
      </c>
      <c r="I229" s="1" t="s">
        <v>1</v>
      </c>
      <c r="J229" s="4">
        <v>7</v>
      </c>
      <c r="M229" s="1">
        <v>20</v>
      </c>
      <c r="N229" s="3">
        <f t="shared" si="3"/>
        <v>180</v>
      </c>
      <c r="O229" s="9" t="e">
        <f>VLOOKUP(G229,#REF!,4,0)</f>
        <v>#REF!</v>
      </c>
    </row>
    <row r="230" spans="4:15">
      <c r="D230">
        <v>17012</v>
      </c>
      <c r="F230">
        <v>92599</v>
      </c>
      <c r="G230" s="1">
        <v>9033</v>
      </c>
      <c r="I230" s="1" t="s">
        <v>1</v>
      </c>
      <c r="J230" s="4">
        <v>7</v>
      </c>
      <c r="M230" s="1">
        <v>20</v>
      </c>
      <c r="N230" s="3">
        <f t="shared" si="3"/>
        <v>180</v>
      </c>
      <c r="O230" s="9" t="e">
        <f>VLOOKUP(G230,#REF!,4,0)</f>
        <v>#REF!</v>
      </c>
    </row>
    <row r="231" spans="4:15">
      <c r="D231">
        <v>17012</v>
      </c>
      <c r="F231">
        <v>92600</v>
      </c>
      <c r="G231" s="1">
        <v>9033</v>
      </c>
      <c r="I231" s="1" t="s">
        <v>1</v>
      </c>
      <c r="J231" s="4">
        <v>7</v>
      </c>
      <c r="M231" s="1">
        <v>20</v>
      </c>
      <c r="N231" s="3">
        <f t="shared" si="3"/>
        <v>180</v>
      </c>
      <c r="O231" s="9" t="e">
        <f>VLOOKUP(G231,#REF!,4,0)</f>
        <v>#REF!</v>
      </c>
    </row>
    <row r="232" spans="4:15">
      <c r="D232">
        <v>17012</v>
      </c>
      <c r="F232">
        <v>92601</v>
      </c>
      <c r="G232" s="1">
        <v>9033</v>
      </c>
      <c r="I232" s="1" t="s">
        <v>1</v>
      </c>
      <c r="J232" s="4">
        <v>7</v>
      </c>
      <c r="M232" s="1">
        <v>20</v>
      </c>
      <c r="N232" s="3">
        <f t="shared" si="3"/>
        <v>180</v>
      </c>
      <c r="O232" s="9" t="e">
        <f>VLOOKUP(G232,#REF!,4,0)</f>
        <v>#REF!</v>
      </c>
    </row>
    <row r="233" spans="4:15">
      <c r="D233">
        <v>17012</v>
      </c>
      <c r="F233">
        <v>92602</v>
      </c>
      <c r="G233" s="1">
        <v>9034</v>
      </c>
      <c r="I233" s="1" t="s">
        <v>1</v>
      </c>
      <c r="J233" s="4">
        <v>7</v>
      </c>
      <c r="M233" s="1">
        <v>19</v>
      </c>
      <c r="N233" s="3">
        <f t="shared" si="3"/>
        <v>179</v>
      </c>
      <c r="O233" s="9" t="e">
        <f>VLOOKUP(G233,#REF!,4,0)</f>
        <v>#REF!</v>
      </c>
    </row>
    <row r="234" spans="4:15">
      <c r="D234">
        <v>17012</v>
      </c>
      <c r="F234">
        <v>92603</v>
      </c>
      <c r="G234" s="1">
        <v>9034</v>
      </c>
      <c r="I234" s="1" t="s">
        <v>1</v>
      </c>
      <c r="J234" s="4">
        <v>7</v>
      </c>
      <c r="M234" s="1">
        <v>20</v>
      </c>
      <c r="N234" s="3">
        <f t="shared" si="3"/>
        <v>179</v>
      </c>
      <c r="O234" s="9" t="e">
        <f>VLOOKUP(G234,#REF!,4,0)</f>
        <v>#REF!</v>
      </c>
    </row>
    <row r="235" spans="4:15">
      <c r="D235">
        <v>17012</v>
      </c>
      <c r="F235">
        <v>92604</v>
      </c>
      <c r="G235" s="1">
        <v>9034</v>
      </c>
      <c r="I235" s="1" t="s">
        <v>1</v>
      </c>
      <c r="J235" s="4">
        <v>7</v>
      </c>
      <c r="M235" s="1">
        <v>20</v>
      </c>
      <c r="N235" s="3">
        <f t="shared" si="3"/>
        <v>179</v>
      </c>
      <c r="O235" s="9" t="e">
        <f>VLOOKUP(G235,#REF!,4,0)</f>
        <v>#REF!</v>
      </c>
    </row>
    <row r="236" spans="4:15">
      <c r="D236">
        <v>17012</v>
      </c>
      <c r="F236">
        <v>92605</v>
      </c>
      <c r="G236" s="1">
        <v>9034</v>
      </c>
      <c r="I236" s="1" t="s">
        <v>1</v>
      </c>
      <c r="J236" s="4">
        <v>7</v>
      </c>
      <c r="M236" s="1">
        <v>20</v>
      </c>
      <c r="N236" s="3">
        <f t="shared" si="3"/>
        <v>179</v>
      </c>
      <c r="O236" s="9" t="e">
        <f>VLOOKUP(G236,#REF!,4,0)</f>
        <v>#REF!</v>
      </c>
    </row>
    <row r="237" spans="4:15">
      <c r="D237">
        <v>17012</v>
      </c>
      <c r="F237">
        <v>92606</v>
      </c>
      <c r="G237" s="1">
        <v>9034</v>
      </c>
      <c r="I237" s="1" t="s">
        <v>1</v>
      </c>
      <c r="J237" s="4">
        <v>7</v>
      </c>
      <c r="M237" s="1">
        <v>20</v>
      </c>
      <c r="N237" s="3">
        <f t="shared" si="3"/>
        <v>179</v>
      </c>
      <c r="O237" s="9" t="e">
        <f>VLOOKUP(G237,#REF!,4,0)</f>
        <v>#REF!</v>
      </c>
    </row>
    <row r="238" spans="4:15">
      <c r="D238">
        <v>17012</v>
      </c>
      <c r="F238">
        <v>92607</v>
      </c>
      <c r="G238" s="1">
        <v>9034</v>
      </c>
      <c r="I238" s="1" t="s">
        <v>1</v>
      </c>
      <c r="J238" s="4">
        <v>7</v>
      </c>
      <c r="M238" s="1">
        <v>20</v>
      </c>
      <c r="N238" s="3">
        <f t="shared" si="3"/>
        <v>179</v>
      </c>
      <c r="O238" s="9" t="e">
        <f>VLOOKUP(G238,#REF!,4,0)</f>
        <v>#REF!</v>
      </c>
    </row>
    <row r="239" spans="4:15">
      <c r="D239">
        <v>17012</v>
      </c>
      <c r="F239">
        <v>92608</v>
      </c>
      <c r="G239" s="1">
        <v>9034</v>
      </c>
      <c r="I239" s="1" t="s">
        <v>1</v>
      </c>
      <c r="J239" s="4">
        <v>7</v>
      </c>
      <c r="M239" s="1">
        <v>20</v>
      </c>
      <c r="N239" s="3">
        <f t="shared" si="3"/>
        <v>179</v>
      </c>
      <c r="O239" s="9" t="e">
        <f>VLOOKUP(G239,#REF!,4,0)</f>
        <v>#REF!</v>
      </c>
    </row>
    <row r="240" spans="4:15">
      <c r="D240">
        <v>17012</v>
      </c>
      <c r="F240">
        <v>92609</v>
      </c>
      <c r="G240" s="1">
        <v>9034</v>
      </c>
      <c r="I240" s="1" t="s">
        <v>1</v>
      </c>
      <c r="J240" s="4">
        <v>7</v>
      </c>
      <c r="M240" s="1">
        <v>20</v>
      </c>
      <c r="N240" s="3">
        <f t="shared" si="3"/>
        <v>179</v>
      </c>
      <c r="O240" s="9" t="e">
        <f>VLOOKUP(G240,#REF!,4,0)</f>
        <v>#REF!</v>
      </c>
    </row>
    <row r="241" spans="4:15">
      <c r="D241">
        <v>17012</v>
      </c>
      <c r="F241">
        <v>92610</v>
      </c>
      <c r="G241" s="1">
        <v>9034</v>
      </c>
      <c r="I241" s="1" t="s">
        <v>1</v>
      </c>
      <c r="J241" s="4">
        <v>7</v>
      </c>
      <c r="M241" s="1">
        <v>20</v>
      </c>
      <c r="N241" s="3">
        <f t="shared" si="3"/>
        <v>179</v>
      </c>
      <c r="O241" s="9" t="e">
        <f>VLOOKUP(G241,#REF!,4,0)</f>
        <v>#REF!</v>
      </c>
    </row>
    <row r="242" spans="4:15">
      <c r="D242">
        <v>17012</v>
      </c>
      <c r="F242">
        <v>92611</v>
      </c>
      <c r="G242" s="1">
        <v>9035</v>
      </c>
      <c r="I242" s="1" t="s">
        <v>1</v>
      </c>
      <c r="J242" s="4">
        <v>7</v>
      </c>
      <c r="M242" s="1">
        <v>20</v>
      </c>
      <c r="N242" s="3">
        <f t="shared" si="3"/>
        <v>180</v>
      </c>
      <c r="O242" s="9" t="e">
        <f>VLOOKUP(G242,#REF!,4,0)</f>
        <v>#REF!</v>
      </c>
    </row>
    <row r="243" spans="4:15">
      <c r="D243">
        <v>17012</v>
      </c>
      <c r="F243">
        <v>92612</v>
      </c>
      <c r="G243" s="1">
        <v>9035</v>
      </c>
      <c r="I243" s="1" t="s">
        <v>1</v>
      </c>
      <c r="J243" s="4">
        <v>7</v>
      </c>
      <c r="M243" s="1">
        <v>20</v>
      </c>
      <c r="N243" s="3">
        <f t="shared" si="3"/>
        <v>180</v>
      </c>
      <c r="O243" s="9" t="e">
        <f>VLOOKUP(G243,#REF!,4,0)</f>
        <v>#REF!</v>
      </c>
    </row>
    <row r="244" spans="4:15">
      <c r="D244">
        <v>17012</v>
      </c>
      <c r="F244">
        <v>92613</v>
      </c>
      <c r="G244" s="1">
        <v>9035</v>
      </c>
      <c r="I244" s="1" t="s">
        <v>1</v>
      </c>
      <c r="J244" s="4">
        <v>7</v>
      </c>
      <c r="M244" s="1">
        <v>20</v>
      </c>
      <c r="N244" s="3">
        <f t="shared" si="3"/>
        <v>180</v>
      </c>
      <c r="O244" s="9" t="e">
        <f>VLOOKUP(G244,#REF!,4,0)</f>
        <v>#REF!</v>
      </c>
    </row>
    <row r="245" spans="4:15">
      <c r="D245">
        <v>17012</v>
      </c>
      <c r="F245">
        <v>92614</v>
      </c>
      <c r="G245" s="1">
        <v>9035</v>
      </c>
      <c r="I245" s="1" t="s">
        <v>1</v>
      </c>
      <c r="J245" s="4">
        <v>7</v>
      </c>
      <c r="M245" s="1">
        <v>20</v>
      </c>
      <c r="N245" s="3">
        <f t="shared" si="3"/>
        <v>180</v>
      </c>
      <c r="O245" s="9" t="e">
        <f>VLOOKUP(G245,#REF!,4,0)</f>
        <v>#REF!</v>
      </c>
    </row>
    <row r="246" spans="4:15">
      <c r="D246">
        <v>17012</v>
      </c>
      <c r="F246">
        <v>92615</v>
      </c>
      <c r="G246" s="1">
        <v>9035</v>
      </c>
      <c r="I246" s="1" t="s">
        <v>1</v>
      </c>
      <c r="J246" s="4">
        <v>7</v>
      </c>
      <c r="M246" s="1">
        <v>20</v>
      </c>
      <c r="N246" s="3">
        <f t="shared" si="3"/>
        <v>180</v>
      </c>
      <c r="O246" s="9" t="e">
        <f>VLOOKUP(G246,#REF!,4,0)</f>
        <v>#REF!</v>
      </c>
    </row>
    <row r="247" spans="4:15">
      <c r="D247">
        <v>17012</v>
      </c>
      <c r="F247">
        <v>92618</v>
      </c>
      <c r="G247" s="1">
        <v>9035</v>
      </c>
      <c r="I247" s="1" t="s">
        <v>1</v>
      </c>
      <c r="J247" s="4">
        <v>7</v>
      </c>
      <c r="M247" s="1">
        <v>20</v>
      </c>
      <c r="N247" s="3">
        <f t="shared" si="3"/>
        <v>180</v>
      </c>
      <c r="O247" s="9" t="e">
        <f>VLOOKUP(G247,#REF!,4,0)</f>
        <v>#REF!</v>
      </c>
    </row>
    <row r="248" spans="4:15">
      <c r="D248">
        <v>17012</v>
      </c>
      <c r="F248">
        <v>95980</v>
      </c>
      <c r="G248" s="1">
        <v>9035</v>
      </c>
      <c r="I248" s="1" t="s">
        <v>1</v>
      </c>
      <c r="J248" s="4">
        <v>7</v>
      </c>
      <c r="M248" s="1">
        <v>20</v>
      </c>
      <c r="N248" s="3">
        <f t="shared" si="3"/>
        <v>180</v>
      </c>
      <c r="O248" s="9" t="e">
        <f>VLOOKUP(G248,#REF!,4,0)</f>
        <v>#REF!</v>
      </c>
    </row>
    <row r="249" spans="4:15">
      <c r="D249">
        <v>17013</v>
      </c>
      <c r="F249">
        <v>91384</v>
      </c>
      <c r="G249" s="1">
        <v>9035</v>
      </c>
      <c r="I249" s="1" t="s">
        <v>1</v>
      </c>
      <c r="J249" s="4">
        <v>7</v>
      </c>
      <c r="M249" s="1">
        <v>20</v>
      </c>
      <c r="N249" s="3">
        <f t="shared" si="3"/>
        <v>180</v>
      </c>
      <c r="O249" s="9" t="e">
        <f>VLOOKUP(G249,#REF!,4,0)</f>
        <v>#REF!</v>
      </c>
    </row>
    <row r="250" spans="4:15">
      <c r="D250">
        <v>17013</v>
      </c>
      <c r="F250">
        <v>91385</v>
      </c>
      <c r="G250" s="1">
        <v>9035</v>
      </c>
      <c r="I250" s="1" t="s">
        <v>1</v>
      </c>
      <c r="J250" s="4">
        <v>7</v>
      </c>
      <c r="M250" s="1">
        <v>20</v>
      </c>
      <c r="N250" s="3">
        <f t="shared" si="3"/>
        <v>180</v>
      </c>
      <c r="O250" s="9" t="e">
        <f>VLOOKUP(G250,#REF!,4,0)</f>
        <v>#REF!</v>
      </c>
    </row>
    <row r="251" spans="4:15">
      <c r="D251">
        <v>17013</v>
      </c>
      <c r="F251">
        <v>91387</v>
      </c>
      <c r="G251" s="1">
        <v>9036</v>
      </c>
      <c r="I251" s="1" t="s">
        <v>1</v>
      </c>
      <c r="J251" s="4">
        <v>7</v>
      </c>
      <c r="M251" s="1">
        <v>20</v>
      </c>
      <c r="N251" s="3">
        <f t="shared" si="3"/>
        <v>180</v>
      </c>
      <c r="O251" s="9" t="e">
        <f>VLOOKUP(G251,#REF!,4,0)</f>
        <v>#REF!</v>
      </c>
    </row>
    <row r="252" spans="4:15">
      <c r="D252">
        <v>17013</v>
      </c>
      <c r="F252">
        <v>91389</v>
      </c>
      <c r="G252" s="1">
        <v>9036</v>
      </c>
      <c r="I252" s="1" t="s">
        <v>1</v>
      </c>
      <c r="J252" s="4">
        <v>7</v>
      </c>
      <c r="M252" s="1">
        <v>20</v>
      </c>
      <c r="N252" s="3">
        <f t="shared" si="3"/>
        <v>180</v>
      </c>
      <c r="O252" s="9" t="e">
        <f>VLOOKUP(G252,#REF!,4,0)</f>
        <v>#REF!</v>
      </c>
    </row>
    <row r="253" spans="4:15">
      <c r="D253">
        <v>17013</v>
      </c>
      <c r="F253">
        <v>91390</v>
      </c>
      <c r="G253" s="1">
        <v>9036</v>
      </c>
      <c r="I253" s="1" t="s">
        <v>1</v>
      </c>
      <c r="J253" s="4">
        <v>7</v>
      </c>
      <c r="M253" s="1">
        <v>20</v>
      </c>
      <c r="N253" s="3">
        <f t="shared" si="3"/>
        <v>180</v>
      </c>
      <c r="O253" s="9" t="e">
        <f>VLOOKUP(G253,#REF!,4,0)</f>
        <v>#REF!</v>
      </c>
    </row>
    <row r="254" spans="4:15">
      <c r="D254">
        <v>17013</v>
      </c>
      <c r="F254">
        <v>91391</v>
      </c>
      <c r="G254" s="1">
        <v>9036</v>
      </c>
      <c r="I254" s="1" t="s">
        <v>1</v>
      </c>
      <c r="J254" s="4">
        <v>7</v>
      </c>
      <c r="M254" s="1">
        <v>20</v>
      </c>
      <c r="N254" s="3">
        <f t="shared" si="3"/>
        <v>180</v>
      </c>
      <c r="O254" s="9" t="e">
        <f>VLOOKUP(G254,#REF!,4,0)</f>
        <v>#REF!</v>
      </c>
    </row>
    <row r="255" spans="4:15">
      <c r="D255">
        <v>17013</v>
      </c>
      <c r="F255">
        <v>91392</v>
      </c>
      <c r="G255" s="1">
        <v>9036</v>
      </c>
      <c r="I255" s="1" t="s">
        <v>1</v>
      </c>
      <c r="J255" s="4">
        <v>7</v>
      </c>
      <c r="M255" s="1">
        <v>20</v>
      </c>
      <c r="N255" s="3">
        <f t="shared" si="3"/>
        <v>180</v>
      </c>
      <c r="O255" s="9" t="e">
        <f>VLOOKUP(G255,#REF!,4,0)</f>
        <v>#REF!</v>
      </c>
    </row>
    <row r="256" spans="4:15">
      <c r="D256">
        <v>17013</v>
      </c>
      <c r="F256">
        <v>91393</v>
      </c>
      <c r="G256" s="1">
        <v>9036</v>
      </c>
      <c r="I256" s="1" t="s">
        <v>1</v>
      </c>
      <c r="J256" s="4">
        <v>7</v>
      </c>
      <c r="M256" s="1">
        <v>20</v>
      </c>
      <c r="N256" s="3">
        <f t="shared" si="3"/>
        <v>180</v>
      </c>
      <c r="O256" s="9" t="e">
        <f>VLOOKUP(G256,#REF!,4,0)</f>
        <v>#REF!</v>
      </c>
    </row>
    <row r="257" spans="4:15">
      <c r="D257">
        <v>17013</v>
      </c>
      <c r="F257">
        <v>91394</v>
      </c>
      <c r="G257" s="1">
        <v>9036</v>
      </c>
      <c r="I257" s="1" t="s">
        <v>1</v>
      </c>
      <c r="J257" s="4">
        <v>7</v>
      </c>
      <c r="M257" s="1">
        <v>20</v>
      </c>
      <c r="N257" s="3">
        <f t="shared" si="3"/>
        <v>180</v>
      </c>
      <c r="O257" s="9" t="e">
        <f>VLOOKUP(G257,#REF!,4,0)</f>
        <v>#REF!</v>
      </c>
    </row>
    <row r="258" spans="4:15">
      <c r="D258">
        <v>17013</v>
      </c>
      <c r="F258">
        <v>91395</v>
      </c>
      <c r="G258" s="1">
        <v>9036</v>
      </c>
      <c r="I258" s="1" t="s">
        <v>1</v>
      </c>
      <c r="J258" s="4">
        <v>7</v>
      </c>
      <c r="M258" s="1">
        <v>20</v>
      </c>
      <c r="N258" s="3">
        <f t="shared" ref="N258:N321" si="4">SUMIFS(M:M,G:G,G258)</f>
        <v>180</v>
      </c>
      <c r="O258" s="9" t="e">
        <f>VLOOKUP(G258,#REF!,4,0)</f>
        <v>#REF!</v>
      </c>
    </row>
    <row r="259" spans="4:15">
      <c r="D259">
        <v>17013</v>
      </c>
      <c r="F259">
        <v>91396</v>
      </c>
      <c r="G259" s="1">
        <v>9036</v>
      </c>
      <c r="I259" s="1" t="s">
        <v>1</v>
      </c>
      <c r="J259" s="4">
        <v>7</v>
      </c>
      <c r="M259" s="1">
        <v>20</v>
      </c>
      <c r="N259" s="3">
        <f t="shared" si="4"/>
        <v>180</v>
      </c>
      <c r="O259" s="9" t="e">
        <f>VLOOKUP(G259,#REF!,4,0)</f>
        <v>#REF!</v>
      </c>
    </row>
    <row r="260" spans="4:15">
      <c r="D260">
        <v>17013</v>
      </c>
      <c r="F260">
        <v>91397</v>
      </c>
      <c r="G260" s="1">
        <v>9037</v>
      </c>
      <c r="I260" s="1" t="s">
        <v>1</v>
      </c>
      <c r="J260" s="4">
        <v>7</v>
      </c>
      <c r="M260" s="1">
        <v>20</v>
      </c>
      <c r="N260" s="3">
        <f t="shared" si="4"/>
        <v>180</v>
      </c>
      <c r="O260" s="9" t="e">
        <f>VLOOKUP(G260,#REF!,4,0)</f>
        <v>#REF!</v>
      </c>
    </row>
    <row r="261" spans="4:15">
      <c r="D261">
        <v>17013</v>
      </c>
      <c r="F261">
        <v>91398</v>
      </c>
      <c r="G261" s="1">
        <v>9037</v>
      </c>
      <c r="I261" s="1" t="s">
        <v>1</v>
      </c>
      <c r="J261" s="4">
        <v>7</v>
      </c>
      <c r="M261" s="1">
        <v>20</v>
      </c>
      <c r="N261" s="3">
        <f t="shared" si="4"/>
        <v>180</v>
      </c>
      <c r="O261" s="9" t="e">
        <f>VLOOKUP(G261,#REF!,4,0)</f>
        <v>#REF!</v>
      </c>
    </row>
    <row r="262" spans="4:15">
      <c r="D262">
        <v>17013</v>
      </c>
      <c r="F262">
        <v>91399</v>
      </c>
      <c r="G262" s="1">
        <v>9037</v>
      </c>
      <c r="I262" s="1" t="s">
        <v>1</v>
      </c>
      <c r="J262" s="4">
        <v>7</v>
      </c>
      <c r="M262" s="1">
        <v>20</v>
      </c>
      <c r="N262" s="3">
        <f t="shared" si="4"/>
        <v>180</v>
      </c>
      <c r="O262" s="9" t="e">
        <f>VLOOKUP(G262,#REF!,4,0)</f>
        <v>#REF!</v>
      </c>
    </row>
    <row r="263" spans="4:15">
      <c r="D263">
        <v>17013</v>
      </c>
      <c r="F263">
        <v>91401</v>
      </c>
      <c r="G263" s="1">
        <v>9037</v>
      </c>
      <c r="I263" s="1" t="s">
        <v>1</v>
      </c>
      <c r="J263" s="4">
        <v>7</v>
      </c>
      <c r="M263" s="1">
        <v>20</v>
      </c>
      <c r="N263" s="3">
        <f t="shared" si="4"/>
        <v>180</v>
      </c>
      <c r="O263" s="9" t="e">
        <f>VLOOKUP(G263,#REF!,4,0)</f>
        <v>#REF!</v>
      </c>
    </row>
    <row r="264" spans="4:15">
      <c r="D264">
        <v>17013</v>
      </c>
      <c r="F264">
        <v>91402</v>
      </c>
      <c r="G264" s="1">
        <v>9037</v>
      </c>
      <c r="I264" s="1" t="s">
        <v>1</v>
      </c>
      <c r="J264" s="4">
        <v>7</v>
      </c>
      <c r="M264" s="1">
        <v>20</v>
      </c>
      <c r="N264" s="3">
        <f t="shared" si="4"/>
        <v>180</v>
      </c>
      <c r="O264" s="9" t="e">
        <f>VLOOKUP(G264,#REF!,4,0)</f>
        <v>#REF!</v>
      </c>
    </row>
    <row r="265" spans="4:15">
      <c r="D265">
        <v>17013</v>
      </c>
      <c r="F265">
        <v>91403</v>
      </c>
      <c r="G265" s="1">
        <v>9037</v>
      </c>
      <c r="I265" s="1" t="s">
        <v>1</v>
      </c>
      <c r="J265" s="4">
        <v>7</v>
      </c>
      <c r="M265" s="1">
        <v>20</v>
      </c>
      <c r="N265" s="3">
        <f t="shared" si="4"/>
        <v>180</v>
      </c>
      <c r="O265" s="9" t="e">
        <f>VLOOKUP(G265,#REF!,4,0)</f>
        <v>#REF!</v>
      </c>
    </row>
    <row r="266" spans="4:15">
      <c r="D266">
        <v>17013</v>
      </c>
      <c r="F266">
        <v>91404</v>
      </c>
      <c r="G266" s="1">
        <v>9037</v>
      </c>
      <c r="I266" s="1" t="s">
        <v>1</v>
      </c>
      <c r="J266" s="4">
        <v>7</v>
      </c>
      <c r="M266" s="1">
        <v>20</v>
      </c>
      <c r="N266" s="3">
        <f t="shared" si="4"/>
        <v>180</v>
      </c>
      <c r="O266" s="9" t="e">
        <f>VLOOKUP(G266,#REF!,4,0)</f>
        <v>#REF!</v>
      </c>
    </row>
    <row r="267" spans="4:15">
      <c r="D267">
        <v>17014</v>
      </c>
      <c r="F267">
        <v>91271</v>
      </c>
      <c r="G267" s="1">
        <v>9037</v>
      </c>
      <c r="I267" s="1" t="s">
        <v>1</v>
      </c>
      <c r="J267" s="4">
        <v>7</v>
      </c>
      <c r="M267" s="1">
        <v>20</v>
      </c>
      <c r="N267" s="3">
        <f t="shared" si="4"/>
        <v>180</v>
      </c>
      <c r="O267" s="9" t="e">
        <f>VLOOKUP(G267,#REF!,4,0)</f>
        <v>#REF!</v>
      </c>
    </row>
    <row r="268" spans="4:15">
      <c r="D268">
        <v>17014</v>
      </c>
      <c r="F268">
        <v>91272</v>
      </c>
      <c r="G268" s="1">
        <v>9037</v>
      </c>
      <c r="I268" s="1" t="s">
        <v>1</v>
      </c>
      <c r="J268" s="4">
        <v>7</v>
      </c>
      <c r="M268" s="1">
        <v>20</v>
      </c>
      <c r="N268" s="3">
        <f t="shared" si="4"/>
        <v>180</v>
      </c>
      <c r="O268" s="9" t="e">
        <f>VLOOKUP(G268,#REF!,4,0)</f>
        <v>#REF!</v>
      </c>
    </row>
    <row r="269" spans="4:15">
      <c r="D269">
        <v>17014</v>
      </c>
      <c r="F269">
        <v>91273</v>
      </c>
      <c r="G269" s="1">
        <v>9038</v>
      </c>
      <c r="I269" s="1" t="s">
        <v>1</v>
      </c>
      <c r="J269" s="4">
        <v>7</v>
      </c>
      <c r="M269" s="1">
        <v>20</v>
      </c>
      <c r="N269" s="3">
        <f t="shared" si="4"/>
        <v>179</v>
      </c>
      <c r="O269" s="9" t="e">
        <f>VLOOKUP(G269,#REF!,4,0)</f>
        <v>#REF!</v>
      </c>
    </row>
    <row r="270" spans="4:15">
      <c r="D270">
        <v>17014</v>
      </c>
      <c r="F270">
        <v>91274</v>
      </c>
      <c r="G270" s="1">
        <v>9038</v>
      </c>
      <c r="I270" s="1" t="s">
        <v>1</v>
      </c>
      <c r="J270" s="4">
        <v>7</v>
      </c>
      <c r="M270" s="1">
        <v>20</v>
      </c>
      <c r="N270" s="3">
        <f t="shared" si="4"/>
        <v>179</v>
      </c>
      <c r="O270" s="9" t="e">
        <f>VLOOKUP(G270,#REF!,4,0)</f>
        <v>#REF!</v>
      </c>
    </row>
    <row r="271" spans="4:15">
      <c r="D271">
        <v>17014</v>
      </c>
      <c r="F271">
        <v>91275</v>
      </c>
      <c r="G271" s="1">
        <v>9038</v>
      </c>
      <c r="I271" s="1" t="s">
        <v>1</v>
      </c>
      <c r="J271" s="4">
        <v>7</v>
      </c>
      <c r="M271" s="1">
        <v>20</v>
      </c>
      <c r="N271" s="3">
        <f t="shared" si="4"/>
        <v>179</v>
      </c>
      <c r="O271" s="9" t="e">
        <f>VLOOKUP(G271,#REF!,4,0)</f>
        <v>#REF!</v>
      </c>
    </row>
    <row r="272" spans="4:15">
      <c r="D272">
        <v>17014</v>
      </c>
      <c r="F272">
        <v>91276</v>
      </c>
      <c r="G272" s="1">
        <v>9038</v>
      </c>
      <c r="I272" s="1" t="s">
        <v>1</v>
      </c>
      <c r="J272" s="4">
        <v>7</v>
      </c>
      <c r="M272" s="1">
        <v>20</v>
      </c>
      <c r="N272" s="3">
        <f t="shared" si="4"/>
        <v>179</v>
      </c>
      <c r="O272" s="9" t="e">
        <f>VLOOKUP(G272,#REF!,4,0)</f>
        <v>#REF!</v>
      </c>
    </row>
    <row r="273" spans="4:15">
      <c r="D273">
        <v>17014</v>
      </c>
      <c r="F273">
        <v>91277</v>
      </c>
      <c r="G273" s="1">
        <v>9038</v>
      </c>
      <c r="I273" s="1" t="s">
        <v>1</v>
      </c>
      <c r="J273" s="4">
        <v>7</v>
      </c>
      <c r="M273" s="1">
        <v>20</v>
      </c>
      <c r="N273" s="3">
        <f t="shared" si="4"/>
        <v>179</v>
      </c>
      <c r="O273" s="9" t="e">
        <f>VLOOKUP(G273,#REF!,4,0)</f>
        <v>#REF!</v>
      </c>
    </row>
    <row r="274" spans="4:15">
      <c r="D274">
        <v>17014</v>
      </c>
      <c r="F274">
        <v>91278</v>
      </c>
      <c r="G274" s="1">
        <v>9038</v>
      </c>
      <c r="I274" s="1" t="s">
        <v>1</v>
      </c>
      <c r="J274" s="4">
        <v>7</v>
      </c>
      <c r="M274" s="1">
        <v>20</v>
      </c>
      <c r="N274" s="3">
        <f t="shared" si="4"/>
        <v>179</v>
      </c>
      <c r="O274" s="9" t="e">
        <f>VLOOKUP(G274,#REF!,4,0)</f>
        <v>#REF!</v>
      </c>
    </row>
    <row r="275" spans="4:15">
      <c r="D275">
        <v>17014</v>
      </c>
      <c r="F275">
        <v>91279</v>
      </c>
      <c r="G275" s="1">
        <v>9038</v>
      </c>
      <c r="I275" s="1" t="s">
        <v>1</v>
      </c>
      <c r="J275" s="4">
        <v>7</v>
      </c>
      <c r="M275" s="1">
        <v>19</v>
      </c>
      <c r="N275" s="3">
        <f t="shared" si="4"/>
        <v>179</v>
      </c>
      <c r="O275" s="9" t="e">
        <f>VLOOKUP(G275,#REF!,4,0)</f>
        <v>#REF!</v>
      </c>
    </row>
    <row r="276" spans="4:15">
      <c r="D276">
        <v>17014</v>
      </c>
      <c r="F276">
        <v>91280</v>
      </c>
      <c r="G276" s="1">
        <v>9038</v>
      </c>
      <c r="I276" s="1" t="s">
        <v>1</v>
      </c>
      <c r="J276" s="4">
        <v>7</v>
      </c>
      <c r="M276" s="1">
        <v>20</v>
      </c>
      <c r="N276" s="3">
        <f t="shared" si="4"/>
        <v>179</v>
      </c>
      <c r="O276" s="9" t="e">
        <f>VLOOKUP(G276,#REF!,4,0)</f>
        <v>#REF!</v>
      </c>
    </row>
    <row r="277" spans="4:15">
      <c r="D277">
        <v>17014</v>
      </c>
      <c r="F277">
        <v>91281</v>
      </c>
      <c r="G277" s="1">
        <v>9038</v>
      </c>
      <c r="I277" s="1" t="s">
        <v>1</v>
      </c>
      <c r="J277" s="4">
        <v>7</v>
      </c>
      <c r="M277" s="1">
        <v>20</v>
      </c>
      <c r="N277" s="3">
        <f t="shared" si="4"/>
        <v>179</v>
      </c>
      <c r="O277" s="9" t="e">
        <f>VLOOKUP(G277,#REF!,4,0)</f>
        <v>#REF!</v>
      </c>
    </row>
    <row r="278" spans="4:15">
      <c r="D278">
        <v>17014</v>
      </c>
      <c r="F278">
        <v>91282</v>
      </c>
      <c r="G278" s="1">
        <v>9039</v>
      </c>
      <c r="I278" s="1" t="s">
        <v>1</v>
      </c>
      <c r="J278" s="4">
        <v>7</v>
      </c>
      <c r="M278" s="1">
        <v>20</v>
      </c>
      <c r="N278" s="3">
        <f t="shared" si="4"/>
        <v>180</v>
      </c>
      <c r="O278" s="9" t="e">
        <f>VLOOKUP(G278,#REF!,4,0)</f>
        <v>#REF!</v>
      </c>
    </row>
    <row r="279" spans="4:15">
      <c r="D279">
        <v>17014</v>
      </c>
      <c r="F279">
        <v>91283</v>
      </c>
      <c r="G279" s="1">
        <v>9039</v>
      </c>
      <c r="I279" s="1" t="s">
        <v>1</v>
      </c>
      <c r="J279" s="4">
        <v>7</v>
      </c>
      <c r="M279" s="1">
        <v>20</v>
      </c>
      <c r="N279" s="3">
        <f t="shared" si="4"/>
        <v>180</v>
      </c>
      <c r="O279" s="9" t="e">
        <f>VLOOKUP(G279,#REF!,4,0)</f>
        <v>#REF!</v>
      </c>
    </row>
    <row r="280" spans="4:15">
      <c r="D280">
        <v>17014</v>
      </c>
      <c r="F280">
        <v>91284</v>
      </c>
      <c r="G280" s="1">
        <v>9039</v>
      </c>
      <c r="I280" s="1" t="s">
        <v>1</v>
      </c>
      <c r="J280" s="4">
        <v>7</v>
      </c>
      <c r="M280" s="1">
        <v>20</v>
      </c>
      <c r="N280" s="3">
        <f t="shared" si="4"/>
        <v>180</v>
      </c>
      <c r="O280" s="9" t="e">
        <f>VLOOKUP(G280,#REF!,4,0)</f>
        <v>#REF!</v>
      </c>
    </row>
    <row r="281" spans="4:15">
      <c r="D281">
        <v>17014</v>
      </c>
      <c r="F281">
        <v>91285</v>
      </c>
      <c r="G281" s="1">
        <v>9039</v>
      </c>
      <c r="I281" s="1" t="s">
        <v>1</v>
      </c>
      <c r="J281" s="4">
        <v>7</v>
      </c>
      <c r="M281" s="1">
        <v>20</v>
      </c>
      <c r="N281" s="3">
        <f t="shared" si="4"/>
        <v>180</v>
      </c>
      <c r="O281" s="9" t="e">
        <f>VLOOKUP(G281,#REF!,4,0)</f>
        <v>#REF!</v>
      </c>
    </row>
    <row r="282" spans="4:15">
      <c r="D282">
        <v>17014</v>
      </c>
      <c r="F282">
        <v>91286</v>
      </c>
      <c r="G282" s="1">
        <v>9039</v>
      </c>
      <c r="I282" s="1" t="s">
        <v>1</v>
      </c>
      <c r="J282" s="4">
        <v>7</v>
      </c>
      <c r="M282" s="1">
        <v>20</v>
      </c>
      <c r="N282" s="3">
        <f t="shared" si="4"/>
        <v>180</v>
      </c>
      <c r="O282" s="9" t="e">
        <f>VLOOKUP(G282,#REF!,4,0)</f>
        <v>#REF!</v>
      </c>
    </row>
    <row r="283" spans="4:15">
      <c r="D283">
        <v>17014</v>
      </c>
      <c r="F283">
        <v>91287</v>
      </c>
      <c r="G283" s="1">
        <v>9039</v>
      </c>
      <c r="I283" s="1" t="s">
        <v>1</v>
      </c>
      <c r="J283" s="4">
        <v>7</v>
      </c>
      <c r="M283" s="1">
        <v>20</v>
      </c>
      <c r="N283" s="3">
        <f t="shared" si="4"/>
        <v>180</v>
      </c>
      <c r="O283" s="9" t="e">
        <f>VLOOKUP(G283,#REF!,4,0)</f>
        <v>#REF!</v>
      </c>
    </row>
    <row r="284" spans="4:15">
      <c r="D284">
        <v>17014</v>
      </c>
      <c r="F284">
        <v>91288</v>
      </c>
      <c r="G284" s="1">
        <v>9039</v>
      </c>
      <c r="I284" s="1" t="s">
        <v>1</v>
      </c>
      <c r="J284" s="4">
        <v>7</v>
      </c>
      <c r="M284" s="1">
        <v>20</v>
      </c>
      <c r="N284" s="3">
        <f t="shared" si="4"/>
        <v>180</v>
      </c>
      <c r="O284" s="9" t="e">
        <f>VLOOKUP(G284,#REF!,4,0)</f>
        <v>#REF!</v>
      </c>
    </row>
    <row r="285" spans="4:15">
      <c r="D285">
        <v>17014</v>
      </c>
      <c r="F285">
        <v>91289</v>
      </c>
      <c r="G285" s="1">
        <v>9039</v>
      </c>
      <c r="I285" s="1" t="s">
        <v>1</v>
      </c>
      <c r="J285" s="4">
        <v>7</v>
      </c>
      <c r="M285" s="1">
        <v>20</v>
      </c>
      <c r="N285" s="3">
        <f t="shared" si="4"/>
        <v>180</v>
      </c>
      <c r="O285" s="9" t="e">
        <f>VLOOKUP(G285,#REF!,4,0)</f>
        <v>#REF!</v>
      </c>
    </row>
    <row r="286" spans="4:15">
      <c r="D286">
        <v>17014</v>
      </c>
      <c r="F286">
        <v>91290</v>
      </c>
      <c r="G286" s="1">
        <v>9039</v>
      </c>
      <c r="I286" s="1" t="s">
        <v>1</v>
      </c>
      <c r="J286" s="4">
        <v>7</v>
      </c>
      <c r="M286" s="1">
        <v>20</v>
      </c>
      <c r="N286" s="3">
        <f t="shared" si="4"/>
        <v>180</v>
      </c>
      <c r="O286" s="9" t="e">
        <f>VLOOKUP(G286,#REF!,4,0)</f>
        <v>#REF!</v>
      </c>
    </row>
    <row r="287" spans="4:15">
      <c r="D287">
        <v>17014</v>
      </c>
      <c r="F287">
        <v>91291</v>
      </c>
      <c r="G287" s="1">
        <v>9040</v>
      </c>
      <c r="I287" s="1" t="s">
        <v>1</v>
      </c>
      <c r="J287" s="4">
        <v>7</v>
      </c>
      <c r="M287" s="1">
        <v>20</v>
      </c>
      <c r="N287" s="3">
        <f t="shared" si="4"/>
        <v>180</v>
      </c>
      <c r="O287" s="9" t="e">
        <f>VLOOKUP(G287,#REF!,4,0)</f>
        <v>#REF!</v>
      </c>
    </row>
    <row r="288" spans="4:15">
      <c r="D288">
        <v>17014</v>
      </c>
      <c r="F288">
        <v>91292</v>
      </c>
      <c r="G288" s="1">
        <v>9040</v>
      </c>
      <c r="I288" s="1" t="s">
        <v>1</v>
      </c>
      <c r="J288" s="4">
        <v>7</v>
      </c>
      <c r="M288" s="1">
        <v>20</v>
      </c>
      <c r="N288" s="3">
        <f t="shared" si="4"/>
        <v>180</v>
      </c>
      <c r="O288" s="9" t="e">
        <f>VLOOKUP(G288,#REF!,4,0)</f>
        <v>#REF!</v>
      </c>
    </row>
    <row r="289" spans="4:15">
      <c r="D289">
        <v>17014</v>
      </c>
      <c r="F289">
        <v>91374</v>
      </c>
      <c r="G289" s="1">
        <v>9040</v>
      </c>
      <c r="I289" s="1" t="s">
        <v>1</v>
      </c>
      <c r="J289" s="4">
        <v>7</v>
      </c>
      <c r="M289" s="1">
        <v>20</v>
      </c>
      <c r="N289" s="3">
        <f t="shared" si="4"/>
        <v>180</v>
      </c>
      <c r="O289" s="9" t="e">
        <f>VLOOKUP(G289,#REF!,4,0)</f>
        <v>#REF!</v>
      </c>
    </row>
    <row r="290" spans="4:15">
      <c r="D290">
        <v>17014</v>
      </c>
      <c r="F290">
        <v>91375</v>
      </c>
      <c r="G290" s="1">
        <v>9040</v>
      </c>
      <c r="I290" s="1" t="s">
        <v>1</v>
      </c>
      <c r="J290" s="4">
        <v>7</v>
      </c>
      <c r="M290" s="1">
        <v>20</v>
      </c>
      <c r="N290" s="3">
        <f t="shared" si="4"/>
        <v>180</v>
      </c>
      <c r="O290" s="9" t="e">
        <f>VLOOKUP(G290,#REF!,4,0)</f>
        <v>#REF!</v>
      </c>
    </row>
    <row r="291" spans="4:15">
      <c r="D291">
        <v>17015</v>
      </c>
      <c r="F291">
        <v>91143</v>
      </c>
      <c r="G291" s="1">
        <v>9040</v>
      </c>
      <c r="I291" s="1" t="s">
        <v>1</v>
      </c>
      <c r="J291" s="4">
        <v>7</v>
      </c>
      <c r="M291" s="1">
        <v>20</v>
      </c>
      <c r="N291" s="3">
        <f t="shared" si="4"/>
        <v>180</v>
      </c>
      <c r="O291" s="9" t="e">
        <f>VLOOKUP(G291,#REF!,4,0)</f>
        <v>#REF!</v>
      </c>
    </row>
    <row r="292" spans="4:15">
      <c r="D292">
        <v>17015</v>
      </c>
      <c r="F292">
        <v>91144</v>
      </c>
      <c r="G292" s="1">
        <v>9040</v>
      </c>
      <c r="I292" s="1" t="s">
        <v>1</v>
      </c>
      <c r="J292" s="4">
        <v>7</v>
      </c>
      <c r="M292" s="1">
        <v>20</v>
      </c>
      <c r="N292" s="3">
        <f t="shared" si="4"/>
        <v>180</v>
      </c>
      <c r="O292" s="9" t="e">
        <f>VLOOKUP(G292,#REF!,4,0)</f>
        <v>#REF!</v>
      </c>
    </row>
    <row r="293" spans="4:15">
      <c r="D293">
        <v>17015</v>
      </c>
      <c r="F293">
        <v>91145</v>
      </c>
      <c r="G293" s="1">
        <v>9040</v>
      </c>
      <c r="I293" s="1" t="s">
        <v>1</v>
      </c>
      <c r="J293" s="4">
        <v>7</v>
      </c>
      <c r="M293" s="1">
        <v>20</v>
      </c>
      <c r="N293" s="3">
        <f t="shared" si="4"/>
        <v>180</v>
      </c>
      <c r="O293" s="9" t="e">
        <f>VLOOKUP(G293,#REF!,4,0)</f>
        <v>#REF!</v>
      </c>
    </row>
    <row r="294" spans="4:15">
      <c r="D294">
        <v>17015</v>
      </c>
      <c r="F294">
        <v>91146</v>
      </c>
      <c r="G294" s="1">
        <v>9040</v>
      </c>
      <c r="I294" s="1" t="s">
        <v>1</v>
      </c>
      <c r="J294" s="4">
        <v>7</v>
      </c>
      <c r="M294" s="1">
        <v>20</v>
      </c>
      <c r="N294" s="3">
        <f t="shared" si="4"/>
        <v>180</v>
      </c>
      <c r="O294" s="9" t="e">
        <f>VLOOKUP(G294,#REF!,4,0)</f>
        <v>#REF!</v>
      </c>
    </row>
    <row r="295" spans="4:15">
      <c r="D295">
        <v>17015</v>
      </c>
      <c r="F295">
        <v>91147</v>
      </c>
      <c r="G295" s="1">
        <v>9040</v>
      </c>
      <c r="I295" s="1" t="s">
        <v>1</v>
      </c>
      <c r="J295" s="4">
        <v>7</v>
      </c>
      <c r="M295" s="1">
        <v>20</v>
      </c>
      <c r="N295" s="3">
        <f t="shared" si="4"/>
        <v>180</v>
      </c>
      <c r="O295" s="9" t="e">
        <f>VLOOKUP(G295,#REF!,4,0)</f>
        <v>#REF!</v>
      </c>
    </row>
    <row r="296" spans="4:15">
      <c r="D296">
        <v>17015</v>
      </c>
      <c r="F296">
        <v>91148</v>
      </c>
      <c r="G296" s="1">
        <v>9041</v>
      </c>
      <c r="I296" s="1" t="s">
        <v>1</v>
      </c>
      <c r="J296" s="4">
        <v>7</v>
      </c>
      <c r="M296" s="1">
        <v>20</v>
      </c>
      <c r="N296" s="3">
        <f t="shared" si="4"/>
        <v>180</v>
      </c>
      <c r="O296" s="9" t="e">
        <f>VLOOKUP(G296,#REF!,4,0)</f>
        <v>#REF!</v>
      </c>
    </row>
    <row r="297" spans="4:15">
      <c r="D297">
        <v>17015</v>
      </c>
      <c r="F297">
        <v>91149</v>
      </c>
      <c r="G297" s="1">
        <v>9041</v>
      </c>
      <c r="I297" s="1" t="s">
        <v>1</v>
      </c>
      <c r="J297" s="4">
        <v>7</v>
      </c>
      <c r="M297" s="1">
        <v>20</v>
      </c>
      <c r="N297" s="3">
        <f t="shared" si="4"/>
        <v>180</v>
      </c>
      <c r="O297" s="9" t="e">
        <f>VLOOKUP(G297,#REF!,4,0)</f>
        <v>#REF!</v>
      </c>
    </row>
    <row r="298" spans="4:15">
      <c r="D298">
        <v>17015</v>
      </c>
      <c r="F298">
        <v>91150</v>
      </c>
      <c r="G298" s="1">
        <v>9041</v>
      </c>
      <c r="I298" s="1" t="s">
        <v>1</v>
      </c>
      <c r="J298" s="4">
        <v>7</v>
      </c>
      <c r="M298" s="1">
        <v>20</v>
      </c>
      <c r="N298" s="3">
        <f t="shared" si="4"/>
        <v>180</v>
      </c>
      <c r="O298" s="9" t="e">
        <f>VLOOKUP(G298,#REF!,4,0)</f>
        <v>#REF!</v>
      </c>
    </row>
    <row r="299" spans="4:15">
      <c r="D299">
        <v>17015</v>
      </c>
      <c r="F299">
        <v>91151</v>
      </c>
      <c r="G299" s="1">
        <v>9041</v>
      </c>
      <c r="I299" s="1" t="s">
        <v>1</v>
      </c>
      <c r="J299" s="4">
        <v>7</v>
      </c>
      <c r="M299" s="1">
        <v>20</v>
      </c>
      <c r="N299" s="3">
        <f t="shared" si="4"/>
        <v>180</v>
      </c>
      <c r="O299" s="9" t="e">
        <f>VLOOKUP(G299,#REF!,4,0)</f>
        <v>#REF!</v>
      </c>
    </row>
    <row r="300" spans="4:15">
      <c r="D300">
        <v>17015</v>
      </c>
      <c r="F300">
        <v>91152</v>
      </c>
      <c r="G300" s="1">
        <v>9041</v>
      </c>
      <c r="I300" s="1" t="s">
        <v>1</v>
      </c>
      <c r="J300" s="4">
        <v>7</v>
      </c>
      <c r="M300" s="1">
        <v>20</v>
      </c>
      <c r="N300" s="3">
        <f t="shared" si="4"/>
        <v>180</v>
      </c>
      <c r="O300" s="9" t="e">
        <f>VLOOKUP(G300,#REF!,4,0)</f>
        <v>#REF!</v>
      </c>
    </row>
    <row r="301" spans="4:15">
      <c r="D301">
        <v>17015</v>
      </c>
      <c r="F301">
        <v>91153</v>
      </c>
      <c r="G301" s="1">
        <v>9041</v>
      </c>
      <c r="I301" s="1" t="s">
        <v>1</v>
      </c>
      <c r="J301" s="4">
        <v>7</v>
      </c>
      <c r="M301" s="1">
        <v>20</v>
      </c>
      <c r="N301" s="3">
        <f t="shared" si="4"/>
        <v>180</v>
      </c>
      <c r="O301" s="9" t="e">
        <f>VLOOKUP(G301,#REF!,4,0)</f>
        <v>#REF!</v>
      </c>
    </row>
    <row r="302" spans="4:15">
      <c r="D302">
        <v>17015</v>
      </c>
      <c r="F302">
        <v>91154</v>
      </c>
      <c r="G302" s="1">
        <v>9041</v>
      </c>
      <c r="I302" s="1" t="s">
        <v>1</v>
      </c>
      <c r="J302" s="4">
        <v>7</v>
      </c>
      <c r="M302" s="1">
        <v>20</v>
      </c>
      <c r="N302" s="3">
        <f t="shared" si="4"/>
        <v>180</v>
      </c>
      <c r="O302" s="9" t="e">
        <f>VLOOKUP(G302,#REF!,4,0)</f>
        <v>#REF!</v>
      </c>
    </row>
    <row r="303" spans="4:15">
      <c r="D303">
        <v>17015</v>
      </c>
      <c r="F303">
        <v>91155</v>
      </c>
      <c r="G303" s="1">
        <v>9041</v>
      </c>
      <c r="I303" s="1" t="s">
        <v>1</v>
      </c>
      <c r="J303" s="4">
        <v>7</v>
      </c>
      <c r="M303" s="1">
        <v>20</v>
      </c>
      <c r="N303" s="3">
        <f t="shared" si="4"/>
        <v>180</v>
      </c>
      <c r="O303" s="9" t="e">
        <f>VLOOKUP(G303,#REF!,4,0)</f>
        <v>#REF!</v>
      </c>
    </row>
    <row r="304" spans="4:15">
      <c r="D304">
        <v>17015</v>
      </c>
      <c r="F304">
        <v>91156</v>
      </c>
      <c r="G304" s="1">
        <v>9041</v>
      </c>
      <c r="I304" s="1" t="s">
        <v>1</v>
      </c>
      <c r="J304" s="4">
        <v>7</v>
      </c>
      <c r="M304" s="1">
        <v>20</v>
      </c>
      <c r="N304" s="3">
        <f t="shared" si="4"/>
        <v>180</v>
      </c>
      <c r="O304" s="9" t="e">
        <f>VLOOKUP(G304,#REF!,4,0)</f>
        <v>#REF!</v>
      </c>
    </row>
    <row r="305" spans="4:15">
      <c r="D305">
        <v>17015</v>
      </c>
      <c r="F305">
        <v>91157</v>
      </c>
      <c r="G305" s="1">
        <v>9042</v>
      </c>
      <c r="I305" s="1" t="s">
        <v>1</v>
      </c>
      <c r="J305" s="4">
        <v>7</v>
      </c>
      <c r="M305" s="1">
        <v>20</v>
      </c>
      <c r="N305" s="3">
        <f t="shared" si="4"/>
        <v>180</v>
      </c>
      <c r="O305" s="9" t="e">
        <f>VLOOKUP(G305,#REF!,4,0)</f>
        <v>#REF!</v>
      </c>
    </row>
    <row r="306" spans="4:15">
      <c r="D306">
        <v>17015</v>
      </c>
      <c r="F306">
        <v>91158</v>
      </c>
      <c r="G306" s="1">
        <v>9042</v>
      </c>
      <c r="I306" s="1" t="s">
        <v>1</v>
      </c>
      <c r="J306" s="4">
        <v>7</v>
      </c>
      <c r="M306" s="1">
        <v>19</v>
      </c>
      <c r="N306" s="3">
        <f t="shared" si="4"/>
        <v>180</v>
      </c>
      <c r="O306" s="9" t="e">
        <f>VLOOKUP(G306,#REF!,4,0)</f>
        <v>#REF!</v>
      </c>
    </row>
    <row r="307" spans="4:15">
      <c r="D307">
        <v>17015</v>
      </c>
      <c r="F307">
        <v>91159</v>
      </c>
      <c r="G307" s="1">
        <v>9042</v>
      </c>
      <c r="I307" s="1" t="s">
        <v>1</v>
      </c>
      <c r="J307" s="4">
        <v>7</v>
      </c>
      <c r="M307" s="1">
        <v>20</v>
      </c>
      <c r="N307" s="3">
        <f t="shared" si="4"/>
        <v>180</v>
      </c>
      <c r="O307" s="9" t="e">
        <f>VLOOKUP(G307,#REF!,4,0)</f>
        <v>#REF!</v>
      </c>
    </row>
    <row r="308" spans="4:15">
      <c r="D308">
        <v>17015</v>
      </c>
      <c r="F308">
        <v>91160</v>
      </c>
      <c r="G308" s="1">
        <v>9042</v>
      </c>
      <c r="I308" s="1" t="s">
        <v>1</v>
      </c>
      <c r="J308" s="4">
        <v>7</v>
      </c>
      <c r="M308" s="1">
        <v>20</v>
      </c>
      <c r="N308" s="3">
        <f t="shared" si="4"/>
        <v>180</v>
      </c>
      <c r="O308" s="9" t="e">
        <f>VLOOKUP(G308,#REF!,4,0)</f>
        <v>#REF!</v>
      </c>
    </row>
    <row r="309" spans="4:15">
      <c r="D309">
        <v>17015</v>
      </c>
      <c r="F309">
        <v>91161</v>
      </c>
      <c r="G309" s="1">
        <v>9042</v>
      </c>
      <c r="I309" s="1" t="s">
        <v>1</v>
      </c>
      <c r="J309" s="4">
        <v>7</v>
      </c>
      <c r="M309" s="1">
        <v>20</v>
      </c>
      <c r="N309" s="3">
        <f t="shared" si="4"/>
        <v>180</v>
      </c>
      <c r="O309" s="9" t="e">
        <f>VLOOKUP(G309,#REF!,4,0)</f>
        <v>#REF!</v>
      </c>
    </row>
    <row r="310" spans="4:15">
      <c r="D310">
        <v>17015</v>
      </c>
      <c r="F310">
        <v>91208</v>
      </c>
      <c r="G310" s="1">
        <v>9042</v>
      </c>
      <c r="I310" s="1" t="s">
        <v>1</v>
      </c>
      <c r="J310" s="4">
        <v>7</v>
      </c>
      <c r="M310" s="1">
        <v>20</v>
      </c>
      <c r="N310" s="3">
        <f t="shared" si="4"/>
        <v>180</v>
      </c>
      <c r="O310" s="9" t="e">
        <f>VLOOKUP(G310,#REF!,4,0)</f>
        <v>#REF!</v>
      </c>
    </row>
    <row r="311" spans="4:15">
      <c r="D311">
        <v>17016</v>
      </c>
      <c r="F311">
        <v>91293</v>
      </c>
      <c r="G311" s="1">
        <v>9042</v>
      </c>
      <c r="I311" s="1" t="s">
        <v>1</v>
      </c>
      <c r="J311" s="4">
        <v>7</v>
      </c>
      <c r="M311" s="1">
        <v>20</v>
      </c>
      <c r="N311" s="3">
        <f t="shared" si="4"/>
        <v>180</v>
      </c>
      <c r="O311" s="9" t="e">
        <f>VLOOKUP(G311,#REF!,4,0)</f>
        <v>#REF!</v>
      </c>
    </row>
    <row r="312" spans="4:15">
      <c r="D312">
        <v>17016</v>
      </c>
      <c r="F312">
        <v>91294</v>
      </c>
      <c r="G312" s="1">
        <v>9042</v>
      </c>
      <c r="I312" s="1" t="s">
        <v>1</v>
      </c>
      <c r="J312" s="4">
        <v>7</v>
      </c>
      <c r="M312" s="1">
        <v>20</v>
      </c>
      <c r="N312" s="3">
        <f t="shared" si="4"/>
        <v>180</v>
      </c>
      <c r="O312" s="9" t="e">
        <f>VLOOKUP(G312,#REF!,4,0)</f>
        <v>#REF!</v>
      </c>
    </row>
    <row r="313" spans="4:15">
      <c r="D313">
        <v>17016</v>
      </c>
      <c r="F313">
        <v>91295</v>
      </c>
      <c r="G313" s="1">
        <v>9042</v>
      </c>
      <c r="I313" s="1" t="s">
        <v>1</v>
      </c>
      <c r="J313" s="4">
        <v>7</v>
      </c>
      <c r="M313" s="1">
        <v>20</v>
      </c>
      <c r="N313" s="3">
        <f t="shared" si="4"/>
        <v>180</v>
      </c>
      <c r="O313" s="9" t="e">
        <f>VLOOKUP(G313,#REF!,4,0)</f>
        <v>#REF!</v>
      </c>
    </row>
    <row r="314" spans="4:15">
      <c r="D314">
        <v>17016</v>
      </c>
      <c r="F314">
        <v>91296</v>
      </c>
      <c r="G314" s="1">
        <v>9042</v>
      </c>
      <c r="I314" s="1" t="s">
        <v>1</v>
      </c>
      <c r="J314" s="4">
        <v>7</v>
      </c>
      <c r="M314" s="1">
        <v>1</v>
      </c>
      <c r="N314" s="3">
        <f t="shared" si="4"/>
        <v>180</v>
      </c>
      <c r="O314" s="9" t="e">
        <f>VLOOKUP(G314,#REF!,4,0)</f>
        <v>#REF!</v>
      </c>
    </row>
    <row r="315" spans="4:15">
      <c r="D315">
        <v>17016</v>
      </c>
      <c r="F315">
        <v>91297</v>
      </c>
      <c r="G315" s="1">
        <v>9043</v>
      </c>
      <c r="I315" s="1" t="s">
        <v>1</v>
      </c>
      <c r="J315" s="4">
        <v>7</v>
      </c>
      <c r="M315" s="1">
        <v>20</v>
      </c>
      <c r="N315" s="3">
        <f t="shared" si="4"/>
        <v>179</v>
      </c>
      <c r="O315" s="9" t="e">
        <f>VLOOKUP(G315,#REF!,4,0)</f>
        <v>#REF!</v>
      </c>
    </row>
    <row r="316" spans="4:15">
      <c r="D316">
        <v>17016</v>
      </c>
      <c r="F316">
        <v>91298</v>
      </c>
      <c r="G316" s="1">
        <v>9043</v>
      </c>
      <c r="I316" s="1" t="s">
        <v>1</v>
      </c>
      <c r="J316" s="4">
        <v>7</v>
      </c>
      <c r="M316" s="1">
        <v>20</v>
      </c>
      <c r="N316" s="3">
        <f t="shared" si="4"/>
        <v>179</v>
      </c>
      <c r="O316" s="9" t="e">
        <f>VLOOKUP(G316,#REF!,4,0)</f>
        <v>#REF!</v>
      </c>
    </row>
    <row r="317" spans="4:15">
      <c r="D317">
        <v>17016</v>
      </c>
      <c r="F317">
        <v>91299</v>
      </c>
      <c r="G317" s="1">
        <v>9043</v>
      </c>
      <c r="I317" s="1" t="s">
        <v>1</v>
      </c>
      <c r="J317" s="4">
        <v>7</v>
      </c>
      <c r="M317" s="1">
        <v>20</v>
      </c>
      <c r="N317" s="3">
        <f t="shared" si="4"/>
        <v>179</v>
      </c>
      <c r="O317" s="9" t="e">
        <f>VLOOKUP(G317,#REF!,4,0)</f>
        <v>#REF!</v>
      </c>
    </row>
    <row r="318" spans="4:15">
      <c r="D318">
        <v>17016</v>
      </c>
      <c r="F318">
        <v>91300</v>
      </c>
      <c r="G318" s="1">
        <v>9043</v>
      </c>
      <c r="I318" s="1" t="s">
        <v>1</v>
      </c>
      <c r="J318" s="4">
        <v>7</v>
      </c>
      <c r="M318" s="1">
        <v>19</v>
      </c>
      <c r="N318" s="3">
        <f t="shared" si="4"/>
        <v>179</v>
      </c>
      <c r="O318" s="9" t="e">
        <f>VLOOKUP(G318,#REF!,4,0)</f>
        <v>#REF!</v>
      </c>
    </row>
    <row r="319" spans="4:15">
      <c r="D319">
        <v>17016</v>
      </c>
      <c r="F319">
        <v>91301</v>
      </c>
      <c r="G319" s="1">
        <v>9043</v>
      </c>
      <c r="I319" s="1" t="s">
        <v>1</v>
      </c>
      <c r="J319" s="4">
        <v>7</v>
      </c>
      <c r="M319" s="1">
        <v>20</v>
      </c>
      <c r="N319" s="3">
        <f t="shared" si="4"/>
        <v>179</v>
      </c>
      <c r="O319" s="9" t="e">
        <f>VLOOKUP(G319,#REF!,4,0)</f>
        <v>#REF!</v>
      </c>
    </row>
    <row r="320" spans="4:15">
      <c r="D320">
        <v>17016</v>
      </c>
      <c r="F320">
        <v>91302</v>
      </c>
      <c r="G320" s="1">
        <v>9043</v>
      </c>
      <c r="I320" s="1" t="s">
        <v>1</v>
      </c>
      <c r="J320" s="4">
        <v>7</v>
      </c>
      <c r="M320" s="1">
        <v>20</v>
      </c>
      <c r="N320" s="3">
        <f t="shared" si="4"/>
        <v>179</v>
      </c>
      <c r="O320" s="9" t="e">
        <f>VLOOKUP(G320,#REF!,4,0)</f>
        <v>#REF!</v>
      </c>
    </row>
    <row r="321" spans="4:15">
      <c r="D321">
        <v>17016</v>
      </c>
      <c r="F321">
        <v>91303</v>
      </c>
      <c r="G321" s="1">
        <v>9043</v>
      </c>
      <c r="I321" s="1" t="s">
        <v>1</v>
      </c>
      <c r="J321" s="4">
        <v>7</v>
      </c>
      <c r="M321" s="1">
        <v>20</v>
      </c>
      <c r="N321" s="3">
        <f t="shared" si="4"/>
        <v>179</v>
      </c>
      <c r="O321" s="9" t="e">
        <f>VLOOKUP(G321,#REF!,4,0)</f>
        <v>#REF!</v>
      </c>
    </row>
    <row r="322" spans="4:15">
      <c r="D322">
        <v>17016</v>
      </c>
      <c r="F322">
        <v>91304</v>
      </c>
      <c r="G322" s="1">
        <v>9043</v>
      </c>
      <c r="I322" s="1" t="s">
        <v>1</v>
      </c>
      <c r="J322" s="4">
        <v>7</v>
      </c>
      <c r="M322" s="1">
        <v>20</v>
      </c>
      <c r="N322" s="3">
        <f t="shared" ref="N322:N385" si="5">SUMIFS(M:M,G:G,G322)</f>
        <v>179</v>
      </c>
      <c r="O322" s="9" t="e">
        <f>VLOOKUP(G322,#REF!,4,0)</f>
        <v>#REF!</v>
      </c>
    </row>
    <row r="323" spans="4:15">
      <c r="D323">
        <v>17016</v>
      </c>
      <c r="F323">
        <v>91305</v>
      </c>
      <c r="G323" s="1">
        <v>9043</v>
      </c>
      <c r="I323" s="1" t="s">
        <v>1</v>
      </c>
      <c r="J323" s="4">
        <v>7</v>
      </c>
      <c r="M323" s="1">
        <v>20</v>
      </c>
      <c r="N323" s="3">
        <f t="shared" si="5"/>
        <v>179</v>
      </c>
      <c r="O323" s="9" t="e">
        <f>VLOOKUP(G323,#REF!,4,0)</f>
        <v>#REF!</v>
      </c>
    </row>
    <row r="324" spans="4:15">
      <c r="D324">
        <v>17016</v>
      </c>
      <c r="F324">
        <v>91306</v>
      </c>
      <c r="G324" s="1">
        <v>9044</v>
      </c>
      <c r="I324" s="1" t="s">
        <v>1</v>
      </c>
      <c r="J324" s="4">
        <v>7</v>
      </c>
      <c r="M324" s="1">
        <v>20</v>
      </c>
      <c r="N324" s="3">
        <f t="shared" si="5"/>
        <v>180</v>
      </c>
      <c r="O324" s="9" t="e">
        <f>VLOOKUP(G324,#REF!,4,0)</f>
        <v>#REF!</v>
      </c>
    </row>
    <row r="325" spans="4:15">
      <c r="D325">
        <v>17016</v>
      </c>
      <c r="F325">
        <v>91307</v>
      </c>
      <c r="G325" s="1">
        <v>9044</v>
      </c>
      <c r="I325" s="1" t="s">
        <v>1</v>
      </c>
      <c r="J325" s="4">
        <v>7</v>
      </c>
      <c r="M325" s="1">
        <v>20</v>
      </c>
      <c r="N325" s="3">
        <f t="shared" si="5"/>
        <v>180</v>
      </c>
      <c r="O325" s="9" t="e">
        <f>VLOOKUP(G325,#REF!,4,0)</f>
        <v>#REF!</v>
      </c>
    </row>
    <row r="326" spans="4:15">
      <c r="D326">
        <v>17016</v>
      </c>
      <c r="F326">
        <v>91308</v>
      </c>
      <c r="G326" s="1">
        <v>9044</v>
      </c>
      <c r="I326" s="1" t="s">
        <v>1</v>
      </c>
      <c r="J326" s="4">
        <v>7</v>
      </c>
      <c r="M326" s="1">
        <v>20</v>
      </c>
      <c r="N326" s="3">
        <f t="shared" si="5"/>
        <v>180</v>
      </c>
      <c r="O326" s="9" t="e">
        <f>VLOOKUP(G326,#REF!,4,0)</f>
        <v>#REF!</v>
      </c>
    </row>
    <row r="327" spans="4:15">
      <c r="D327">
        <v>17016</v>
      </c>
      <c r="F327">
        <v>91309</v>
      </c>
      <c r="G327" s="1">
        <v>9044</v>
      </c>
      <c r="I327" s="1" t="s">
        <v>1</v>
      </c>
      <c r="J327" s="4">
        <v>7</v>
      </c>
      <c r="M327" s="1">
        <v>20</v>
      </c>
      <c r="N327" s="3">
        <f t="shared" si="5"/>
        <v>180</v>
      </c>
      <c r="O327" s="9" t="e">
        <f>VLOOKUP(G327,#REF!,4,0)</f>
        <v>#REF!</v>
      </c>
    </row>
    <row r="328" spans="4:15">
      <c r="D328">
        <v>17016</v>
      </c>
      <c r="F328">
        <v>91310</v>
      </c>
      <c r="G328" s="1">
        <v>9044</v>
      </c>
      <c r="I328" s="1" t="s">
        <v>1</v>
      </c>
      <c r="J328" s="4">
        <v>7</v>
      </c>
      <c r="M328" s="1">
        <v>20</v>
      </c>
      <c r="N328" s="3">
        <f t="shared" si="5"/>
        <v>180</v>
      </c>
      <c r="O328" s="9" t="e">
        <f>VLOOKUP(G328,#REF!,4,0)</f>
        <v>#REF!</v>
      </c>
    </row>
    <row r="329" spans="4:15">
      <c r="D329">
        <v>17016</v>
      </c>
      <c r="F329">
        <v>91311</v>
      </c>
      <c r="G329" s="1">
        <v>9044</v>
      </c>
      <c r="I329" s="1" t="s">
        <v>1</v>
      </c>
      <c r="J329" s="4">
        <v>7</v>
      </c>
      <c r="M329" s="1">
        <v>20</v>
      </c>
      <c r="N329" s="3">
        <f t="shared" si="5"/>
        <v>180</v>
      </c>
      <c r="O329" s="9" t="e">
        <f>VLOOKUP(G329,#REF!,4,0)</f>
        <v>#REF!</v>
      </c>
    </row>
    <row r="330" spans="4:15">
      <c r="D330">
        <v>17016</v>
      </c>
      <c r="F330">
        <v>91312</v>
      </c>
      <c r="G330" s="1">
        <v>9044</v>
      </c>
      <c r="I330" s="1" t="s">
        <v>1</v>
      </c>
      <c r="J330" s="4">
        <v>7</v>
      </c>
      <c r="M330" s="1">
        <v>20</v>
      </c>
      <c r="N330" s="3">
        <f t="shared" si="5"/>
        <v>180</v>
      </c>
      <c r="O330" s="9" t="e">
        <f>VLOOKUP(G330,#REF!,4,0)</f>
        <v>#REF!</v>
      </c>
    </row>
    <row r="331" spans="4:15">
      <c r="D331">
        <v>17016</v>
      </c>
      <c r="F331">
        <v>91313</v>
      </c>
      <c r="G331" s="1">
        <v>9044</v>
      </c>
      <c r="I331" s="1" t="s">
        <v>1</v>
      </c>
      <c r="J331" s="4">
        <v>7</v>
      </c>
      <c r="M331" s="1">
        <v>20</v>
      </c>
      <c r="N331" s="3">
        <f t="shared" si="5"/>
        <v>180</v>
      </c>
      <c r="O331" s="9" t="e">
        <f>VLOOKUP(G331,#REF!,4,0)</f>
        <v>#REF!</v>
      </c>
    </row>
    <row r="332" spans="4:15">
      <c r="D332">
        <v>17016</v>
      </c>
      <c r="F332">
        <v>91314</v>
      </c>
      <c r="G332" s="1">
        <v>9044</v>
      </c>
      <c r="I332" s="1" t="s">
        <v>1</v>
      </c>
      <c r="J332" s="4">
        <v>7</v>
      </c>
      <c r="M332" s="1">
        <v>20</v>
      </c>
      <c r="N332" s="3">
        <f t="shared" si="5"/>
        <v>180</v>
      </c>
      <c r="O332" s="9" t="e">
        <f>VLOOKUP(G332,#REF!,4,0)</f>
        <v>#REF!</v>
      </c>
    </row>
    <row r="333" spans="4:15">
      <c r="D333">
        <v>17017</v>
      </c>
      <c r="F333">
        <v>92620</v>
      </c>
      <c r="G333" s="1">
        <v>9045</v>
      </c>
      <c r="I333" s="1" t="s">
        <v>1</v>
      </c>
      <c r="J333" s="4">
        <v>7</v>
      </c>
      <c r="M333" s="1">
        <v>20</v>
      </c>
      <c r="N333" s="3">
        <f t="shared" si="5"/>
        <v>179</v>
      </c>
      <c r="O333" s="9" t="e">
        <f>VLOOKUP(G333,#REF!,4,0)</f>
        <v>#REF!</v>
      </c>
    </row>
    <row r="334" spans="4:15">
      <c r="D334">
        <v>17017</v>
      </c>
      <c r="F334">
        <v>92621</v>
      </c>
      <c r="G334" s="1">
        <v>9045</v>
      </c>
      <c r="I334" s="1" t="s">
        <v>1</v>
      </c>
      <c r="J334" s="4">
        <v>7</v>
      </c>
      <c r="M334" s="1">
        <v>19</v>
      </c>
      <c r="N334" s="3">
        <f t="shared" si="5"/>
        <v>179</v>
      </c>
      <c r="O334" s="9" t="e">
        <f>VLOOKUP(G334,#REF!,4,0)</f>
        <v>#REF!</v>
      </c>
    </row>
    <row r="335" spans="4:15">
      <c r="D335">
        <v>17017</v>
      </c>
      <c r="F335">
        <v>92622</v>
      </c>
      <c r="G335" s="1">
        <v>9045</v>
      </c>
      <c r="I335" s="1" t="s">
        <v>1</v>
      </c>
      <c r="J335" s="4">
        <v>7</v>
      </c>
      <c r="M335" s="1">
        <v>20</v>
      </c>
      <c r="N335" s="3">
        <f t="shared" si="5"/>
        <v>179</v>
      </c>
      <c r="O335" s="9" t="e">
        <f>VLOOKUP(G335,#REF!,4,0)</f>
        <v>#REF!</v>
      </c>
    </row>
    <row r="336" spans="4:15">
      <c r="D336">
        <v>17017</v>
      </c>
      <c r="F336">
        <v>92623</v>
      </c>
      <c r="G336" s="1">
        <v>9045</v>
      </c>
      <c r="I336" s="1" t="s">
        <v>1</v>
      </c>
      <c r="J336" s="4">
        <v>7</v>
      </c>
      <c r="M336" s="1">
        <v>20</v>
      </c>
      <c r="N336" s="3">
        <f t="shared" si="5"/>
        <v>179</v>
      </c>
      <c r="O336" s="9" t="e">
        <f>VLOOKUP(G336,#REF!,4,0)</f>
        <v>#REF!</v>
      </c>
    </row>
    <row r="337" spans="4:15">
      <c r="D337">
        <v>17017</v>
      </c>
      <c r="F337">
        <v>92624</v>
      </c>
      <c r="G337" s="1">
        <v>9045</v>
      </c>
      <c r="I337" s="1" t="s">
        <v>1</v>
      </c>
      <c r="J337" s="4">
        <v>7</v>
      </c>
      <c r="M337" s="1">
        <v>20</v>
      </c>
      <c r="N337" s="3">
        <f t="shared" si="5"/>
        <v>179</v>
      </c>
      <c r="O337" s="9" t="e">
        <f>VLOOKUP(G337,#REF!,4,0)</f>
        <v>#REF!</v>
      </c>
    </row>
    <row r="338" spans="4:15">
      <c r="D338">
        <v>17017</v>
      </c>
      <c r="F338">
        <v>92625</v>
      </c>
      <c r="G338" s="1">
        <v>9045</v>
      </c>
      <c r="I338" s="1" t="s">
        <v>1</v>
      </c>
      <c r="J338" s="4">
        <v>7</v>
      </c>
      <c r="M338" s="1">
        <v>20</v>
      </c>
      <c r="N338" s="3">
        <f t="shared" si="5"/>
        <v>179</v>
      </c>
      <c r="O338" s="9" t="e">
        <f>VLOOKUP(G338,#REF!,4,0)</f>
        <v>#REF!</v>
      </c>
    </row>
    <row r="339" spans="4:15">
      <c r="D339">
        <v>17017</v>
      </c>
      <c r="F339">
        <v>92626</v>
      </c>
      <c r="G339" s="1">
        <v>9045</v>
      </c>
      <c r="I339" s="1" t="s">
        <v>1</v>
      </c>
      <c r="J339" s="4">
        <v>7</v>
      </c>
      <c r="M339" s="1">
        <v>20</v>
      </c>
      <c r="N339" s="3">
        <f t="shared" si="5"/>
        <v>179</v>
      </c>
      <c r="O339" s="9" t="e">
        <f>VLOOKUP(G339,#REF!,4,0)</f>
        <v>#REF!</v>
      </c>
    </row>
    <row r="340" spans="4:15">
      <c r="D340">
        <v>17017</v>
      </c>
      <c r="F340">
        <v>92627</v>
      </c>
      <c r="G340" s="1">
        <v>9045</v>
      </c>
      <c r="I340" s="1" t="s">
        <v>1</v>
      </c>
      <c r="J340" s="4">
        <v>7</v>
      </c>
      <c r="M340" s="1">
        <v>20</v>
      </c>
      <c r="N340" s="3">
        <f t="shared" si="5"/>
        <v>179</v>
      </c>
      <c r="O340" s="9" t="e">
        <f>VLOOKUP(G340,#REF!,4,0)</f>
        <v>#REF!</v>
      </c>
    </row>
    <row r="341" spans="4:15">
      <c r="D341">
        <v>17017</v>
      </c>
      <c r="F341">
        <v>92628</v>
      </c>
      <c r="G341" s="1">
        <v>9045</v>
      </c>
      <c r="I341" s="1" t="s">
        <v>1</v>
      </c>
      <c r="J341" s="4">
        <v>7</v>
      </c>
      <c r="M341" s="1">
        <v>20</v>
      </c>
      <c r="N341" s="3">
        <f t="shared" si="5"/>
        <v>179</v>
      </c>
      <c r="O341" s="9" t="e">
        <f>VLOOKUP(G341,#REF!,4,0)</f>
        <v>#REF!</v>
      </c>
    </row>
    <row r="342" spans="4:15">
      <c r="D342">
        <v>17017</v>
      </c>
      <c r="F342">
        <v>92629</v>
      </c>
      <c r="G342" s="1">
        <v>9046</v>
      </c>
      <c r="I342" s="1" t="s">
        <v>1</v>
      </c>
      <c r="J342" s="4">
        <v>7</v>
      </c>
      <c r="M342" s="1">
        <v>20</v>
      </c>
      <c r="N342" s="3">
        <f t="shared" si="5"/>
        <v>180</v>
      </c>
      <c r="O342" s="9" t="e">
        <f>VLOOKUP(G342,#REF!,4,0)</f>
        <v>#REF!</v>
      </c>
    </row>
    <row r="343" spans="4:15">
      <c r="D343">
        <v>17017</v>
      </c>
      <c r="F343">
        <v>92630</v>
      </c>
      <c r="G343" s="1">
        <v>9046</v>
      </c>
      <c r="I343" s="1" t="s">
        <v>1</v>
      </c>
      <c r="J343" s="4">
        <v>7</v>
      </c>
      <c r="M343" s="1">
        <v>20</v>
      </c>
      <c r="N343" s="3">
        <f t="shared" si="5"/>
        <v>180</v>
      </c>
      <c r="O343" s="9" t="e">
        <f>VLOOKUP(G343,#REF!,4,0)</f>
        <v>#REF!</v>
      </c>
    </row>
    <row r="344" spans="4:15">
      <c r="D344">
        <v>17017</v>
      </c>
      <c r="F344">
        <v>92631</v>
      </c>
      <c r="G344" s="1">
        <v>9046</v>
      </c>
      <c r="I344" s="1" t="s">
        <v>1</v>
      </c>
      <c r="J344" s="4">
        <v>7</v>
      </c>
      <c r="M344" s="1">
        <v>20</v>
      </c>
      <c r="N344" s="3">
        <f t="shared" si="5"/>
        <v>180</v>
      </c>
      <c r="O344" s="9" t="e">
        <f>VLOOKUP(G344,#REF!,4,0)</f>
        <v>#REF!</v>
      </c>
    </row>
    <row r="345" spans="4:15">
      <c r="D345">
        <v>17017</v>
      </c>
      <c r="F345">
        <v>92632</v>
      </c>
      <c r="G345" s="1">
        <v>9046</v>
      </c>
      <c r="I345" s="1" t="s">
        <v>1</v>
      </c>
      <c r="J345" s="4">
        <v>7</v>
      </c>
      <c r="M345" s="1">
        <v>20</v>
      </c>
      <c r="N345" s="3">
        <f t="shared" si="5"/>
        <v>180</v>
      </c>
      <c r="O345" s="9" t="e">
        <f>VLOOKUP(G345,#REF!,4,0)</f>
        <v>#REF!</v>
      </c>
    </row>
    <row r="346" spans="4:15">
      <c r="D346">
        <v>17017</v>
      </c>
      <c r="F346">
        <v>92633</v>
      </c>
      <c r="G346" s="1">
        <v>9046</v>
      </c>
      <c r="I346" s="1" t="s">
        <v>1</v>
      </c>
      <c r="J346" s="4">
        <v>7</v>
      </c>
      <c r="M346" s="1">
        <v>20</v>
      </c>
      <c r="N346" s="3">
        <f t="shared" si="5"/>
        <v>180</v>
      </c>
      <c r="O346" s="9" t="e">
        <f>VLOOKUP(G346,#REF!,4,0)</f>
        <v>#REF!</v>
      </c>
    </row>
    <row r="347" spans="4:15">
      <c r="D347">
        <v>17017</v>
      </c>
      <c r="F347">
        <v>92634</v>
      </c>
      <c r="G347" s="1">
        <v>9046</v>
      </c>
      <c r="I347" s="1" t="s">
        <v>1</v>
      </c>
      <c r="J347" s="4">
        <v>7</v>
      </c>
      <c r="M347" s="1">
        <v>20</v>
      </c>
      <c r="N347" s="3">
        <f t="shared" si="5"/>
        <v>180</v>
      </c>
      <c r="O347" s="9" t="e">
        <f>VLOOKUP(G347,#REF!,4,0)</f>
        <v>#REF!</v>
      </c>
    </row>
    <row r="348" spans="4:15">
      <c r="D348">
        <v>17017</v>
      </c>
      <c r="F348">
        <v>92635</v>
      </c>
      <c r="G348" s="1">
        <v>9046</v>
      </c>
      <c r="I348" s="1" t="s">
        <v>1</v>
      </c>
      <c r="J348" s="4">
        <v>7</v>
      </c>
      <c r="M348" s="1">
        <v>20</v>
      </c>
      <c r="N348" s="3">
        <f t="shared" si="5"/>
        <v>180</v>
      </c>
      <c r="O348" s="9" t="e">
        <f>VLOOKUP(G348,#REF!,4,0)</f>
        <v>#REF!</v>
      </c>
    </row>
    <row r="349" spans="4:15">
      <c r="D349">
        <v>17017</v>
      </c>
      <c r="F349">
        <v>92636</v>
      </c>
      <c r="G349" s="1">
        <v>9046</v>
      </c>
      <c r="I349" s="1" t="s">
        <v>1</v>
      </c>
      <c r="J349" s="4">
        <v>7</v>
      </c>
      <c r="M349" s="1">
        <v>20</v>
      </c>
      <c r="N349" s="3">
        <f t="shared" si="5"/>
        <v>180</v>
      </c>
      <c r="O349" s="9" t="e">
        <f>VLOOKUP(G349,#REF!,4,0)</f>
        <v>#REF!</v>
      </c>
    </row>
    <row r="350" spans="4:15">
      <c r="D350">
        <v>17017</v>
      </c>
      <c r="F350">
        <v>92637</v>
      </c>
      <c r="G350" s="1">
        <v>9046</v>
      </c>
      <c r="I350" s="1" t="s">
        <v>1</v>
      </c>
      <c r="J350" s="4">
        <v>7</v>
      </c>
      <c r="M350" s="1">
        <v>20</v>
      </c>
      <c r="N350" s="3">
        <f t="shared" si="5"/>
        <v>180</v>
      </c>
      <c r="O350" s="9" t="e">
        <f>VLOOKUP(G350,#REF!,4,0)</f>
        <v>#REF!</v>
      </c>
    </row>
    <row r="351" spans="4:15">
      <c r="D351">
        <v>17017</v>
      </c>
      <c r="F351">
        <v>92638</v>
      </c>
      <c r="G351" s="1">
        <v>9047</v>
      </c>
      <c r="I351" s="1" t="s">
        <v>1</v>
      </c>
      <c r="J351" s="4">
        <v>7</v>
      </c>
      <c r="M351" s="1">
        <v>20</v>
      </c>
      <c r="N351" s="3">
        <f t="shared" si="5"/>
        <v>180</v>
      </c>
      <c r="O351" s="9" t="e">
        <f>VLOOKUP(G351,#REF!,4,0)</f>
        <v>#REF!</v>
      </c>
    </row>
    <row r="352" spans="4:15">
      <c r="D352">
        <v>17017</v>
      </c>
      <c r="F352">
        <v>92735</v>
      </c>
      <c r="G352" s="1">
        <v>9047</v>
      </c>
      <c r="I352" s="1" t="s">
        <v>1</v>
      </c>
      <c r="J352" s="4">
        <v>7</v>
      </c>
      <c r="M352" s="1">
        <v>20</v>
      </c>
      <c r="N352" s="3">
        <f t="shared" si="5"/>
        <v>180</v>
      </c>
      <c r="O352" s="9" t="e">
        <f>VLOOKUP(G352,#REF!,4,0)</f>
        <v>#REF!</v>
      </c>
    </row>
    <row r="353" spans="4:15">
      <c r="D353">
        <v>17018</v>
      </c>
      <c r="F353">
        <v>92639</v>
      </c>
      <c r="G353" s="1">
        <v>9047</v>
      </c>
      <c r="I353" s="1" t="s">
        <v>1</v>
      </c>
      <c r="J353" s="4">
        <v>7</v>
      </c>
      <c r="M353" s="1">
        <v>20</v>
      </c>
      <c r="N353" s="3">
        <f t="shared" si="5"/>
        <v>180</v>
      </c>
      <c r="O353" s="9" t="e">
        <f>VLOOKUP(G353,#REF!,4,0)</f>
        <v>#REF!</v>
      </c>
    </row>
    <row r="354" spans="4:15">
      <c r="D354">
        <v>17018</v>
      </c>
      <c r="F354">
        <v>92640</v>
      </c>
      <c r="G354" s="1">
        <v>9047</v>
      </c>
      <c r="I354" s="1" t="s">
        <v>1</v>
      </c>
      <c r="J354" s="4">
        <v>7</v>
      </c>
      <c r="M354" s="1">
        <v>20</v>
      </c>
      <c r="N354" s="3">
        <f t="shared" si="5"/>
        <v>180</v>
      </c>
      <c r="O354" s="9" t="e">
        <f>VLOOKUP(G354,#REF!,4,0)</f>
        <v>#REF!</v>
      </c>
    </row>
    <row r="355" spans="4:15">
      <c r="D355">
        <v>17018</v>
      </c>
      <c r="F355">
        <v>92641</v>
      </c>
      <c r="G355" s="1">
        <v>9047</v>
      </c>
      <c r="I355" s="1" t="s">
        <v>1</v>
      </c>
      <c r="J355" s="4">
        <v>7</v>
      </c>
      <c r="M355" s="1">
        <v>20</v>
      </c>
      <c r="N355" s="3">
        <f t="shared" si="5"/>
        <v>180</v>
      </c>
      <c r="O355" s="9" t="e">
        <f>VLOOKUP(G355,#REF!,4,0)</f>
        <v>#REF!</v>
      </c>
    </row>
    <row r="356" spans="4:15">
      <c r="D356">
        <v>17018</v>
      </c>
      <c r="F356">
        <v>92642</v>
      </c>
      <c r="G356" s="1">
        <v>9047</v>
      </c>
      <c r="I356" s="1" t="s">
        <v>1</v>
      </c>
      <c r="J356" s="4">
        <v>7</v>
      </c>
      <c r="M356" s="1">
        <v>20</v>
      </c>
      <c r="N356" s="3">
        <f t="shared" si="5"/>
        <v>180</v>
      </c>
      <c r="O356" s="9" t="e">
        <f>VLOOKUP(G356,#REF!,4,0)</f>
        <v>#REF!</v>
      </c>
    </row>
    <row r="357" spans="4:15">
      <c r="D357">
        <v>17018</v>
      </c>
      <c r="F357">
        <v>92643</v>
      </c>
      <c r="G357" s="1">
        <v>9047</v>
      </c>
      <c r="I357" s="1" t="s">
        <v>1</v>
      </c>
      <c r="J357" s="4">
        <v>7</v>
      </c>
      <c r="M357" s="1">
        <v>20</v>
      </c>
      <c r="N357" s="3">
        <f t="shared" si="5"/>
        <v>180</v>
      </c>
      <c r="O357" s="9" t="e">
        <f>VLOOKUP(G357,#REF!,4,0)</f>
        <v>#REF!</v>
      </c>
    </row>
    <row r="358" spans="4:15">
      <c r="D358">
        <v>17018</v>
      </c>
      <c r="F358">
        <v>92644</v>
      </c>
      <c r="G358" s="1">
        <v>9047</v>
      </c>
      <c r="I358" s="1" t="s">
        <v>1</v>
      </c>
      <c r="J358" s="4">
        <v>7</v>
      </c>
      <c r="M358" s="1">
        <v>20</v>
      </c>
      <c r="N358" s="3">
        <f t="shared" si="5"/>
        <v>180</v>
      </c>
      <c r="O358" s="9" t="e">
        <f>VLOOKUP(G358,#REF!,4,0)</f>
        <v>#REF!</v>
      </c>
    </row>
    <row r="359" spans="4:15">
      <c r="D359">
        <v>17018</v>
      </c>
      <c r="F359">
        <v>92645</v>
      </c>
      <c r="G359" s="1">
        <v>9047</v>
      </c>
      <c r="I359" s="1" t="s">
        <v>1</v>
      </c>
      <c r="J359" s="4">
        <v>7</v>
      </c>
      <c r="M359" s="1">
        <v>20</v>
      </c>
      <c r="N359" s="3">
        <f t="shared" si="5"/>
        <v>180</v>
      </c>
      <c r="O359" s="9" t="e">
        <f>VLOOKUP(G359,#REF!,4,0)</f>
        <v>#REF!</v>
      </c>
    </row>
    <row r="360" spans="4:15">
      <c r="D360">
        <v>17018</v>
      </c>
      <c r="F360">
        <v>92646</v>
      </c>
      <c r="G360" s="1">
        <v>9048</v>
      </c>
      <c r="I360" s="1" t="s">
        <v>1</v>
      </c>
      <c r="J360" s="4">
        <v>7</v>
      </c>
      <c r="M360" s="1">
        <v>20</v>
      </c>
      <c r="N360" s="3">
        <f t="shared" si="5"/>
        <v>180</v>
      </c>
      <c r="O360" s="9" t="e">
        <f>VLOOKUP(G360,#REF!,4,0)</f>
        <v>#REF!</v>
      </c>
    </row>
    <row r="361" spans="4:15">
      <c r="D361">
        <v>17018</v>
      </c>
      <c r="F361">
        <v>92647</v>
      </c>
      <c r="G361" s="1">
        <v>9048</v>
      </c>
      <c r="I361" s="1" t="s">
        <v>1</v>
      </c>
      <c r="J361" s="4">
        <v>7</v>
      </c>
      <c r="M361" s="1">
        <v>20</v>
      </c>
      <c r="N361" s="3">
        <f t="shared" si="5"/>
        <v>180</v>
      </c>
      <c r="O361" s="9" t="e">
        <f>VLOOKUP(G361,#REF!,4,0)</f>
        <v>#REF!</v>
      </c>
    </row>
    <row r="362" spans="4:15">
      <c r="D362">
        <v>17018</v>
      </c>
      <c r="F362">
        <v>92648</v>
      </c>
      <c r="G362" s="1">
        <v>9048</v>
      </c>
      <c r="I362" s="1" t="s">
        <v>1</v>
      </c>
      <c r="J362" s="4">
        <v>7</v>
      </c>
      <c r="M362" s="1">
        <v>20</v>
      </c>
      <c r="N362" s="3">
        <f t="shared" si="5"/>
        <v>180</v>
      </c>
      <c r="O362" s="9" t="e">
        <f>VLOOKUP(G362,#REF!,4,0)</f>
        <v>#REF!</v>
      </c>
    </row>
    <row r="363" spans="4:15">
      <c r="D363">
        <v>17018</v>
      </c>
      <c r="F363">
        <v>92649</v>
      </c>
      <c r="G363" s="1">
        <v>9048</v>
      </c>
      <c r="I363" s="1" t="s">
        <v>1</v>
      </c>
      <c r="J363" s="4">
        <v>7</v>
      </c>
      <c r="M363" s="1">
        <v>20</v>
      </c>
      <c r="N363" s="3">
        <f t="shared" si="5"/>
        <v>180</v>
      </c>
      <c r="O363" s="9" t="e">
        <f>VLOOKUP(G363,#REF!,4,0)</f>
        <v>#REF!</v>
      </c>
    </row>
    <row r="364" spans="4:15">
      <c r="D364">
        <v>17018</v>
      </c>
      <c r="F364">
        <v>92650</v>
      </c>
      <c r="G364" s="1">
        <v>9048</v>
      </c>
      <c r="I364" s="1" t="s">
        <v>1</v>
      </c>
      <c r="J364" s="4">
        <v>7</v>
      </c>
      <c r="M364" s="1">
        <v>20</v>
      </c>
      <c r="N364" s="3">
        <f t="shared" si="5"/>
        <v>180</v>
      </c>
      <c r="O364" s="9" t="e">
        <f>VLOOKUP(G364,#REF!,4,0)</f>
        <v>#REF!</v>
      </c>
    </row>
    <row r="365" spans="4:15">
      <c r="D365">
        <v>17018</v>
      </c>
      <c r="F365">
        <v>92651</v>
      </c>
      <c r="G365" s="1">
        <v>9048</v>
      </c>
      <c r="I365" s="1" t="s">
        <v>1</v>
      </c>
      <c r="J365" s="4">
        <v>7</v>
      </c>
      <c r="M365" s="1">
        <v>20</v>
      </c>
      <c r="N365" s="3">
        <f t="shared" si="5"/>
        <v>180</v>
      </c>
      <c r="O365" s="9" t="e">
        <f>VLOOKUP(G365,#REF!,4,0)</f>
        <v>#REF!</v>
      </c>
    </row>
    <row r="366" spans="4:15">
      <c r="D366">
        <v>17018</v>
      </c>
      <c r="F366">
        <v>92652</v>
      </c>
      <c r="G366" s="1">
        <v>9048</v>
      </c>
      <c r="I366" s="1" t="s">
        <v>1</v>
      </c>
      <c r="J366" s="4">
        <v>7</v>
      </c>
      <c r="M366" s="1">
        <v>20</v>
      </c>
      <c r="N366" s="3">
        <f t="shared" si="5"/>
        <v>180</v>
      </c>
      <c r="O366" s="9" t="e">
        <f>VLOOKUP(G366,#REF!,4,0)</f>
        <v>#REF!</v>
      </c>
    </row>
    <row r="367" spans="4:15">
      <c r="D367">
        <v>17018</v>
      </c>
      <c r="F367">
        <v>92653</v>
      </c>
      <c r="G367" s="1">
        <v>9048</v>
      </c>
      <c r="I367" s="1" t="s">
        <v>1</v>
      </c>
      <c r="J367" s="4">
        <v>7</v>
      </c>
      <c r="M367" s="1">
        <v>20</v>
      </c>
      <c r="N367" s="3">
        <f t="shared" si="5"/>
        <v>180</v>
      </c>
      <c r="O367" s="9" t="e">
        <f>VLOOKUP(G367,#REF!,4,0)</f>
        <v>#REF!</v>
      </c>
    </row>
    <row r="368" spans="4:15">
      <c r="D368">
        <v>17018</v>
      </c>
      <c r="F368">
        <v>92654</v>
      </c>
      <c r="G368" s="1">
        <v>9048</v>
      </c>
      <c r="I368" s="1" t="s">
        <v>1</v>
      </c>
      <c r="J368" s="4">
        <v>7</v>
      </c>
      <c r="M368" s="1">
        <v>20</v>
      </c>
      <c r="N368" s="3">
        <f t="shared" si="5"/>
        <v>180</v>
      </c>
      <c r="O368" s="9" t="e">
        <f>VLOOKUP(G368,#REF!,4,0)</f>
        <v>#REF!</v>
      </c>
    </row>
    <row r="369" spans="4:15">
      <c r="D369">
        <v>17018</v>
      </c>
      <c r="F369">
        <v>92655</v>
      </c>
      <c r="G369" s="1">
        <v>9049</v>
      </c>
      <c r="I369" s="1" t="s">
        <v>1</v>
      </c>
      <c r="J369" s="4">
        <v>7</v>
      </c>
      <c r="M369" s="1">
        <v>20</v>
      </c>
      <c r="N369" s="3">
        <f t="shared" si="5"/>
        <v>180</v>
      </c>
      <c r="O369" s="9" t="e">
        <f>VLOOKUP(G369,#REF!,4,0)</f>
        <v>#REF!</v>
      </c>
    </row>
    <row r="370" spans="4:15">
      <c r="D370">
        <v>17018</v>
      </c>
      <c r="F370">
        <v>92656</v>
      </c>
      <c r="G370" s="1">
        <v>9049</v>
      </c>
      <c r="I370" s="1" t="s">
        <v>1</v>
      </c>
      <c r="J370" s="4">
        <v>7</v>
      </c>
      <c r="M370" s="1">
        <v>20</v>
      </c>
      <c r="N370" s="3">
        <f t="shared" si="5"/>
        <v>180</v>
      </c>
      <c r="O370" s="9" t="e">
        <f>VLOOKUP(G370,#REF!,4,0)</f>
        <v>#REF!</v>
      </c>
    </row>
    <row r="371" spans="4:15">
      <c r="D371">
        <v>17018</v>
      </c>
      <c r="F371">
        <v>92657</v>
      </c>
      <c r="G371" s="1">
        <v>9049</v>
      </c>
      <c r="I371" s="1" t="s">
        <v>1</v>
      </c>
      <c r="J371" s="4">
        <v>7</v>
      </c>
      <c r="M371" s="1">
        <v>20</v>
      </c>
      <c r="N371" s="3">
        <f t="shared" si="5"/>
        <v>180</v>
      </c>
      <c r="O371" s="9" t="e">
        <f>VLOOKUP(G371,#REF!,4,0)</f>
        <v>#REF!</v>
      </c>
    </row>
    <row r="372" spans="4:15">
      <c r="D372">
        <v>17019</v>
      </c>
      <c r="F372">
        <v>91238</v>
      </c>
      <c r="G372" s="1">
        <v>9049</v>
      </c>
      <c r="I372" s="1" t="s">
        <v>1</v>
      </c>
      <c r="J372" s="4">
        <v>7</v>
      </c>
      <c r="M372" s="1">
        <v>20</v>
      </c>
      <c r="N372" s="3">
        <f t="shared" si="5"/>
        <v>180</v>
      </c>
      <c r="O372" s="9" t="e">
        <f>VLOOKUP(G372,#REF!,4,0)</f>
        <v>#REF!</v>
      </c>
    </row>
    <row r="373" spans="4:15">
      <c r="D373">
        <v>17019</v>
      </c>
      <c r="F373">
        <v>91239</v>
      </c>
      <c r="G373" s="1">
        <v>9049</v>
      </c>
      <c r="I373" s="1" t="s">
        <v>1</v>
      </c>
      <c r="J373" s="4">
        <v>7</v>
      </c>
      <c r="M373" s="1">
        <v>20</v>
      </c>
      <c r="N373" s="3">
        <f t="shared" si="5"/>
        <v>180</v>
      </c>
      <c r="O373" s="9" t="e">
        <f>VLOOKUP(G373,#REF!,4,0)</f>
        <v>#REF!</v>
      </c>
    </row>
    <row r="374" spans="4:15">
      <c r="D374">
        <v>17019</v>
      </c>
      <c r="F374">
        <v>91240</v>
      </c>
      <c r="G374" s="1">
        <v>9049</v>
      </c>
      <c r="I374" s="1" t="s">
        <v>1</v>
      </c>
      <c r="J374" s="4">
        <v>7</v>
      </c>
      <c r="M374" s="1">
        <v>20</v>
      </c>
      <c r="N374" s="3">
        <f t="shared" si="5"/>
        <v>180</v>
      </c>
      <c r="O374" s="9" t="e">
        <f>VLOOKUP(G374,#REF!,4,0)</f>
        <v>#REF!</v>
      </c>
    </row>
    <row r="375" spans="4:15">
      <c r="D375">
        <v>17019</v>
      </c>
      <c r="F375">
        <v>91241</v>
      </c>
      <c r="G375" s="1">
        <v>9049</v>
      </c>
      <c r="I375" s="1" t="s">
        <v>1</v>
      </c>
      <c r="J375" s="4">
        <v>7</v>
      </c>
      <c r="M375" s="1">
        <v>20</v>
      </c>
      <c r="N375" s="3">
        <f t="shared" si="5"/>
        <v>180</v>
      </c>
      <c r="O375" s="9" t="e">
        <f>VLOOKUP(G375,#REF!,4,0)</f>
        <v>#REF!</v>
      </c>
    </row>
    <row r="376" spans="4:15">
      <c r="D376">
        <v>17019</v>
      </c>
      <c r="F376">
        <v>91242</v>
      </c>
      <c r="G376" s="1">
        <v>9049</v>
      </c>
      <c r="I376" s="1" t="s">
        <v>1</v>
      </c>
      <c r="J376" s="4">
        <v>7</v>
      </c>
      <c r="M376" s="1">
        <v>20</v>
      </c>
      <c r="N376" s="3">
        <f t="shared" si="5"/>
        <v>180</v>
      </c>
      <c r="O376" s="9" t="e">
        <f>VLOOKUP(G376,#REF!,4,0)</f>
        <v>#REF!</v>
      </c>
    </row>
    <row r="377" spans="4:15">
      <c r="D377">
        <v>17019</v>
      </c>
      <c r="F377">
        <v>91243</v>
      </c>
      <c r="G377" s="1">
        <v>9049</v>
      </c>
      <c r="I377" s="1" t="s">
        <v>1</v>
      </c>
      <c r="J377" s="4">
        <v>7</v>
      </c>
      <c r="M377" s="1">
        <v>20</v>
      </c>
      <c r="N377" s="3">
        <f t="shared" si="5"/>
        <v>180</v>
      </c>
      <c r="O377" s="9" t="e">
        <f>VLOOKUP(G377,#REF!,4,0)</f>
        <v>#REF!</v>
      </c>
    </row>
    <row r="378" spans="4:15">
      <c r="D378">
        <v>17019</v>
      </c>
      <c r="F378">
        <v>91244</v>
      </c>
      <c r="G378" s="1">
        <v>9050</v>
      </c>
      <c r="I378" s="1" t="s">
        <v>1</v>
      </c>
      <c r="J378" s="4">
        <v>7</v>
      </c>
      <c r="M378" s="1">
        <v>20</v>
      </c>
      <c r="N378" s="3">
        <f t="shared" si="5"/>
        <v>180</v>
      </c>
      <c r="O378" s="9" t="e">
        <f>VLOOKUP(G378,#REF!,4,0)</f>
        <v>#REF!</v>
      </c>
    </row>
    <row r="379" spans="4:15">
      <c r="D379">
        <v>17019</v>
      </c>
      <c r="F379">
        <v>91245</v>
      </c>
      <c r="G379" s="1">
        <v>9050</v>
      </c>
      <c r="I379" s="1" t="s">
        <v>1</v>
      </c>
      <c r="J379" s="4">
        <v>7</v>
      </c>
      <c r="M379" s="1">
        <v>20</v>
      </c>
      <c r="N379" s="3">
        <f t="shared" si="5"/>
        <v>180</v>
      </c>
      <c r="O379" s="9" t="e">
        <f>VLOOKUP(G379,#REF!,4,0)</f>
        <v>#REF!</v>
      </c>
    </row>
    <row r="380" spans="4:15">
      <c r="D380">
        <v>17019</v>
      </c>
      <c r="F380">
        <v>91246</v>
      </c>
      <c r="G380" s="1">
        <v>9050</v>
      </c>
      <c r="I380" s="1" t="s">
        <v>1</v>
      </c>
      <c r="J380" s="4">
        <v>7</v>
      </c>
      <c r="M380" s="1">
        <v>20</v>
      </c>
      <c r="N380" s="3">
        <f t="shared" si="5"/>
        <v>180</v>
      </c>
      <c r="O380" s="9" t="e">
        <f>VLOOKUP(G380,#REF!,4,0)</f>
        <v>#REF!</v>
      </c>
    </row>
    <row r="381" spans="4:15">
      <c r="D381">
        <v>17019</v>
      </c>
      <c r="F381">
        <v>91247</v>
      </c>
      <c r="G381" s="1">
        <v>9050</v>
      </c>
      <c r="I381" s="1" t="s">
        <v>1</v>
      </c>
      <c r="J381" s="4">
        <v>7</v>
      </c>
      <c r="M381" s="1">
        <v>20</v>
      </c>
      <c r="N381" s="3">
        <f t="shared" si="5"/>
        <v>180</v>
      </c>
      <c r="O381" s="9" t="e">
        <f>VLOOKUP(G381,#REF!,4,0)</f>
        <v>#REF!</v>
      </c>
    </row>
    <row r="382" spans="4:15">
      <c r="D382">
        <v>17019</v>
      </c>
      <c r="F382">
        <v>91248</v>
      </c>
      <c r="G382" s="1">
        <v>9050</v>
      </c>
      <c r="I382" s="1" t="s">
        <v>1</v>
      </c>
      <c r="J382" s="4">
        <v>7</v>
      </c>
      <c r="M382" s="1">
        <v>20</v>
      </c>
      <c r="N382" s="3">
        <f t="shared" si="5"/>
        <v>180</v>
      </c>
      <c r="O382" s="9" t="e">
        <f>VLOOKUP(G382,#REF!,4,0)</f>
        <v>#REF!</v>
      </c>
    </row>
    <row r="383" spans="4:15">
      <c r="D383">
        <v>17019</v>
      </c>
      <c r="F383">
        <v>91249</v>
      </c>
      <c r="G383" s="1">
        <v>9050</v>
      </c>
      <c r="I383" s="1" t="s">
        <v>1</v>
      </c>
      <c r="J383" s="4">
        <v>7</v>
      </c>
      <c r="M383" s="1">
        <v>20</v>
      </c>
      <c r="N383" s="3">
        <f t="shared" si="5"/>
        <v>180</v>
      </c>
      <c r="O383" s="9" t="e">
        <f>VLOOKUP(G383,#REF!,4,0)</f>
        <v>#REF!</v>
      </c>
    </row>
    <row r="384" spans="4:15">
      <c r="D384">
        <v>17019</v>
      </c>
      <c r="F384">
        <v>91250</v>
      </c>
      <c r="G384" s="1">
        <v>9050</v>
      </c>
      <c r="I384" s="1" t="s">
        <v>1</v>
      </c>
      <c r="J384" s="4">
        <v>7</v>
      </c>
      <c r="M384" s="1">
        <v>20</v>
      </c>
      <c r="N384" s="3">
        <f t="shared" si="5"/>
        <v>180</v>
      </c>
      <c r="O384" s="9" t="e">
        <f>VLOOKUP(G384,#REF!,4,0)</f>
        <v>#REF!</v>
      </c>
    </row>
    <row r="385" spans="4:15">
      <c r="D385">
        <v>17019</v>
      </c>
      <c r="F385">
        <v>91251</v>
      </c>
      <c r="G385" s="1">
        <v>9050</v>
      </c>
      <c r="I385" s="1" t="s">
        <v>1</v>
      </c>
      <c r="J385" s="4">
        <v>7</v>
      </c>
      <c r="M385" s="1">
        <v>20</v>
      </c>
      <c r="N385" s="3">
        <f t="shared" si="5"/>
        <v>180</v>
      </c>
      <c r="O385" s="9" t="e">
        <f>VLOOKUP(G385,#REF!,4,0)</f>
        <v>#REF!</v>
      </c>
    </row>
    <row r="386" spans="4:15">
      <c r="D386">
        <v>17019</v>
      </c>
      <c r="F386">
        <v>91252</v>
      </c>
      <c r="G386" s="1">
        <v>9050</v>
      </c>
      <c r="I386" s="1" t="s">
        <v>1</v>
      </c>
      <c r="J386" s="4">
        <v>7</v>
      </c>
      <c r="M386" s="1">
        <v>20</v>
      </c>
      <c r="N386" s="3">
        <f t="shared" ref="N386:N449" si="6">SUMIFS(M:M,G:G,G386)</f>
        <v>180</v>
      </c>
      <c r="O386" s="9" t="e">
        <f>VLOOKUP(G386,#REF!,4,0)</f>
        <v>#REF!</v>
      </c>
    </row>
    <row r="387" spans="4:15">
      <c r="D387">
        <v>17019</v>
      </c>
      <c r="F387">
        <v>91253</v>
      </c>
      <c r="G387" s="1">
        <v>9051</v>
      </c>
      <c r="I387" s="1" t="s">
        <v>1</v>
      </c>
      <c r="J387" s="4">
        <v>7</v>
      </c>
      <c r="M387" s="1">
        <v>20</v>
      </c>
      <c r="N387" s="3">
        <f t="shared" si="6"/>
        <v>180</v>
      </c>
      <c r="O387" s="9" t="e">
        <f>VLOOKUP(G387,#REF!,4,0)</f>
        <v>#REF!</v>
      </c>
    </row>
    <row r="388" spans="4:15">
      <c r="D388">
        <v>17019</v>
      </c>
      <c r="F388">
        <v>91254</v>
      </c>
      <c r="G388" s="1">
        <v>9051</v>
      </c>
      <c r="I388" s="1" t="s">
        <v>1</v>
      </c>
      <c r="J388" s="4">
        <v>7</v>
      </c>
      <c r="M388" s="1">
        <v>19</v>
      </c>
      <c r="N388" s="3">
        <f t="shared" si="6"/>
        <v>180</v>
      </c>
      <c r="O388" s="9" t="e">
        <f>VLOOKUP(G388,#REF!,4,0)</f>
        <v>#REF!</v>
      </c>
    </row>
    <row r="389" spans="4:15">
      <c r="D389">
        <v>17019</v>
      </c>
      <c r="F389">
        <v>91255</v>
      </c>
      <c r="G389" s="1">
        <v>9051</v>
      </c>
      <c r="I389" s="1" t="s">
        <v>1</v>
      </c>
      <c r="J389" s="4">
        <v>7</v>
      </c>
      <c r="M389" s="1">
        <v>20</v>
      </c>
      <c r="N389" s="3">
        <f t="shared" si="6"/>
        <v>180</v>
      </c>
      <c r="O389" s="9" t="e">
        <f>VLOOKUP(G389,#REF!,4,0)</f>
        <v>#REF!</v>
      </c>
    </row>
    <row r="390" spans="4:15">
      <c r="D390">
        <v>17019</v>
      </c>
      <c r="F390">
        <v>91256</v>
      </c>
      <c r="G390" s="1">
        <v>9051</v>
      </c>
      <c r="I390" s="1" t="s">
        <v>1</v>
      </c>
      <c r="J390" s="4">
        <v>7</v>
      </c>
      <c r="M390" s="1">
        <v>20</v>
      </c>
      <c r="N390" s="3">
        <f t="shared" si="6"/>
        <v>180</v>
      </c>
      <c r="O390" s="9" t="e">
        <f>VLOOKUP(G390,#REF!,4,0)</f>
        <v>#REF!</v>
      </c>
    </row>
    <row r="391" spans="4:15">
      <c r="D391">
        <v>17019</v>
      </c>
      <c r="F391">
        <v>91257</v>
      </c>
      <c r="G391" s="1">
        <v>9051</v>
      </c>
      <c r="I391" s="1" t="s">
        <v>1</v>
      </c>
      <c r="J391" s="4">
        <v>7</v>
      </c>
      <c r="M391" s="1">
        <v>20</v>
      </c>
      <c r="N391" s="3">
        <f t="shared" si="6"/>
        <v>180</v>
      </c>
      <c r="O391" s="9" t="e">
        <f>VLOOKUP(G391,#REF!,4,0)</f>
        <v>#REF!</v>
      </c>
    </row>
    <row r="392" spans="4:15">
      <c r="D392">
        <v>17020</v>
      </c>
      <c r="F392">
        <v>91162</v>
      </c>
      <c r="G392" s="1">
        <v>9051</v>
      </c>
      <c r="I392" s="1" t="s">
        <v>1</v>
      </c>
      <c r="J392" s="4">
        <v>7</v>
      </c>
      <c r="M392" s="1">
        <v>20</v>
      </c>
      <c r="N392" s="3">
        <f t="shared" si="6"/>
        <v>180</v>
      </c>
      <c r="O392" s="9" t="e">
        <f>VLOOKUP(G392,#REF!,4,0)</f>
        <v>#REF!</v>
      </c>
    </row>
    <row r="393" spans="4:15">
      <c r="D393">
        <v>17020</v>
      </c>
      <c r="F393">
        <v>91163</v>
      </c>
      <c r="G393" s="1">
        <v>9051</v>
      </c>
      <c r="I393" s="1" t="s">
        <v>1</v>
      </c>
      <c r="J393" s="4">
        <v>7</v>
      </c>
      <c r="M393" s="1">
        <v>20</v>
      </c>
      <c r="N393" s="3">
        <f t="shared" si="6"/>
        <v>180</v>
      </c>
      <c r="O393" s="9" t="e">
        <f>VLOOKUP(G393,#REF!,4,0)</f>
        <v>#REF!</v>
      </c>
    </row>
    <row r="394" spans="4:15">
      <c r="D394">
        <v>17020</v>
      </c>
      <c r="F394">
        <v>91164</v>
      </c>
      <c r="G394" s="1">
        <v>9051</v>
      </c>
      <c r="I394" s="1" t="s">
        <v>1</v>
      </c>
      <c r="J394" s="4">
        <v>7</v>
      </c>
      <c r="M394" s="1">
        <v>20</v>
      </c>
      <c r="N394" s="3">
        <f t="shared" si="6"/>
        <v>180</v>
      </c>
      <c r="O394" s="9" t="e">
        <f>VLOOKUP(G394,#REF!,4,0)</f>
        <v>#REF!</v>
      </c>
    </row>
    <row r="395" spans="4:15">
      <c r="D395">
        <v>17020</v>
      </c>
      <c r="F395">
        <v>91165</v>
      </c>
      <c r="G395" s="1">
        <v>9051</v>
      </c>
      <c r="I395" s="1" t="s">
        <v>1</v>
      </c>
      <c r="J395" s="4">
        <v>7</v>
      </c>
      <c r="M395" s="1">
        <v>20</v>
      </c>
      <c r="N395" s="3">
        <f t="shared" si="6"/>
        <v>180</v>
      </c>
      <c r="O395" s="9" t="e">
        <f>VLOOKUP(G395,#REF!,4,0)</f>
        <v>#REF!</v>
      </c>
    </row>
    <row r="396" spans="4:15">
      <c r="D396">
        <v>17020</v>
      </c>
      <c r="F396">
        <v>91166</v>
      </c>
      <c r="G396" s="1">
        <v>9051</v>
      </c>
      <c r="I396" s="1" t="s">
        <v>1</v>
      </c>
      <c r="J396" s="4">
        <v>7</v>
      </c>
      <c r="M396" s="1">
        <v>1</v>
      </c>
      <c r="N396" s="3">
        <f t="shared" si="6"/>
        <v>180</v>
      </c>
      <c r="O396" s="9" t="e">
        <f>VLOOKUP(G396,#REF!,4,0)</f>
        <v>#REF!</v>
      </c>
    </row>
    <row r="397" spans="4:15">
      <c r="D397">
        <v>17020</v>
      </c>
      <c r="F397">
        <v>91167</v>
      </c>
      <c r="G397" s="1">
        <v>9052</v>
      </c>
      <c r="I397" s="1" t="s">
        <v>1</v>
      </c>
      <c r="J397" s="4">
        <v>7</v>
      </c>
      <c r="M397" s="1">
        <v>20</v>
      </c>
      <c r="N397" s="3">
        <f t="shared" si="6"/>
        <v>180</v>
      </c>
      <c r="O397" s="9" t="e">
        <f>VLOOKUP(G397,#REF!,4,0)</f>
        <v>#REF!</v>
      </c>
    </row>
    <row r="398" spans="4:15">
      <c r="D398">
        <v>17020</v>
      </c>
      <c r="F398">
        <v>91168</v>
      </c>
      <c r="G398" s="1">
        <v>9052</v>
      </c>
      <c r="I398" s="1" t="s">
        <v>1</v>
      </c>
      <c r="J398" s="4">
        <v>7</v>
      </c>
      <c r="M398" s="1">
        <v>20</v>
      </c>
      <c r="N398" s="3">
        <f t="shared" si="6"/>
        <v>180</v>
      </c>
      <c r="O398" s="9" t="e">
        <f>VLOOKUP(G398,#REF!,4,0)</f>
        <v>#REF!</v>
      </c>
    </row>
    <row r="399" spans="4:15">
      <c r="D399">
        <v>17020</v>
      </c>
      <c r="F399">
        <v>91169</v>
      </c>
      <c r="G399" s="1">
        <v>9052</v>
      </c>
      <c r="I399" s="1" t="s">
        <v>1</v>
      </c>
      <c r="J399" s="4">
        <v>7</v>
      </c>
      <c r="M399" s="1">
        <v>20</v>
      </c>
      <c r="N399" s="3">
        <f t="shared" si="6"/>
        <v>180</v>
      </c>
      <c r="O399" s="9" t="e">
        <f>VLOOKUP(G399,#REF!,4,0)</f>
        <v>#REF!</v>
      </c>
    </row>
    <row r="400" spans="4:15">
      <c r="D400">
        <v>17020</v>
      </c>
      <c r="F400">
        <v>91170</v>
      </c>
      <c r="G400" s="1">
        <v>9052</v>
      </c>
      <c r="I400" s="1" t="s">
        <v>1</v>
      </c>
      <c r="J400" s="4">
        <v>7</v>
      </c>
      <c r="M400" s="1">
        <v>20</v>
      </c>
      <c r="N400" s="3">
        <f t="shared" si="6"/>
        <v>180</v>
      </c>
      <c r="O400" s="9" t="e">
        <f>VLOOKUP(G400,#REF!,4,0)</f>
        <v>#REF!</v>
      </c>
    </row>
    <row r="401" spans="4:15">
      <c r="D401">
        <v>17020</v>
      </c>
      <c r="F401">
        <v>91171</v>
      </c>
      <c r="G401" s="1">
        <v>9052</v>
      </c>
      <c r="I401" s="1" t="s">
        <v>1</v>
      </c>
      <c r="J401" s="4">
        <v>7</v>
      </c>
      <c r="M401" s="1">
        <v>20</v>
      </c>
      <c r="N401" s="3">
        <f t="shared" si="6"/>
        <v>180</v>
      </c>
      <c r="O401" s="9" t="e">
        <f>VLOOKUP(G401,#REF!,4,0)</f>
        <v>#REF!</v>
      </c>
    </row>
    <row r="402" spans="4:15">
      <c r="D402">
        <v>17020</v>
      </c>
      <c r="F402">
        <v>91172</v>
      </c>
      <c r="G402" s="1">
        <v>9052</v>
      </c>
      <c r="I402" s="1" t="s">
        <v>1</v>
      </c>
      <c r="J402" s="4">
        <v>7</v>
      </c>
      <c r="M402" s="1">
        <v>20</v>
      </c>
      <c r="N402" s="3">
        <f t="shared" si="6"/>
        <v>180</v>
      </c>
      <c r="O402" s="9" t="e">
        <f>VLOOKUP(G402,#REF!,4,0)</f>
        <v>#REF!</v>
      </c>
    </row>
    <row r="403" spans="4:15">
      <c r="D403">
        <v>17020</v>
      </c>
      <c r="F403">
        <v>91173</v>
      </c>
      <c r="G403" s="1">
        <v>9052</v>
      </c>
      <c r="I403" s="1" t="s">
        <v>1</v>
      </c>
      <c r="J403" s="4">
        <v>7</v>
      </c>
      <c r="M403" s="1">
        <v>20</v>
      </c>
      <c r="N403" s="3">
        <f t="shared" si="6"/>
        <v>180</v>
      </c>
      <c r="O403" s="9" t="e">
        <f>VLOOKUP(G403,#REF!,4,0)</f>
        <v>#REF!</v>
      </c>
    </row>
    <row r="404" spans="4:15">
      <c r="D404">
        <v>17020</v>
      </c>
      <c r="F404">
        <v>91174</v>
      </c>
      <c r="G404" s="1">
        <v>9052</v>
      </c>
      <c r="I404" s="1" t="s">
        <v>1</v>
      </c>
      <c r="J404" s="4">
        <v>7</v>
      </c>
      <c r="M404" s="1">
        <v>20</v>
      </c>
      <c r="N404" s="3">
        <f t="shared" si="6"/>
        <v>180</v>
      </c>
      <c r="O404" s="9" t="e">
        <f>VLOOKUP(G404,#REF!,4,0)</f>
        <v>#REF!</v>
      </c>
    </row>
    <row r="405" spans="4:15">
      <c r="D405">
        <v>17020</v>
      </c>
      <c r="F405">
        <v>91175</v>
      </c>
      <c r="G405" s="1">
        <v>9052</v>
      </c>
      <c r="I405" s="1" t="s">
        <v>1</v>
      </c>
      <c r="J405" s="4">
        <v>7</v>
      </c>
      <c r="M405" s="1">
        <v>20</v>
      </c>
      <c r="N405" s="3">
        <f t="shared" si="6"/>
        <v>180</v>
      </c>
      <c r="O405" s="9" t="e">
        <f>VLOOKUP(G405,#REF!,4,0)</f>
        <v>#REF!</v>
      </c>
    </row>
    <row r="406" spans="4:15">
      <c r="D406">
        <v>17020</v>
      </c>
      <c r="F406">
        <v>91176</v>
      </c>
      <c r="G406" s="1">
        <v>9053</v>
      </c>
      <c r="I406" s="1" t="s">
        <v>1</v>
      </c>
      <c r="J406" s="4">
        <v>7</v>
      </c>
      <c r="M406" s="1">
        <v>20</v>
      </c>
      <c r="N406" s="3">
        <f t="shared" si="6"/>
        <v>180</v>
      </c>
      <c r="O406" s="9" t="e">
        <f>VLOOKUP(G406,#REF!,4,0)</f>
        <v>#REF!</v>
      </c>
    </row>
    <row r="407" spans="4:15">
      <c r="D407">
        <v>17020</v>
      </c>
      <c r="F407">
        <v>91177</v>
      </c>
      <c r="G407" s="1">
        <v>9053</v>
      </c>
      <c r="I407" s="1" t="s">
        <v>1</v>
      </c>
      <c r="J407" s="4">
        <v>7</v>
      </c>
      <c r="M407" s="1">
        <v>20</v>
      </c>
      <c r="N407" s="3">
        <f t="shared" si="6"/>
        <v>180</v>
      </c>
      <c r="O407" s="9" t="e">
        <f>VLOOKUP(G407,#REF!,4,0)</f>
        <v>#REF!</v>
      </c>
    </row>
    <row r="408" spans="4:15">
      <c r="D408">
        <v>17020</v>
      </c>
      <c r="F408">
        <v>91178</v>
      </c>
      <c r="G408" s="1">
        <v>9053</v>
      </c>
      <c r="I408" s="1" t="s">
        <v>1</v>
      </c>
      <c r="J408" s="4">
        <v>7</v>
      </c>
      <c r="M408" s="1">
        <v>20</v>
      </c>
      <c r="N408" s="3">
        <f t="shared" si="6"/>
        <v>180</v>
      </c>
      <c r="O408" s="9" t="e">
        <f>VLOOKUP(G408,#REF!,4,0)</f>
        <v>#REF!</v>
      </c>
    </row>
    <row r="409" spans="4:15">
      <c r="D409">
        <v>17020</v>
      </c>
      <c r="F409">
        <v>91179</v>
      </c>
      <c r="G409" s="1">
        <v>9053</v>
      </c>
      <c r="I409" s="1" t="s">
        <v>1</v>
      </c>
      <c r="J409" s="4">
        <v>7</v>
      </c>
      <c r="M409" s="1">
        <v>20</v>
      </c>
      <c r="N409" s="3">
        <f t="shared" si="6"/>
        <v>180</v>
      </c>
      <c r="O409" s="9" t="e">
        <f>VLOOKUP(G409,#REF!,4,0)</f>
        <v>#REF!</v>
      </c>
    </row>
    <row r="410" spans="4:15">
      <c r="D410">
        <v>17020</v>
      </c>
      <c r="F410">
        <v>91180</v>
      </c>
      <c r="G410" s="1">
        <v>9053</v>
      </c>
      <c r="I410" s="1" t="s">
        <v>1</v>
      </c>
      <c r="J410" s="4">
        <v>7</v>
      </c>
      <c r="M410" s="1">
        <v>20</v>
      </c>
      <c r="N410" s="3">
        <f t="shared" si="6"/>
        <v>180</v>
      </c>
      <c r="O410" s="9" t="e">
        <f>VLOOKUP(G410,#REF!,4,0)</f>
        <v>#REF!</v>
      </c>
    </row>
    <row r="411" spans="4:15">
      <c r="D411">
        <v>17020</v>
      </c>
      <c r="F411">
        <v>91181</v>
      </c>
      <c r="G411" s="1">
        <v>9053</v>
      </c>
      <c r="I411" s="1" t="s">
        <v>1</v>
      </c>
      <c r="J411" s="4">
        <v>7</v>
      </c>
      <c r="M411" s="1">
        <v>20</v>
      </c>
      <c r="N411" s="3">
        <f t="shared" si="6"/>
        <v>180</v>
      </c>
      <c r="O411" s="9" t="e">
        <f>VLOOKUP(G411,#REF!,4,0)</f>
        <v>#REF!</v>
      </c>
    </row>
    <row r="412" spans="4:15">
      <c r="D412">
        <v>17020</v>
      </c>
      <c r="F412">
        <v>91182</v>
      </c>
      <c r="G412" s="1">
        <v>9053</v>
      </c>
      <c r="I412" s="1" t="s">
        <v>1</v>
      </c>
      <c r="J412" s="4">
        <v>7</v>
      </c>
      <c r="M412" s="1">
        <v>20</v>
      </c>
      <c r="N412" s="3">
        <f t="shared" si="6"/>
        <v>180</v>
      </c>
      <c r="O412" s="9" t="e">
        <f>VLOOKUP(G412,#REF!,4,0)</f>
        <v>#REF!</v>
      </c>
    </row>
    <row r="413" spans="4:15">
      <c r="D413">
        <v>17020</v>
      </c>
      <c r="F413">
        <v>91183</v>
      </c>
      <c r="G413" s="1">
        <v>9053</v>
      </c>
      <c r="I413" s="1" t="s">
        <v>1</v>
      </c>
      <c r="J413" s="4">
        <v>7</v>
      </c>
      <c r="M413" s="1">
        <v>20</v>
      </c>
      <c r="N413" s="3">
        <f t="shared" si="6"/>
        <v>180</v>
      </c>
      <c r="O413" s="9" t="e">
        <f>VLOOKUP(G413,#REF!,4,0)</f>
        <v>#REF!</v>
      </c>
    </row>
    <row r="414" spans="4:15">
      <c r="D414">
        <v>17020</v>
      </c>
      <c r="F414">
        <v>91184</v>
      </c>
      <c r="G414" s="1">
        <v>9053</v>
      </c>
      <c r="I414" s="1" t="s">
        <v>1</v>
      </c>
      <c r="J414" s="4">
        <v>7</v>
      </c>
      <c r="M414" s="1">
        <v>20</v>
      </c>
      <c r="N414" s="3">
        <f t="shared" si="6"/>
        <v>180</v>
      </c>
      <c r="O414" s="9" t="e">
        <f>VLOOKUP(G414,#REF!,4,0)</f>
        <v>#REF!</v>
      </c>
    </row>
    <row r="415" spans="4:15">
      <c r="D415">
        <v>17020</v>
      </c>
      <c r="F415">
        <v>91185</v>
      </c>
      <c r="G415" s="1">
        <v>9054</v>
      </c>
      <c r="I415" s="1" t="s">
        <v>1</v>
      </c>
      <c r="J415" s="4">
        <v>7</v>
      </c>
      <c r="M415" s="1">
        <v>20</v>
      </c>
      <c r="N415" s="3">
        <f t="shared" si="6"/>
        <v>180</v>
      </c>
      <c r="O415" s="9" t="e">
        <f>VLOOKUP(G415,#REF!,4,0)</f>
        <v>#REF!</v>
      </c>
    </row>
    <row r="416" spans="4:15">
      <c r="D416">
        <v>17020</v>
      </c>
      <c r="F416">
        <v>91210</v>
      </c>
      <c r="G416" s="1">
        <v>9054</v>
      </c>
      <c r="I416" s="1" t="s">
        <v>1</v>
      </c>
      <c r="J416" s="4">
        <v>7</v>
      </c>
      <c r="M416" s="1">
        <v>20</v>
      </c>
      <c r="N416" s="3">
        <f t="shared" si="6"/>
        <v>180</v>
      </c>
      <c r="O416" s="9" t="e">
        <f>VLOOKUP(G416,#REF!,4,0)</f>
        <v>#REF!</v>
      </c>
    </row>
    <row r="417" spans="4:15">
      <c r="D417">
        <v>17021</v>
      </c>
      <c r="F417">
        <v>91315</v>
      </c>
      <c r="G417" s="1">
        <v>9054</v>
      </c>
      <c r="I417" s="1" t="s">
        <v>1</v>
      </c>
      <c r="J417" s="4">
        <v>7</v>
      </c>
      <c r="M417" s="1">
        <v>20</v>
      </c>
      <c r="N417" s="3">
        <f t="shared" si="6"/>
        <v>180</v>
      </c>
      <c r="O417" s="9" t="e">
        <f>VLOOKUP(G417,#REF!,4,0)</f>
        <v>#REF!</v>
      </c>
    </row>
    <row r="418" spans="4:15">
      <c r="D418">
        <v>17021</v>
      </c>
      <c r="F418">
        <v>91316</v>
      </c>
      <c r="G418" s="1">
        <v>9054</v>
      </c>
      <c r="I418" s="1" t="s">
        <v>1</v>
      </c>
      <c r="J418" s="4">
        <v>7</v>
      </c>
      <c r="M418" s="1">
        <v>20</v>
      </c>
      <c r="N418" s="3">
        <f t="shared" si="6"/>
        <v>180</v>
      </c>
      <c r="O418" s="9" t="e">
        <f>VLOOKUP(G418,#REF!,4,0)</f>
        <v>#REF!</v>
      </c>
    </row>
    <row r="419" spans="4:15">
      <c r="D419">
        <v>17021</v>
      </c>
      <c r="F419">
        <v>91317</v>
      </c>
      <c r="G419" s="1">
        <v>9054</v>
      </c>
      <c r="I419" s="1" t="s">
        <v>1</v>
      </c>
      <c r="J419" s="4">
        <v>7</v>
      </c>
      <c r="M419" s="1">
        <v>20</v>
      </c>
      <c r="N419" s="3">
        <f t="shared" si="6"/>
        <v>180</v>
      </c>
      <c r="O419" s="9" t="e">
        <f>VLOOKUP(G419,#REF!,4,0)</f>
        <v>#REF!</v>
      </c>
    </row>
    <row r="420" spans="4:15">
      <c r="D420">
        <v>17021</v>
      </c>
      <c r="F420">
        <v>91318</v>
      </c>
      <c r="G420" s="1">
        <v>9054</v>
      </c>
      <c r="I420" s="1" t="s">
        <v>1</v>
      </c>
      <c r="J420" s="4">
        <v>7</v>
      </c>
      <c r="M420" s="1">
        <v>20</v>
      </c>
      <c r="N420" s="3">
        <f t="shared" si="6"/>
        <v>180</v>
      </c>
      <c r="O420" s="9" t="e">
        <f>VLOOKUP(G420,#REF!,4,0)</f>
        <v>#REF!</v>
      </c>
    </row>
    <row r="421" spans="4:15">
      <c r="D421">
        <v>17021</v>
      </c>
      <c r="F421">
        <v>91319</v>
      </c>
      <c r="G421" s="1">
        <v>9054</v>
      </c>
      <c r="I421" s="1" t="s">
        <v>1</v>
      </c>
      <c r="J421" s="4">
        <v>7</v>
      </c>
      <c r="M421" s="1">
        <v>20</v>
      </c>
      <c r="N421" s="3">
        <f t="shared" si="6"/>
        <v>180</v>
      </c>
      <c r="O421" s="9" t="e">
        <f>VLOOKUP(G421,#REF!,4,0)</f>
        <v>#REF!</v>
      </c>
    </row>
    <row r="422" spans="4:15">
      <c r="D422">
        <v>17021</v>
      </c>
      <c r="F422">
        <v>91320</v>
      </c>
      <c r="G422" s="1">
        <v>9054</v>
      </c>
      <c r="I422" s="1" t="s">
        <v>1</v>
      </c>
      <c r="J422" s="4">
        <v>7</v>
      </c>
      <c r="M422" s="1">
        <v>20</v>
      </c>
      <c r="N422" s="3">
        <f t="shared" si="6"/>
        <v>180</v>
      </c>
      <c r="O422" s="9" t="e">
        <f>VLOOKUP(G422,#REF!,4,0)</f>
        <v>#REF!</v>
      </c>
    </row>
    <row r="423" spans="4:15">
      <c r="D423">
        <v>17021</v>
      </c>
      <c r="F423">
        <v>91321</v>
      </c>
      <c r="G423" s="1">
        <v>9054</v>
      </c>
      <c r="I423" s="1" t="s">
        <v>1</v>
      </c>
      <c r="J423" s="4">
        <v>7</v>
      </c>
      <c r="M423" s="1">
        <v>20</v>
      </c>
      <c r="N423" s="3">
        <f t="shared" si="6"/>
        <v>180</v>
      </c>
      <c r="O423" s="9" t="e">
        <f>VLOOKUP(G423,#REF!,4,0)</f>
        <v>#REF!</v>
      </c>
    </row>
    <row r="424" spans="4:15">
      <c r="D424">
        <v>17021</v>
      </c>
      <c r="F424">
        <v>91322</v>
      </c>
      <c r="G424" s="1">
        <v>9055</v>
      </c>
      <c r="I424" s="1" t="s">
        <v>1</v>
      </c>
      <c r="J424" s="4">
        <v>7</v>
      </c>
      <c r="M424" s="1">
        <v>20</v>
      </c>
      <c r="N424" s="3">
        <f t="shared" si="6"/>
        <v>180</v>
      </c>
      <c r="O424" s="9" t="e">
        <f>VLOOKUP(G424,#REF!,4,0)</f>
        <v>#REF!</v>
      </c>
    </row>
    <row r="425" spans="4:15">
      <c r="D425">
        <v>17021</v>
      </c>
      <c r="F425">
        <v>91323</v>
      </c>
      <c r="G425" s="1">
        <v>9055</v>
      </c>
      <c r="I425" s="1" t="s">
        <v>1</v>
      </c>
      <c r="J425" s="4">
        <v>7</v>
      </c>
      <c r="M425" s="1">
        <v>20</v>
      </c>
      <c r="N425" s="3">
        <f t="shared" si="6"/>
        <v>180</v>
      </c>
      <c r="O425" s="9" t="e">
        <f>VLOOKUP(G425,#REF!,4,0)</f>
        <v>#REF!</v>
      </c>
    </row>
    <row r="426" spans="4:15">
      <c r="D426">
        <v>17021</v>
      </c>
      <c r="F426">
        <v>91324</v>
      </c>
      <c r="G426" s="1">
        <v>9055</v>
      </c>
      <c r="I426" s="1" t="s">
        <v>1</v>
      </c>
      <c r="J426" s="4">
        <v>7</v>
      </c>
      <c r="M426" s="1">
        <v>20</v>
      </c>
      <c r="N426" s="3">
        <f t="shared" si="6"/>
        <v>180</v>
      </c>
      <c r="O426" s="9" t="e">
        <f>VLOOKUP(G426,#REF!,4,0)</f>
        <v>#REF!</v>
      </c>
    </row>
    <row r="427" spans="4:15">
      <c r="D427">
        <v>17021</v>
      </c>
      <c r="F427">
        <v>91325</v>
      </c>
      <c r="G427" s="1">
        <v>9055</v>
      </c>
      <c r="I427" s="1" t="s">
        <v>1</v>
      </c>
      <c r="J427" s="4">
        <v>7</v>
      </c>
      <c r="M427" s="1">
        <v>20</v>
      </c>
      <c r="N427" s="3">
        <f t="shared" si="6"/>
        <v>180</v>
      </c>
      <c r="O427" s="9" t="e">
        <f>VLOOKUP(G427,#REF!,4,0)</f>
        <v>#REF!</v>
      </c>
    </row>
    <row r="428" spans="4:15">
      <c r="D428">
        <v>17021</v>
      </c>
      <c r="F428">
        <v>91326</v>
      </c>
      <c r="G428" s="1">
        <v>9055</v>
      </c>
      <c r="I428" s="1" t="s">
        <v>1</v>
      </c>
      <c r="J428" s="4">
        <v>7</v>
      </c>
      <c r="M428" s="1">
        <v>20</v>
      </c>
      <c r="N428" s="3">
        <f t="shared" si="6"/>
        <v>180</v>
      </c>
      <c r="O428" s="9" t="e">
        <f>VLOOKUP(G428,#REF!,4,0)</f>
        <v>#REF!</v>
      </c>
    </row>
    <row r="429" spans="4:15">
      <c r="D429">
        <v>17021</v>
      </c>
      <c r="F429">
        <v>91327</v>
      </c>
      <c r="G429" s="1">
        <v>9055</v>
      </c>
      <c r="I429" s="1" t="s">
        <v>1</v>
      </c>
      <c r="J429" s="4">
        <v>7</v>
      </c>
      <c r="M429" s="1">
        <v>20</v>
      </c>
      <c r="N429" s="3">
        <f t="shared" si="6"/>
        <v>180</v>
      </c>
      <c r="O429" s="9" t="e">
        <f>VLOOKUP(G429,#REF!,4,0)</f>
        <v>#REF!</v>
      </c>
    </row>
    <row r="430" spans="4:15">
      <c r="D430">
        <v>17021</v>
      </c>
      <c r="F430">
        <v>91328</v>
      </c>
      <c r="G430" s="1">
        <v>9055</v>
      </c>
      <c r="I430" s="1" t="s">
        <v>1</v>
      </c>
      <c r="J430" s="4">
        <v>7</v>
      </c>
      <c r="M430" s="1">
        <v>20</v>
      </c>
      <c r="N430" s="3">
        <f t="shared" si="6"/>
        <v>180</v>
      </c>
      <c r="O430" s="9" t="e">
        <f>VLOOKUP(G430,#REF!,4,0)</f>
        <v>#REF!</v>
      </c>
    </row>
    <row r="431" spans="4:15">
      <c r="D431">
        <v>17021</v>
      </c>
      <c r="F431">
        <v>91329</v>
      </c>
      <c r="G431" s="1">
        <v>9055</v>
      </c>
      <c r="I431" s="1" t="s">
        <v>1</v>
      </c>
      <c r="J431" s="4">
        <v>7</v>
      </c>
      <c r="M431" s="1">
        <v>20</v>
      </c>
      <c r="N431" s="3">
        <f t="shared" si="6"/>
        <v>180</v>
      </c>
      <c r="O431" s="9" t="e">
        <f>VLOOKUP(G431,#REF!,4,0)</f>
        <v>#REF!</v>
      </c>
    </row>
    <row r="432" spans="4:15">
      <c r="D432">
        <v>17021</v>
      </c>
      <c r="F432">
        <v>91330</v>
      </c>
      <c r="G432" s="1">
        <v>9055</v>
      </c>
      <c r="I432" s="1" t="s">
        <v>1</v>
      </c>
      <c r="J432" s="4">
        <v>7</v>
      </c>
      <c r="M432" s="1">
        <v>20</v>
      </c>
      <c r="N432" s="3">
        <f t="shared" si="6"/>
        <v>180</v>
      </c>
      <c r="O432" s="9" t="e">
        <f>VLOOKUP(G432,#REF!,4,0)</f>
        <v>#REF!</v>
      </c>
    </row>
    <row r="433" spans="4:15">
      <c r="D433">
        <v>17021</v>
      </c>
      <c r="F433">
        <v>91331</v>
      </c>
      <c r="G433" s="1">
        <v>9056</v>
      </c>
      <c r="I433" s="1" t="s">
        <v>1</v>
      </c>
      <c r="J433" s="4">
        <v>7</v>
      </c>
      <c r="M433" s="1">
        <v>20</v>
      </c>
      <c r="N433" s="3">
        <f t="shared" si="6"/>
        <v>180</v>
      </c>
      <c r="O433" s="9" t="e">
        <f>VLOOKUP(G433,#REF!,4,0)</f>
        <v>#REF!</v>
      </c>
    </row>
    <row r="434" spans="4:15">
      <c r="D434">
        <v>17021</v>
      </c>
      <c r="F434">
        <v>91332</v>
      </c>
      <c r="G434" s="1">
        <v>9056</v>
      </c>
      <c r="I434" s="1" t="s">
        <v>1</v>
      </c>
      <c r="J434" s="4">
        <v>7</v>
      </c>
      <c r="M434" s="1">
        <v>20</v>
      </c>
      <c r="N434" s="3">
        <f t="shared" si="6"/>
        <v>180</v>
      </c>
      <c r="O434" s="9" t="e">
        <f>VLOOKUP(G434,#REF!,4,0)</f>
        <v>#REF!</v>
      </c>
    </row>
    <row r="435" spans="4:15">
      <c r="D435">
        <v>17021</v>
      </c>
      <c r="F435">
        <v>91333</v>
      </c>
      <c r="G435" s="1">
        <v>9056</v>
      </c>
      <c r="I435" s="1" t="s">
        <v>1</v>
      </c>
      <c r="J435" s="4">
        <v>7</v>
      </c>
      <c r="M435" s="1">
        <v>20</v>
      </c>
      <c r="N435" s="3">
        <f t="shared" si="6"/>
        <v>180</v>
      </c>
      <c r="O435" s="9" t="e">
        <f>VLOOKUP(G435,#REF!,4,0)</f>
        <v>#REF!</v>
      </c>
    </row>
    <row r="436" spans="4:15">
      <c r="D436">
        <v>17022</v>
      </c>
      <c r="F436">
        <v>91212</v>
      </c>
      <c r="G436" s="1">
        <v>9056</v>
      </c>
      <c r="I436" s="1" t="s">
        <v>1</v>
      </c>
      <c r="J436" s="4">
        <v>7</v>
      </c>
      <c r="M436" s="1">
        <v>20</v>
      </c>
      <c r="N436" s="3">
        <f t="shared" si="6"/>
        <v>180</v>
      </c>
      <c r="O436" s="9" t="e">
        <f>VLOOKUP(G436,#REF!,4,0)</f>
        <v>#REF!</v>
      </c>
    </row>
    <row r="437" spans="4:15">
      <c r="D437">
        <v>17022</v>
      </c>
      <c r="F437">
        <v>91213</v>
      </c>
      <c r="G437" s="1">
        <v>9056</v>
      </c>
      <c r="I437" s="1" t="s">
        <v>1</v>
      </c>
      <c r="J437" s="4">
        <v>7</v>
      </c>
      <c r="M437" s="1">
        <v>20</v>
      </c>
      <c r="N437" s="3">
        <f t="shared" si="6"/>
        <v>180</v>
      </c>
      <c r="O437" s="9" t="e">
        <f>VLOOKUP(G437,#REF!,4,0)</f>
        <v>#REF!</v>
      </c>
    </row>
    <row r="438" spans="4:15">
      <c r="D438">
        <v>17022</v>
      </c>
      <c r="F438">
        <v>91214</v>
      </c>
      <c r="G438" s="1">
        <v>9056</v>
      </c>
      <c r="I438" s="1" t="s">
        <v>1</v>
      </c>
      <c r="J438" s="4">
        <v>7</v>
      </c>
      <c r="M438" s="1">
        <v>20</v>
      </c>
      <c r="N438" s="3">
        <f t="shared" si="6"/>
        <v>180</v>
      </c>
      <c r="O438" s="9" t="e">
        <f>VLOOKUP(G438,#REF!,4,0)</f>
        <v>#REF!</v>
      </c>
    </row>
    <row r="439" spans="4:15">
      <c r="D439">
        <v>17022</v>
      </c>
      <c r="F439">
        <v>91215</v>
      </c>
      <c r="G439" s="1">
        <v>9056</v>
      </c>
      <c r="I439" s="1" t="s">
        <v>1</v>
      </c>
      <c r="J439" s="4">
        <v>7</v>
      </c>
      <c r="M439" s="1">
        <v>20</v>
      </c>
      <c r="N439" s="3">
        <f t="shared" si="6"/>
        <v>180</v>
      </c>
      <c r="O439" s="9" t="e">
        <f>VLOOKUP(G439,#REF!,4,0)</f>
        <v>#REF!</v>
      </c>
    </row>
    <row r="440" spans="4:15">
      <c r="D440">
        <v>17022</v>
      </c>
      <c r="F440">
        <v>91216</v>
      </c>
      <c r="G440" s="1">
        <v>9056</v>
      </c>
      <c r="I440" s="1" t="s">
        <v>1</v>
      </c>
      <c r="J440" s="4">
        <v>7</v>
      </c>
      <c r="M440" s="1">
        <v>20</v>
      </c>
      <c r="N440" s="3">
        <f t="shared" si="6"/>
        <v>180</v>
      </c>
      <c r="O440" s="9" t="e">
        <f>VLOOKUP(G440,#REF!,4,0)</f>
        <v>#REF!</v>
      </c>
    </row>
    <row r="441" spans="4:15">
      <c r="D441">
        <v>17022</v>
      </c>
      <c r="F441">
        <v>91217</v>
      </c>
      <c r="G441" s="1">
        <v>9056</v>
      </c>
      <c r="I441" s="1" t="s">
        <v>1</v>
      </c>
      <c r="J441" s="4">
        <v>7</v>
      </c>
      <c r="M441" s="1">
        <v>20</v>
      </c>
      <c r="N441" s="3">
        <f t="shared" si="6"/>
        <v>180</v>
      </c>
      <c r="O441" s="9" t="e">
        <f>VLOOKUP(G441,#REF!,4,0)</f>
        <v>#REF!</v>
      </c>
    </row>
    <row r="442" spans="4:15">
      <c r="D442">
        <v>17022</v>
      </c>
      <c r="F442">
        <v>91218</v>
      </c>
      <c r="G442" s="1">
        <v>9057</v>
      </c>
      <c r="I442" s="1" t="s">
        <v>1</v>
      </c>
      <c r="J442" s="4">
        <v>7</v>
      </c>
      <c r="M442" s="1">
        <v>20</v>
      </c>
      <c r="N442" s="3">
        <f t="shared" si="6"/>
        <v>179</v>
      </c>
      <c r="O442" s="9" t="e">
        <f>VLOOKUP(G442,#REF!,4,0)</f>
        <v>#REF!</v>
      </c>
    </row>
    <row r="443" spans="4:15">
      <c r="D443">
        <v>17022</v>
      </c>
      <c r="F443">
        <v>91219</v>
      </c>
      <c r="G443" s="1">
        <v>9057</v>
      </c>
      <c r="I443" s="1" t="s">
        <v>1</v>
      </c>
      <c r="J443" s="4">
        <v>7</v>
      </c>
      <c r="M443" s="1">
        <v>20</v>
      </c>
      <c r="N443" s="3">
        <f t="shared" si="6"/>
        <v>179</v>
      </c>
      <c r="O443" s="9" t="e">
        <f>VLOOKUP(G443,#REF!,4,0)</f>
        <v>#REF!</v>
      </c>
    </row>
    <row r="444" spans="4:15">
      <c r="D444">
        <v>17022</v>
      </c>
      <c r="F444">
        <v>91220</v>
      </c>
      <c r="G444" s="1">
        <v>9057</v>
      </c>
      <c r="I444" s="1" t="s">
        <v>1</v>
      </c>
      <c r="J444" s="4">
        <v>7</v>
      </c>
      <c r="M444" s="1">
        <v>20</v>
      </c>
      <c r="N444" s="3">
        <f t="shared" si="6"/>
        <v>179</v>
      </c>
      <c r="O444" s="9" t="e">
        <f>VLOOKUP(G444,#REF!,4,0)</f>
        <v>#REF!</v>
      </c>
    </row>
    <row r="445" spans="4:15">
      <c r="D445">
        <v>17022</v>
      </c>
      <c r="F445">
        <v>91221</v>
      </c>
      <c r="G445" s="1">
        <v>9057</v>
      </c>
      <c r="I445" s="1" t="s">
        <v>1</v>
      </c>
      <c r="J445" s="4">
        <v>7</v>
      </c>
      <c r="M445" s="1">
        <v>20</v>
      </c>
      <c r="N445" s="3">
        <f t="shared" si="6"/>
        <v>179</v>
      </c>
      <c r="O445" s="9" t="e">
        <f>VLOOKUP(G445,#REF!,4,0)</f>
        <v>#REF!</v>
      </c>
    </row>
    <row r="446" spans="4:15">
      <c r="D446">
        <v>17022</v>
      </c>
      <c r="F446">
        <v>91222</v>
      </c>
      <c r="G446" s="1">
        <v>9057</v>
      </c>
      <c r="I446" s="1" t="s">
        <v>1</v>
      </c>
      <c r="J446" s="4">
        <v>7</v>
      </c>
      <c r="M446" s="1">
        <v>20</v>
      </c>
      <c r="N446" s="3">
        <f t="shared" si="6"/>
        <v>179</v>
      </c>
      <c r="O446" s="9" t="e">
        <f>VLOOKUP(G446,#REF!,4,0)</f>
        <v>#REF!</v>
      </c>
    </row>
    <row r="447" spans="4:15">
      <c r="D447">
        <v>17022</v>
      </c>
      <c r="F447">
        <v>91223</v>
      </c>
      <c r="G447" s="1">
        <v>9057</v>
      </c>
      <c r="I447" s="1" t="s">
        <v>1</v>
      </c>
      <c r="J447" s="4">
        <v>7</v>
      </c>
      <c r="M447" s="1">
        <v>19</v>
      </c>
      <c r="N447" s="3">
        <f t="shared" si="6"/>
        <v>179</v>
      </c>
      <c r="O447" s="9" t="e">
        <f>VLOOKUP(G447,#REF!,4,0)</f>
        <v>#REF!</v>
      </c>
    </row>
    <row r="448" spans="4:15">
      <c r="D448">
        <v>17022</v>
      </c>
      <c r="F448">
        <v>91224</v>
      </c>
      <c r="G448" s="1">
        <v>9057</v>
      </c>
      <c r="I448" s="1" t="s">
        <v>1</v>
      </c>
      <c r="J448" s="4">
        <v>7</v>
      </c>
      <c r="M448" s="1">
        <v>20</v>
      </c>
      <c r="N448" s="3">
        <f t="shared" si="6"/>
        <v>179</v>
      </c>
      <c r="O448" s="9" t="e">
        <f>VLOOKUP(G448,#REF!,4,0)</f>
        <v>#REF!</v>
      </c>
    </row>
    <row r="449" spans="4:15">
      <c r="D449">
        <v>17022</v>
      </c>
      <c r="F449">
        <v>91225</v>
      </c>
      <c r="G449" s="1">
        <v>9057</v>
      </c>
      <c r="I449" s="1" t="s">
        <v>1</v>
      </c>
      <c r="J449" s="4">
        <v>7</v>
      </c>
      <c r="M449" s="1">
        <v>20</v>
      </c>
      <c r="N449" s="3">
        <f t="shared" si="6"/>
        <v>179</v>
      </c>
      <c r="O449" s="9" t="e">
        <f>VLOOKUP(G449,#REF!,4,0)</f>
        <v>#REF!</v>
      </c>
    </row>
    <row r="450" spans="4:15">
      <c r="D450">
        <v>17022</v>
      </c>
      <c r="F450">
        <v>91226</v>
      </c>
      <c r="G450" s="1">
        <v>9057</v>
      </c>
      <c r="I450" s="1" t="s">
        <v>1</v>
      </c>
      <c r="J450" s="4">
        <v>7</v>
      </c>
      <c r="M450" s="1">
        <v>20</v>
      </c>
      <c r="N450" s="3">
        <f t="shared" ref="N450:N513" si="7">SUMIFS(M:M,G:G,G450)</f>
        <v>179</v>
      </c>
      <c r="O450" s="9" t="e">
        <f>VLOOKUP(G450,#REF!,4,0)</f>
        <v>#REF!</v>
      </c>
    </row>
    <row r="451" spans="4:15">
      <c r="D451">
        <v>17022</v>
      </c>
      <c r="F451">
        <v>91227</v>
      </c>
      <c r="G451" s="1">
        <v>9058</v>
      </c>
      <c r="I451" s="1" t="s">
        <v>1</v>
      </c>
      <c r="J451" s="4">
        <v>7</v>
      </c>
      <c r="M451" s="1">
        <v>20</v>
      </c>
      <c r="N451" s="3">
        <f t="shared" si="7"/>
        <v>180</v>
      </c>
      <c r="O451" s="9" t="e">
        <f>VLOOKUP(G451,#REF!,4,0)</f>
        <v>#REF!</v>
      </c>
    </row>
    <row r="452" spans="4:15">
      <c r="D452">
        <v>17022</v>
      </c>
      <c r="F452">
        <v>91229</v>
      </c>
      <c r="G452" s="1">
        <v>9058</v>
      </c>
      <c r="I452" s="1" t="s">
        <v>1</v>
      </c>
      <c r="J452" s="4">
        <v>7</v>
      </c>
      <c r="M452" s="1">
        <v>20</v>
      </c>
      <c r="N452" s="3">
        <f t="shared" si="7"/>
        <v>180</v>
      </c>
      <c r="O452" s="9" t="e">
        <f>VLOOKUP(G452,#REF!,4,0)</f>
        <v>#REF!</v>
      </c>
    </row>
    <row r="453" spans="4:15">
      <c r="D453">
        <v>17022</v>
      </c>
      <c r="F453">
        <v>91230</v>
      </c>
      <c r="G453" s="1">
        <v>9058</v>
      </c>
      <c r="I453" s="1" t="s">
        <v>1</v>
      </c>
      <c r="J453" s="4">
        <v>7</v>
      </c>
      <c r="M453" s="1">
        <v>20</v>
      </c>
      <c r="N453" s="3">
        <f t="shared" si="7"/>
        <v>180</v>
      </c>
      <c r="O453" s="9" t="e">
        <f>VLOOKUP(G453,#REF!,4,0)</f>
        <v>#REF!</v>
      </c>
    </row>
    <row r="454" spans="4:15">
      <c r="D454">
        <v>17022</v>
      </c>
      <c r="F454">
        <v>91231</v>
      </c>
      <c r="G454" s="1">
        <v>9058</v>
      </c>
      <c r="I454" s="1" t="s">
        <v>1</v>
      </c>
      <c r="J454" s="4">
        <v>7</v>
      </c>
      <c r="M454" s="1">
        <v>20</v>
      </c>
      <c r="N454" s="3">
        <f t="shared" si="7"/>
        <v>180</v>
      </c>
      <c r="O454" s="9" t="e">
        <f>VLOOKUP(G454,#REF!,4,0)</f>
        <v>#REF!</v>
      </c>
    </row>
    <row r="455" spans="4:15">
      <c r="D455">
        <v>17022</v>
      </c>
      <c r="F455">
        <v>91232</v>
      </c>
      <c r="G455" s="1">
        <v>9058</v>
      </c>
      <c r="I455" s="1" t="s">
        <v>1</v>
      </c>
      <c r="J455" s="4">
        <v>7</v>
      </c>
      <c r="M455" s="1">
        <v>20</v>
      </c>
      <c r="N455" s="3">
        <f t="shared" si="7"/>
        <v>180</v>
      </c>
      <c r="O455" s="9" t="e">
        <f>VLOOKUP(G455,#REF!,4,0)</f>
        <v>#REF!</v>
      </c>
    </row>
    <row r="456" spans="4:15">
      <c r="D456">
        <v>17022</v>
      </c>
      <c r="F456">
        <v>91233</v>
      </c>
      <c r="G456" s="1">
        <v>9058</v>
      </c>
      <c r="I456" s="1" t="s">
        <v>1</v>
      </c>
      <c r="J456" s="4">
        <v>7</v>
      </c>
      <c r="M456" s="1">
        <v>20</v>
      </c>
      <c r="N456" s="3">
        <f t="shared" si="7"/>
        <v>180</v>
      </c>
      <c r="O456" s="9" t="e">
        <f>VLOOKUP(G456,#REF!,4,0)</f>
        <v>#REF!</v>
      </c>
    </row>
    <row r="457" spans="4:15">
      <c r="D457">
        <v>17022</v>
      </c>
      <c r="F457">
        <v>91235</v>
      </c>
      <c r="G457" s="1">
        <v>9058</v>
      </c>
      <c r="I457" s="1" t="s">
        <v>1</v>
      </c>
      <c r="J457" s="4">
        <v>7</v>
      </c>
      <c r="M457" s="1">
        <v>20</v>
      </c>
      <c r="N457" s="3">
        <f t="shared" si="7"/>
        <v>180</v>
      </c>
      <c r="O457" s="9" t="e">
        <f>VLOOKUP(G457,#REF!,4,0)</f>
        <v>#REF!</v>
      </c>
    </row>
    <row r="458" spans="4:15">
      <c r="D458">
        <v>17022</v>
      </c>
      <c r="F458">
        <v>91236</v>
      </c>
      <c r="G458" s="1">
        <v>9058</v>
      </c>
      <c r="I458" s="1" t="s">
        <v>1</v>
      </c>
      <c r="J458" s="4">
        <v>7</v>
      </c>
      <c r="M458" s="1">
        <v>20</v>
      </c>
      <c r="N458" s="3">
        <f t="shared" si="7"/>
        <v>180</v>
      </c>
      <c r="O458" s="9" t="e">
        <f>VLOOKUP(G458,#REF!,4,0)</f>
        <v>#REF!</v>
      </c>
    </row>
    <row r="459" spans="4:15">
      <c r="D459">
        <v>17023</v>
      </c>
      <c r="F459">
        <v>91979</v>
      </c>
      <c r="G459" s="1">
        <v>9058</v>
      </c>
      <c r="I459" s="1" t="s">
        <v>1</v>
      </c>
      <c r="J459" s="4">
        <v>7</v>
      </c>
      <c r="M459" s="1">
        <v>20</v>
      </c>
      <c r="N459" s="3">
        <f t="shared" si="7"/>
        <v>180</v>
      </c>
      <c r="O459" s="9" t="e">
        <f>VLOOKUP(G459,#REF!,4,0)</f>
        <v>#REF!</v>
      </c>
    </row>
    <row r="460" spans="4:15">
      <c r="D460">
        <v>17023</v>
      </c>
      <c r="F460">
        <v>91980</v>
      </c>
      <c r="G460" s="1">
        <v>9059</v>
      </c>
      <c r="I460" s="1" t="s">
        <v>1</v>
      </c>
      <c r="J460" s="4">
        <v>7</v>
      </c>
      <c r="M460" s="1">
        <v>20</v>
      </c>
      <c r="N460" s="3">
        <f t="shared" si="7"/>
        <v>180</v>
      </c>
      <c r="O460" s="9" t="e">
        <f>VLOOKUP(G460,#REF!,4,0)</f>
        <v>#REF!</v>
      </c>
    </row>
    <row r="461" spans="4:15">
      <c r="D461">
        <v>17023</v>
      </c>
      <c r="F461">
        <v>91981</v>
      </c>
      <c r="G461" s="1">
        <v>9059</v>
      </c>
      <c r="I461" s="1" t="s">
        <v>1</v>
      </c>
      <c r="J461" s="4">
        <v>7</v>
      </c>
      <c r="M461" s="1">
        <v>20</v>
      </c>
      <c r="N461" s="3">
        <f t="shared" si="7"/>
        <v>180</v>
      </c>
      <c r="O461" s="9" t="e">
        <f>VLOOKUP(G461,#REF!,4,0)</f>
        <v>#REF!</v>
      </c>
    </row>
    <row r="462" spans="4:15">
      <c r="D462">
        <v>17023</v>
      </c>
      <c r="F462">
        <v>91982</v>
      </c>
      <c r="G462" s="1">
        <v>9059</v>
      </c>
      <c r="I462" s="1" t="s">
        <v>1</v>
      </c>
      <c r="J462" s="4">
        <v>7</v>
      </c>
      <c r="M462" s="1">
        <v>20</v>
      </c>
      <c r="N462" s="3">
        <f t="shared" si="7"/>
        <v>180</v>
      </c>
      <c r="O462" s="9" t="e">
        <f>VLOOKUP(G462,#REF!,4,0)</f>
        <v>#REF!</v>
      </c>
    </row>
    <row r="463" spans="4:15">
      <c r="D463">
        <v>17023</v>
      </c>
      <c r="F463">
        <v>91983</v>
      </c>
      <c r="G463" s="1">
        <v>9059</v>
      </c>
      <c r="I463" s="1" t="s">
        <v>1</v>
      </c>
      <c r="J463" s="4">
        <v>7</v>
      </c>
      <c r="M463" s="1">
        <v>20</v>
      </c>
      <c r="N463" s="3">
        <f t="shared" si="7"/>
        <v>180</v>
      </c>
      <c r="O463" s="9" t="e">
        <f>VLOOKUP(G463,#REF!,4,0)</f>
        <v>#REF!</v>
      </c>
    </row>
    <row r="464" spans="4:15">
      <c r="D464">
        <v>17023</v>
      </c>
      <c r="F464">
        <v>91985</v>
      </c>
      <c r="G464" s="1">
        <v>9059</v>
      </c>
      <c r="I464" s="1" t="s">
        <v>1</v>
      </c>
      <c r="J464" s="4">
        <v>7</v>
      </c>
      <c r="M464" s="1">
        <v>20</v>
      </c>
      <c r="N464" s="3">
        <f t="shared" si="7"/>
        <v>180</v>
      </c>
      <c r="O464" s="9" t="e">
        <f>VLOOKUP(G464,#REF!,4,0)</f>
        <v>#REF!</v>
      </c>
    </row>
    <row r="465" spans="4:15">
      <c r="D465">
        <v>17023</v>
      </c>
      <c r="F465">
        <v>91986</v>
      </c>
      <c r="G465" s="1">
        <v>9059</v>
      </c>
      <c r="I465" s="1" t="s">
        <v>1</v>
      </c>
      <c r="J465" s="4">
        <v>7</v>
      </c>
      <c r="M465" s="1">
        <v>20</v>
      </c>
      <c r="N465" s="3">
        <f t="shared" si="7"/>
        <v>180</v>
      </c>
      <c r="O465" s="9" t="e">
        <f>VLOOKUP(G465,#REF!,4,0)</f>
        <v>#REF!</v>
      </c>
    </row>
    <row r="466" spans="4:15">
      <c r="D466">
        <v>17023</v>
      </c>
      <c r="F466">
        <v>91987</v>
      </c>
      <c r="G466" s="1">
        <v>9059</v>
      </c>
      <c r="I466" s="1" t="s">
        <v>1</v>
      </c>
      <c r="J466" s="4">
        <v>7</v>
      </c>
      <c r="M466" s="1">
        <v>20</v>
      </c>
      <c r="N466" s="3">
        <f t="shared" si="7"/>
        <v>180</v>
      </c>
      <c r="O466" s="9" t="e">
        <f>VLOOKUP(G466,#REF!,4,0)</f>
        <v>#REF!</v>
      </c>
    </row>
    <row r="467" spans="4:15">
      <c r="D467">
        <v>17023</v>
      </c>
      <c r="F467">
        <v>91988</v>
      </c>
      <c r="G467" s="1">
        <v>9059</v>
      </c>
      <c r="I467" s="1" t="s">
        <v>1</v>
      </c>
      <c r="J467" s="4">
        <v>7</v>
      </c>
      <c r="M467" s="1">
        <v>20</v>
      </c>
      <c r="N467" s="3">
        <f t="shared" si="7"/>
        <v>180</v>
      </c>
      <c r="O467" s="9" t="e">
        <f>VLOOKUP(G467,#REF!,4,0)</f>
        <v>#REF!</v>
      </c>
    </row>
    <row r="468" spans="4:15">
      <c r="D468">
        <v>17023</v>
      </c>
      <c r="F468">
        <v>91989</v>
      </c>
      <c r="G468" s="1">
        <v>9059</v>
      </c>
      <c r="I468" s="1" t="s">
        <v>1</v>
      </c>
      <c r="J468" s="4">
        <v>7</v>
      </c>
      <c r="M468" s="1">
        <v>20</v>
      </c>
      <c r="N468" s="3">
        <f t="shared" si="7"/>
        <v>180</v>
      </c>
      <c r="O468" s="9" t="e">
        <f>VLOOKUP(G468,#REF!,4,0)</f>
        <v>#REF!</v>
      </c>
    </row>
    <row r="469" spans="4:15">
      <c r="D469">
        <v>17023</v>
      </c>
      <c r="F469">
        <v>91990</v>
      </c>
      <c r="G469" s="1">
        <v>9060</v>
      </c>
      <c r="I469" s="1" t="s">
        <v>1</v>
      </c>
      <c r="J469" s="4">
        <v>7</v>
      </c>
      <c r="M469" s="1">
        <v>20</v>
      </c>
      <c r="N469" s="3">
        <f t="shared" si="7"/>
        <v>180</v>
      </c>
      <c r="O469" s="9" t="e">
        <f>VLOOKUP(G469,#REF!,4,0)</f>
        <v>#REF!</v>
      </c>
    </row>
    <row r="470" spans="4:15">
      <c r="D470">
        <v>17023</v>
      </c>
      <c r="F470">
        <v>91991</v>
      </c>
      <c r="G470" s="1">
        <v>9060</v>
      </c>
      <c r="I470" s="1" t="s">
        <v>1</v>
      </c>
      <c r="J470" s="4">
        <v>7</v>
      </c>
      <c r="M470" s="1">
        <v>20</v>
      </c>
      <c r="N470" s="3">
        <f t="shared" si="7"/>
        <v>180</v>
      </c>
      <c r="O470" s="9" t="e">
        <f>VLOOKUP(G470,#REF!,4,0)</f>
        <v>#REF!</v>
      </c>
    </row>
    <row r="471" spans="4:15">
      <c r="D471">
        <v>17023</v>
      </c>
      <c r="F471">
        <v>91992</v>
      </c>
      <c r="G471" s="1">
        <v>9060</v>
      </c>
      <c r="I471" s="1" t="s">
        <v>1</v>
      </c>
      <c r="J471" s="4">
        <v>7</v>
      </c>
      <c r="M471" s="1">
        <v>20</v>
      </c>
      <c r="N471" s="3">
        <f t="shared" si="7"/>
        <v>180</v>
      </c>
      <c r="O471" s="9" t="e">
        <f>VLOOKUP(G471,#REF!,4,0)</f>
        <v>#REF!</v>
      </c>
    </row>
    <row r="472" spans="4:15">
      <c r="D472">
        <v>17023</v>
      </c>
      <c r="F472">
        <v>91993</v>
      </c>
      <c r="G472" s="1">
        <v>9060</v>
      </c>
      <c r="I472" s="1" t="s">
        <v>1</v>
      </c>
      <c r="J472" s="4">
        <v>7</v>
      </c>
      <c r="M472" s="1">
        <v>20</v>
      </c>
      <c r="N472" s="3">
        <f t="shared" si="7"/>
        <v>180</v>
      </c>
      <c r="O472" s="9" t="e">
        <f>VLOOKUP(G472,#REF!,4,0)</f>
        <v>#REF!</v>
      </c>
    </row>
    <row r="473" spans="4:15">
      <c r="D473">
        <v>17023</v>
      </c>
      <c r="F473">
        <v>91994</v>
      </c>
      <c r="G473" s="1">
        <v>9060</v>
      </c>
      <c r="I473" s="1" t="s">
        <v>1</v>
      </c>
      <c r="J473" s="4">
        <v>7</v>
      </c>
      <c r="M473" s="1">
        <v>20</v>
      </c>
      <c r="N473" s="3">
        <f t="shared" si="7"/>
        <v>180</v>
      </c>
      <c r="O473" s="9" t="e">
        <f>VLOOKUP(G473,#REF!,4,0)</f>
        <v>#REF!</v>
      </c>
    </row>
    <row r="474" spans="4:15">
      <c r="D474">
        <v>17023</v>
      </c>
      <c r="F474">
        <v>91995</v>
      </c>
      <c r="G474" s="1">
        <v>9060</v>
      </c>
      <c r="I474" s="1" t="s">
        <v>1</v>
      </c>
      <c r="J474" s="4">
        <v>7</v>
      </c>
      <c r="M474" s="1">
        <v>20</v>
      </c>
      <c r="N474" s="3">
        <f t="shared" si="7"/>
        <v>180</v>
      </c>
      <c r="O474" s="9" t="e">
        <f>VLOOKUP(G474,#REF!,4,0)</f>
        <v>#REF!</v>
      </c>
    </row>
    <row r="475" spans="4:15">
      <c r="D475">
        <v>17023</v>
      </c>
      <c r="F475">
        <v>91996</v>
      </c>
      <c r="G475" s="1">
        <v>9060</v>
      </c>
      <c r="I475" s="1" t="s">
        <v>1</v>
      </c>
      <c r="J475" s="4">
        <v>7</v>
      </c>
      <c r="M475" s="1">
        <v>20</v>
      </c>
      <c r="N475" s="3">
        <f t="shared" si="7"/>
        <v>180</v>
      </c>
      <c r="O475" s="9" t="e">
        <f>VLOOKUP(G475,#REF!,4,0)</f>
        <v>#REF!</v>
      </c>
    </row>
    <row r="476" spans="4:15">
      <c r="D476">
        <v>17023</v>
      </c>
      <c r="F476">
        <v>91997</v>
      </c>
      <c r="G476" s="1">
        <v>9060</v>
      </c>
      <c r="I476" s="1" t="s">
        <v>1</v>
      </c>
      <c r="J476" s="4">
        <v>7</v>
      </c>
      <c r="M476" s="1">
        <v>20</v>
      </c>
      <c r="N476" s="3">
        <f t="shared" si="7"/>
        <v>180</v>
      </c>
      <c r="O476" s="9" t="e">
        <f>VLOOKUP(G476,#REF!,4,0)</f>
        <v>#REF!</v>
      </c>
    </row>
    <row r="477" spans="4:15">
      <c r="D477">
        <v>17023</v>
      </c>
      <c r="F477">
        <v>91998</v>
      </c>
      <c r="G477" s="1">
        <v>9060</v>
      </c>
      <c r="I477" s="1" t="s">
        <v>1</v>
      </c>
      <c r="J477" s="4">
        <v>7</v>
      </c>
      <c r="M477" s="1">
        <v>20</v>
      </c>
      <c r="N477" s="3">
        <f t="shared" si="7"/>
        <v>180</v>
      </c>
      <c r="O477" s="9" t="e">
        <f>VLOOKUP(G477,#REF!,4,0)</f>
        <v>#REF!</v>
      </c>
    </row>
    <row r="478" spans="4:15">
      <c r="D478">
        <v>17023</v>
      </c>
      <c r="F478">
        <v>91999</v>
      </c>
      <c r="G478" s="1">
        <v>9061</v>
      </c>
      <c r="I478" s="1" t="s">
        <v>1</v>
      </c>
      <c r="J478" s="4">
        <v>7</v>
      </c>
      <c r="M478" s="1">
        <v>19</v>
      </c>
      <c r="N478" s="3">
        <f t="shared" si="7"/>
        <v>180</v>
      </c>
      <c r="O478" s="9" t="e">
        <f>VLOOKUP(G478,#REF!,4,0)</f>
        <v>#REF!</v>
      </c>
    </row>
    <row r="479" spans="4:15">
      <c r="D479">
        <v>17024</v>
      </c>
      <c r="F479">
        <v>91418</v>
      </c>
      <c r="G479" s="1">
        <v>9061</v>
      </c>
      <c r="I479" s="1" t="s">
        <v>1</v>
      </c>
      <c r="J479" s="4">
        <v>7</v>
      </c>
      <c r="M479" s="1">
        <v>20</v>
      </c>
      <c r="N479" s="3">
        <f t="shared" si="7"/>
        <v>180</v>
      </c>
      <c r="O479" s="9" t="e">
        <f>VLOOKUP(G479,#REF!,4,0)</f>
        <v>#REF!</v>
      </c>
    </row>
    <row r="480" spans="4:15">
      <c r="D480">
        <v>17024</v>
      </c>
      <c r="F480">
        <v>91419</v>
      </c>
      <c r="G480" s="1">
        <v>9061</v>
      </c>
      <c r="I480" s="1" t="s">
        <v>1</v>
      </c>
      <c r="J480" s="4">
        <v>7</v>
      </c>
      <c r="M480" s="1">
        <v>20</v>
      </c>
      <c r="N480" s="3">
        <f t="shared" si="7"/>
        <v>180</v>
      </c>
      <c r="O480" s="9" t="e">
        <f>VLOOKUP(G480,#REF!,4,0)</f>
        <v>#REF!</v>
      </c>
    </row>
    <row r="481" spans="4:15">
      <c r="D481">
        <v>17024</v>
      </c>
      <c r="F481">
        <v>91421</v>
      </c>
      <c r="G481" s="1">
        <v>9061</v>
      </c>
      <c r="I481" s="1" t="s">
        <v>1</v>
      </c>
      <c r="J481" s="4">
        <v>7</v>
      </c>
      <c r="M481" s="1">
        <v>20</v>
      </c>
      <c r="N481" s="3">
        <f t="shared" si="7"/>
        <v>180</v>
      </c>
      <c r="O481" s="9" t="e">
        <f>VLOOKUP(G481,#REF!,4,0)</f>
        <v>#REF!</v>
      </c>
    </row>
    <row r="482" spans="4:15">
      <c r="D482">
        <v>17024</v>
      </c>
      <c r="F482">
        <v>91422</v>
      </c>
      <c r="G482" s="1">
        <v>9061</v>
      </c>
      <c r="I482" s="1" t="s">
        <v>1</v>
      </c>
      <c r="J482" s="4">
        <v>7</v>
      </c>
      <c r="M482" s="1">
        <v>20</v>
      </c>
      <c r="N482" s="3">
        <f t="shared" si="7"/>
        <v>180</v>
      </c>
      <c r="O482" s="9" t="e">
        <f>VLOOKUP(G482,#REF!,4,0)</f>
        <v>#REF!</v>
      </c>
    </row>
    <row r="483" spans="4:15">
      <c r="D483">
        <v>17024</v>
      </c>
      <c r="F483">
        <v>91423</v>
      </c>
      <c r="G483" s="1">
        <v>9061</v>
      </c>
      <c r="I483" s="1" t="s">
        <v>1</v>
      </c>
      <c r="J483" s="4">
        <v>7</v>
      </c>
      <c r="M483" s="1">
        <v>20</v>
      </c>
      <c r="N483" s="3">
        <f t="shared" si="7"/>
        <v>180</v>
      </c>
      <c r="O483" s="9" t="e">
        <f>VLOOKUP(G483,#REF!,4,0)</f>
        <v>#REF!</v>
      </c>
    </row>
    <row r="484" spans="4:15">
      <c r="D484">
        <v>17024</v>
      </c>
      <c r="F484">
        <v>91424</v>
      </c>
      <c r="G484" s="1">
        <v>9061</v>
      </c>
      <c r="I484" s="1" t="s">
        <v>1</v>
      </c>
      <c r="J484" s="4">
        <v>7</v>
      </c>
      <c r="M484" s="1">
        <v>20</v>
      </c>
      <c r="N484" s="3">
        <f t="shared" si="7"/>
        <v>180</v>
      </c>
      <c r="O484" s="9" t="e">
        <f>VLOOKUP(G484,#REF!,4,0)</f>
        <v>#REF!</v>
      </c>
    </row>
    <row r="485" spans="4:15">
      <c r="D485">
        <v>17024</v>
      </c>
      <c r="F485">
        <v>91425</v>
      </c>
      <c r="G485" s="1">
        <v>9061</v>
      </c>
      <c r="I485" s="1" t="s">
        <v>1</v>
      </c>
      <c r="J485" s="4">
        <v>7</v>
      </c>
      <c r="M485" s="1">
        <v>20</v>
      </c>
      <c r="N485" s="3">
        <f t="shared" si="7"/>
        <v>180</v>
      </c>
      <c r="O485" s="9" t="e">
        <f>VLOOKUP(G485,#REF!,4,0)</f>
        <v>#REF!</v>
      </c>
    </row>
    <row r="486" spans="4:15">
      <c r="D486">
        <v>17024</v>
      </c>
      <c r="F486">
        <v>91427</v>
      </c>
      <c r="G486" s="1">
        <v>9061</v>
      </c>
      <c r="I486" s="1" t="s">
        <v>1</v>
      </c>
      <c r="J486" s="4">
        <v>7</v>
      </c>
      <c r="M486" s="1">
        <v>20</v>
      </c>
      <c r="N486" s="3">
        <f t="shared" si="7"/>
        <v>180</v>
      </c>
      <c r="O486" s="9" t="e">
        <f>VLOOKUP(G486,#REF!,4,0)</f>
        <v>#REF!</v>
      </c>
    </row>
    <row r="487" spans="4:15">
      <c r="D487">
        <v>17024</v>
      </c>
      <c r="F487">
        <v>91429</v>
      </c>
      <c r="G487" s="1">
        <v>9061</v>
      </c>
      <c r="I487" s="1" t="s">
        <v>1</v>
      </c>
      <c r="J487" s="4">
        <v>7</v>
      </c>
      <c r="M487" s="1">
        <v>1</v>
      </c>
      <c r="N487" s="3">
        <f t="shared" si="7"/>
        <v>180</v>
      </c>
      <c r="O487" s="9" t="e">
        <f>VLOOKUP(G487,#REF!,4,0)</f>
        <v>#REF!</v>
      </c>
    </row>
    <row r="488" spans="4:15">
      <c r="D488">
        <v>17024</v>
      </c>
      <c r="F488">
        <v>91431</v>
      </c>
      <c r="G488" s="1">
        <v>9062</v>
      </c>
      <c r="I488" s="1" t="s">
        <v>1</v>
      </c>
      <c r="J488" s="4">
        <v>7</v>
      </c>
      <c r="M488" s="1">
        <v>19</v>
      </c>
      <c r="N488" s="3">
        <f t="shared" si="7"/>
        <v>179</v>
      </c>
      <c r="O488" s="9" t="e">
        <f>VLOOKUP(G488,#REF!,4,0)</f>
        <v>#REF!</v>
      </c>
    </row>
    <row r="489" spans="4:15">
      <c r="D489">
        <v>17024</v>
      </c>
      <c r="F489">
        <v>91432</v>
      </c>
      <c r="G489" s="1">
        <v>9062</v>
      </c>
      <c r="I489" s="1" t="s">
        <v>1</v>
      </c>
      <c r="J489" s="4">
        <v>7</v>
      </c>
      <c r="M489" s="1">
        <v>20</v>
      </c>
      <c r="N489" s="3">
        <f t="shared" si="7"/>
        <v>179</v>
      </c>
      <c r="O489" s="9" t="e">
        <f>VLOOKUP(G489,#REF!,4,0)</f>
        <v>#REF!</v>
      </c>
    </row>
    <row r="490" spans="4:15">
      <c r="D490">
        <v>17025</v>
      </c>
      <c r="F490">
        <v>91406</v>
      </c>
      <c r="G490" s="1">
        <v>9062</v>
      </c>
      <c r="I490" s="1" t="s">
        <v>1</v>
      </c>
      <c r="J490" s="4">
        <v>7</v>
      </c>
      <c r="M490" s="1">
        <v>20</v>
      </c>
      <c r="N490" s="3">
        <f t="shared" si="7"/>
        <v>179</v>
      </c>
      <c r="O490" s="9" t="e">
        <f>VLOOKUP(G490,#REF!,4,0)</f>
        <v>#REF!</v>
      </c>
    </row>
    <row r="491" spans="4:15">
      <c r="D491">
        <v>17025</v>
      </c>
      <c r="F491">
        <v>91407</v>
      </c>
      <c r="G491" s="1">
        <v>9062</v>
      </c>
      <c r="I491" s="1" t="s">
        <v>1</v>
      </c>
      <c r="J491" s="4">
        <v>7</v>
      </c>
      <c r="M491" s="1">
        <v>20</v>
      </c>
      <c r="N491" s="3">
        <f t="shared" si="7"/>
        <v>179</v>
      </c>
      <c r="O491" s="9" t="e">
        <f>VLOOKUP(G491,#REF!,4,0)</f>
        <v>#REF!</v>
      </c>
    </row>
    <row r="492" spans="4:15">
      <c r="D492">
        <v>17025</v>
      </c>
      <c r="F492">
        <v>91408</v>
      </c>
      <c r="G492" s="1">
        <v>9062</v>
      </c>
      <c r="I492" s="1" t="s">
        <v>1</v>
      </c>
      <c r="J492" s="4">
        <v>7</v>
      </c>
      <c r="M492" s="1">
        <v>20</v>
      </c>
      <c r="N492" s="3">
        <f t="shared" si="7"/>
        <v>179</v>
      </c>
      <c r="O492" s="9" t="e">
        <f>VLOOKUP(G492,#REF!,4,0)</f>
        <v>#REF!</v>
      </c>
    </row>
    <row r="493" spans="4:15">
      <c r="D493">
        <v>17025</v>
      </c>
      <c r="F493">
        <v>91409</v>
      </c>
      <c r="G493" s="1">
        <v>9062</v>
      </c>
      <c r="I493" s="1" t="s">
        <v>1</v>
      </c>
      <c r="J493" s="4">
        <v>7</v>
      </c>
      <c r="M493" s="1">
        <v>20</v>
      </c>
      <c r="N493" s="3">
        <f t="shared" si="7"/>
        <v>179</v>
      </c>
      <c r="O493" s="9" t="e">
        <f>VLOOKUP(G493,#REF!,4,0)</f>
        <v>#REF!</v>
      </c>
    </row>
    <row r="494" spans="4:15">
      <c r="D494">
        <v>17025</v>
      </c>
      <c r="F494">
        <v>91410</v>
      </c>
      <c r="G494" s="1">
        <v>9062</v>
      </c>
      <c r="I494" s="1" t="s">
        <v>1</v>
      </c>
      <c r="J494" s="4">
        <v>7</v>
      </c>
      <c r="M494" s="1">
        <v>20</v>
      </c>
      <c r="N494" s="3">
        <f t="shared" si="7"/>
        <v>179</v>
      </c>
      <c r="O494" s="9" t="e">
        <f>VLOOKUP(G494,#REF!,4,0)</f>
        <v>#REF!</v>
      </c>
    </row>
    <row r="495" spans="4:15">
      <c r="D495">
        <v>17025</v>
      </c>
      <c r="F495">
        <v>91411</v>
      </c>
      <c r="G495" s="1">
        <v>9062</v>
      </c>
      <c r="I495" s="1" t="s">
        <v>1</v>
      </c>
      <c r="J495" s="4">
        <v>7</v>
      </c>
      <c r="M495" s="1">
        <v>20</v>
      </c>
      <c r="N495" s="3">
        <f t="shared" si="7"/>
        <v>179</v>
      </c>
      <c r="O495" s="9" t="e">
        <f>VLOOKUP(G495,#REF!,4,0)</f>
        <v>#REF!</v>
      </c>
    </row>
    <row r="496" spans="4:15">
      <c r="D496">
        <v>17025</v>
      </c>
      <c r="F496">
        <v>91412</v>
      </c>
      <c r="G496" s="1">
        <v>9062</v>
      </c>
      <c r="I496" s="1" t="s">
        <v>1</v>
      </c>
      <c r="J496" s="4">
        <v>7</v>
      </c>
      <c r="M496" s="1">
        <v>20</v>
      </c>
      <c r="N496" s="3">
        <f t="shared" si="7"/>
        <v>179</v>
      </c>
      <c r="O496" s="9" t="e">
        <f>VLOOKUP(G496,#REF!,4,0)</f>
        <v>#REF!</v>
      </c>
    </row>
    <row r="497" spans="4:15">
      <c r="D497">
        <v>17025</v>
      </c>
      <c r="F497">
        <v>91413</v>
      </c>
      <c r="G497" s="1">
        <v>9063</v>
      </c>
      <c r="I497" s="1" t="s">
        <v>1</v>
      </c>
      <c r="J497" s="4">
        <v>7</v>
      </c>
      <c r="M497" s="1">
        <v>20</v>
      </c>
      <c r="N497" s="3">
        <f t="shared" si="7"/>
        <v>180</v>
      </c>
      <c r="O497" s="9" t="e">
        <f>VLOOKUP(G497,#REF!,4,0)</f>
        <v>#REF!</v>
      </c>
    </row>
    <row r="498" spans="4:15">
      <c r="D498">
        <v>17025</v>
      </c>
      <c r="F498">
        <v>91414</v>
      </c>
      <c r="G498" s="1">
        <v>9063</v>
      </c>
      <c r="I498" s="1" t="s">
        <v>1</v>
      </c>
      <c r="J498" s="4">
        <v>7</v>
      </c>
      <c r="M498" s="1">
        <v>20</v>
      </c>
      <c r="N498" s="3">
        <f t="shared" si="7"/>
        <v>180</v>
      </c>
      <c r="O498" s="9" t="e">
        <f>VLOOKUP(G498,#REF!,4,0)</f>
        <v>#REF!</v>
      </c>
    </row>
    <row r="499" spans="4:15">
      <c r="D499">
        <v>17025</v>
      </c>
      <c r="F499">
        <v>91416</v>
      </c>
      <c r="G499" s="1">
        <v>9063</v>
      </c>
      <c r="I499" s="1" t="s">
        <v>1</v>
      </c>
      <c r="J499" s="4">
        <v>7</v>
      </c>
      <c r="M499" s="1">
        <v>20</v>
      </c>
      <c r="N499" s="3">
        <f t="shared" si="7"/>
        <v>180</v>
      </c>
      <c r="O499" s="9" t="e">
        <f>VLOOKUP(G499,#REF!,4,0)</f>
        <v>#REF!</v>
      </c>
    </row>
    <row r="500" spans="4:15">
      <c r="D500">
        <v>17025</v>
      </c>
      <c r="F500">
        <v>96010</v>
      </c>
      <c r="G500" s="1">
        <v>9063</v>
      </c>
      <c r="I500" s="1" t="s">
        <v>1</v>
      </c>
      <c r="J500" s="4">
        <v>7</v>
      </c>
      <c r="M500" s="1">
        <v>20</v>
      </c>
      <c r="N500" s="3">
        <f t="shared" si="7"/>
        <v>180</v>
      </c>
      <c r="O500" s="9" t="e">
        <f>VLOOKUP(G500,#REF!,4,0)</f>
        <v>#REF!</v>
      </c>
    </row>
    <row r="501" spans="4:15">
      <c r="D501">
        <v>17026</v>
      </c>
      <c r="F501">
        <v>91462</v>
      </c>
      <c r="G501" s="1">
        <v>9063</v>
      </c>
      <c r="I501" s="1" t="s">
        <v>1</v>
      </c>
      <c r="J501" s="4">
        <v>7</v>
      </c>
      <c r="M501" s="1">
        <v>20</v>
      </c>
      <c r="N501" s="3">
        <f t="shared" si="7"/>
        <v>180</v>
      </c>
      <c r="O501" s="9" t="e">
        <f>VLOOKUP(G501,#REF!,4,0)</f>
        <v>#REF!</v>
      </c>
    </row>
    <row r="502" spans="4:15">
      <c r="D502">
        <v>17026</v>
      </c>
      <c r="F502">
        <v>91463</v>
      </c>
      <c r="G502" s="1">
        <v>9063</v>
      </c>
      <c r="I502" s="1" t="s">
        <v>1</v>
      </c>
      <c r="J502" s="4">
        <v>7</v>
      </c>
      <c r="M502" s="1">
        <v>20</v>
      </c>
      <c r="N502" s="3">
        <f t="shared" si="7"/>
        <v>180</v>
      </c>
      <c r="O502" s="9" t="e">
        <f>VLOOKUP(G502,#REF!,4,0)</f>
        <v>#REF!</v>
      </c>
    </row>
    <row r="503" spans="4:15">
      <c r="D503">
        <v>17026</v>
      </c>
      <c r="F503">
        <v>91464</v>
      </c>
      <c r="G503" s="1">
        <v>9063</v>
      </c>
      <c r="I503" s="1" t="s">
        <v>1</v>
      </c>
      <c r="J503" s="4">
        <v>7</v>
      </c>
      <c r="M503" s="1">
        <v>20</v>
      </c>
      <c r="N503" s="3">
        <f t="shared" si="7"/>
        <v>180</v>
      </c>
      <c r="O503" s="9" t="e">
        <f>VLOOKUP(G503,#REF!,4,0)</f>
        <v>#REF!</v>
      </c>
    </row>
    <row r="504" spans="4:15">
      <c r="D504">
        <v>17026</v>
      </c>
      <c r="F504">
        <v>91465</v>
      </c>
      <c r="G504" s="1">
        <v>9063</v>
      </c>
      <c r="I504" s="1" t="s">
        <v>1</v>
      </c>
      <c r="J504" s="4">
        <v>7</v>
      </c>
      <c r="M504" s="1">
        <v>20</v>
      </c>
      <c r="N504" s="3">
        <f t="shared" si="7"/>
        <v>180</v>
      </c>
      <c r="O504" s="9" t="e">
        <f>VLOOKUP(G504,#REF!,4,0)</f>
        <v>#REF!</v>
      </c>
    </row>
    <row r="505" spans="4:15">
      <c r="D505">
        <v>17026</v>
      </c>
      <c r="F505">
        <v>91466</v>
      </c>
      <c r="G505" s="1">
        <v>9063</v>
      </c>
      <c r="I505" s="1" t="s">
        <v>1</v>
      </c>
      <c r="J505" s="4">
        <v>7</v>
      </c>
      <c r="M505" s="1">
        <v>20</v>
      </c>
      <c r="N505" s="3">
        <f t="shared" si="7"/>
        <v>180</v>
      </c>
      <c r="O505" s="9" t="e">
        <f>VLOOKUP(G505,#REF!,4,0)</f>
        <v>#REF!</v>
      </c>
    </row>
    <row r="506" spans="4:15">
      <c r="D506">
        <v>17026</v>
      </c>
      <c r="F506">
        <v>91467</v>
      </c>
      <c r="G506" s="1">
        <v>9064</v>
      </c>
      <c r="I506" s="1" t="s">
        <v>1</v>
      </c>
      <c r="J506" s="4">
        <v>7</v>
      </c>
      <c r="M506" s="1">
        <v>20</v>
      </c>
      <c r="N506" s="3">
        <f t="shared" si="7"/>
        <v>180</v>
      </c>
      <c r="O506" s="9" t="e">
        <f>VLOOKUP(G506,#REF!,4,0)</f>
        <v>#REF!</v>
      </c>
    </row>
    <row r="507" spans="4:15">
      <c r="D507">
        <v>17026</v>
      </c>
      <c r="F507">
        <v>91468</v>
      </c>
      <c r="G507" s="1">
        <v>9064</v>
      </c>
      <c r="I507" s="1" t="s">
        <v>1</v>
      </c>
      <c r="J507" s="4">
        <v>7</v>
      </c>
      <c r="M507" s="1">
        <v>20</v>
      </c>
      <c r="N507" s="3">
        <f t="shared" si="7"/>
        <v>180</v>
      </c>
      <c r="O507" s="9" t="e">
        <f>VLOOKUP(G507,#REF!,4,0)</f>
        <v>#REF!</v>
      </c>
    </row>
    <row r="508" spans="4:15">
      <c r="D508">
        <v>17026</v>
      </c>
      <c r="F508">
        <v>91469</v>
      </c>
      <c r="G508" s="1">
        <v>9064</v>
      </c>
      <c r="I508" s="1" t="s">
        <v>1</v>
      </c>
      <c r="J508" s="4">
        <v>7</v>
      </c>
      <c r="M508" s="1">
        <v>20</v>
      </c>
      <c r="N508" s="3">
        <f t="shared" si="7"/>
        <v>180</v>
      </c>
      <c r="O508" s="9" t="e">
        <f>VLOOKUP(G508,#REF!,4,0)</f>
        <v>#REF!</v>
      </c>
    </row>
    <row r="509" spans="4:15">
      <c r="D509">
        <v>17026</v>
      </c>
      <c r="F509">
        <v>91470</v>
      </c>
      <c r="G509" s="1">
        <v>9064</v>
      </c>
      <c r="I509" s="1" t="s">
        <v>1</v>
      </c>
      <c r="J509" s="4">
        <v>7</v>
      </c>
      <c r="M509" s="1">
        <v>20</v>
      </c>
      <c r="N509" s="3">
        <f t="shared" si="7"/>
        <v>180</v>
      </c>
      <c r="O509" s="9" t="e">
        <f>VLOOKUP(G509,#REF!,4,0)</f>
        <v>#REF!</v>
      </c>
    </row>
    <row r="510" spans="4:15">
      <c r="D510">
        <v>17026</v>
      </c>
      <c r="F510">
        <v>91497</v>
      </c>
      <c r="G510" s="1">
        <v>9064</v>
      </c>
      <c r="I510" s="1" t="s">
        <v>1</v>
      </c>
      <c r="J510" s="4">
        <v>7</v>
      </c>
      <c r="M510" s="1">
        <v>20</v>
      </c>
      <c r="N510" s="3">
        <f t="shared" si="7"/>
        <v>180</v>
      </c>
      <c r="O510" s="9" t="e">
        <f>VLOOKUP(G510,#REF!,4,0)</f>
        <v>#REF!</v>
      </c>
    </row>
    <row r="511" spans="4:15">
      <c r="D511">
        <v>17026</v>
      </c>
      <c r="F511">
        <v>91498</v>
      </c>
      <c r="G511" s="1">
        <v>9064</v>
      </c>
      <c r="I511" s="1" t="s">
        <v>1</v>
      </c>
      <c r="J511" s="4">
        <v>7</v>
      </c>
      <c r="M511" s="1">
        <v>20</v>
      </c>
      <c r="N511" s="3">
        <f t="shared" si="7"/>
        <v>180</v>
      </c>
      <c r="O511" s="9" t="e">
        <f>VLOOKUP(G511,#REF!,4,0)</f>
        <v>#REF!</v>
      </c>
    </row>
    <row r="512" spans="4:15">
      <c r="D512">
        <v>17026</v>
      </c>
      <c r="F512">
        <v>91500</v>
      </c>
      <c r="G512" s="1">
        <v>9064</v>
      </c>
      <c r="I512" s="1" t="s">
        <v>1</v>
      </c>
      <c r="J512" s="4">
        <v>7</v>
      </c>
      <c r="M512" s="1">
        <v>20</v>
      </c>
      <c r="N512" s="3">
        <f t="shared" si="7"/>
        <v>180</v>
      </c>
      <c r="O512" s="9" t="e">
        <f>VLOOKUP(G512,#REF!,4,0)</f>
        <v>#REF!</v>
      </c>
    </row>
    <row r="513" spans="4:15">
      <c r="D513">
        <v>17026</v>
      </c>
      <c r="F513">
        <v>91502</v>
      </c>
      <c r="G513" s="1">
        <v>9064</v>
      </c>
      <c r="I513" s="1" t="s">
        <v>1</v>
      </c>
      <c r="J513" s="4">
        <v>7</v>
      </c>
      <c r="M513" s="1">
        <v>20</v>
      </c>
      <c r="N513" s="3">
        <f t="shared" si="7"/>
        <v>180</v>
      </c>
      <c r="O513" s="9" t="e">
        <f>VLOOKUP(G513,#REF!,4,0)</f>
        <v>#REF!</v>
      </c>
    </row>
    <row r="514" spans="4:15">
      <c r="D514">
        <v>17026</v>
      </c>
      <c r="F514">
        <v>91503</v>
      </c>
      <c r="G514" s="1">
        <v>9064</v>
      </c>
      <c r="I514" s="1" t="s">
        <v>1</v>
      </c>
      <c r="J514" s="4">
        <v>7</v>
      </c>
      <c r="M514" s="1">
        <v>20</v>
      </c>
      <c r="N514" s="3">
        <f t="shared" ref="N514:N577" si="8">SUMIFS(M:M,G:G,G514)</f>
        <v>180</v>
      </c>
      <c r="O514" s="9" t="e">
        <f>VLOOKUP(G514,#REF!,4,0)</f>
        <v>#REF!</v>
      </c>
    </row>
    <row r="515" spans="4:15">
      <c r="D515">
        <v>17026</v>
      </c>
      <c r="F515">
        <v>91505</v>
      </c>
      <c r="G515" s="1">
        <v>9065</v>
      </c>
      <c r="I515" s="1" t="s">
        <v>1</v>
      </c>
      <c r="J515" s="4">
        <v>7</v>
      </c>
      <c r="M515" s="1">
        <v>20</v>
      </c>
      <c r="N515" s="3">
        <f t="shared" si="8"/>
        <v>180</v>
      </c>
      <c r="O515" s="9" t="e">
        <f>VLOOKUP(G515,#REF!,4,0)</f>
        <v>#REF!</v>
      </c>
    </row>
    <row r="516" spans="4:15">
      <c r="D516">
        <v>17026</v>
      </c>
      <c r="F516">
        <v>91506</v>
      </c>
      <c r="G516" s="1">
        <v>9065</v>
      </c>
      <c r="I516" s="1" t="s">
        <v>1</v>
      </c>
      <c r="J516" s="4">
        <v>7</v>
      </c>
      <c r="M516" s="1">
        <v>20</v>
      </c>
      <c r="N516" s="3">
        <f t="shared" si="8"/>
        <v>180</v>
      </c>
      <c r="O516" s="9" t="e">
        <f>VLOOKUP(G516,#REF!,4,0)</f>
        <v>#REF!</v>
      </c>
    </row>
    <row r="517" spans="4:15">
      <c r="D517">
        <v>17026</v>
      </c>
      <c r="F517">
        <v>91507</v>
      </c>
      <c r="G517" s="1">
        <v>9065</v>
      </c>
      <c r="I517" s="1" t="s">
        <v>1</v>
      </c>
      <c r="J517" s="4">
        <v>7</v>
      </c>
      <c r="M517" s="1">
        <v>20</v>
      </c>
      <c r="N517" s="3">
        <f t="shared" si="8"/>
        <v>180</v>
      </c>
      <c r="O517" s="9" t="e">
        <f>VLOOKUP(G517,#REF!,4,0)</f>
        <v>#REF!</v>
      </c>
    </row>
    <row r="518" spans="4:15">
      <c r="D518">
        <v>17026</v>
      </c>
      <c r="F518">
        <v>91508</v>
      </c>
      <c r="G518" s="1">
        <v>9065</v>
      </c>
      <c r="I518" s="1" t="s">
        <v>1</v>
      </c>
      <c r="J518" s="4">
        <v>7</v>
      </c>
      <c r="M518" s="1">
        <v>20</v>
      </c>
      <c r="N518" s="3">
        <f t="shared" si="8"/>
        <v>180</v>
      </c>
      <c r="O518" s="9" t="e">
        <f>VLOOKUP(G518,#REF!,4,0)</f>
        <v>#REF!</v>
      </c>
    </row>
    <row r="519" spans="4:15">
      <c r="D519">
        <v>17026</v>
      </c>
      <c r="F519">
        <v>91509</v>
      </c>
      <c r="G519" s="1">
        <v>9065</v>
      </c>
      <c r="I519" s="1" t="s">
        <v>1</v>
      </c>
      <c r="J519" s="4">
        <v>7</v>
      </c>
      <c r="M519" s="1">
        <v>20</v>
      </c>
      <c r="N519" s="3">
        <f t="shared" si="8"/>
        <v>180</v>
      </c>
      <c r="O519" s="9" t="e">
        <f>VLOOKUP(G519,#REF!,4,0)</f>
        <v>#REF!</v>
      </c>
    </row>
    <row r="520" spans="4:15">
      <c r="D520">
        <v>17026</v>
      </c>
      <c r="F520">
        <v>91511</v>
      </c>
      <c r="G520" s="1">
        <v>9065</v>
      </c>
      <c r="I520" s="1" t="s">
        <v>1</v>
      </c>
      <c r="J520" s="4">
        <v>7</v>
      </c>
      <c r="M520" s="1">
        <v>20</v>
      </c>
      <c r="N520" s="3">
        <f t="shared" si="8"/>
        <v>180</v>
      </c>
      <c r="O520" s="9" t="e">
        <f>VLOOKUP(G520,#REF!,4,0)</f>
        <v>#REF!</v>
      </c>
    </row>
    <row r="521" spans="4:15">
      <c r="D521">
        <v>17027</v>
      </c>
      <c r="F521">
        <v>91434</v>
      </c>
      <c r="G521" s="1">
        <v>9065</v>
      </c>
      <c r="I521" s="1" t="s">
        <v>1</v>
      </c>
      <c r="J521" s="4">
        <v>7</v>
      </c>
      <c r="M521" s="1">
        <v>20</v>
      </c>
      <c r="N521" s="3">
        <f t="shared" si="8"/>
        <v>180</v>
      </c>
      <c r="O521" s="9" t="e">
        <f>VLOOKUP(G521,#REF!,4,0)</f>
        <v>#REF!</v>
      </c>
    </row>
    <row r="522" spans="4:15">
      <c r="D522">
        <v>17027</v>
      </c>
      <c r="F522">
        <v>91435</v>
      </c>
      <c r="G522" s="1">
        <v>9065</v>
      </c>
      <c r="I522" s="1" t="s">
        <v>1</v>
      </c>
      <c r="J522" s="4">
        <v>7</v>
      </c>
      <c r="M522" s="1">
        <v>20</v>
      </c>
      <c r="N522" s="3">
        <f t="shared" si="8"/>
        <v>180</v>
      </c>
      <c r="O522" s="9" t="e">
        <f>VLOOKUP(G522,#REF!,4,0)</f>
        <v>#REF!</v>
      </c>
    </row>
    <row r="523" spans="4:15">
      <c r="D523">
        <v>17027</v>
      </c>
      <c r="F523">
        <v>91436</v>
      </c>
      <c r="G523" s="1">
        <v>9065</v>
      </c>
      <c r="I523" s="1" t="s">
        <v>1</v>
      </c>
      <c r="J523" s="4">
        <v>7</v>
      </c>
      <c r="M523" s="1">
        <v>20</v>
      </c>
      <c r="N523" s="3">
        <f t="shared" si="8"/>
        <v>180</v>
      </c>
      <c r="O523" s="9" t="e">
        <f>VLOOKUP(G523,#REF!,4,0)</f>
        <v>#REF!</v>
      </c>
    </row>
    <row r="524" spans="4:15">
      <c r="D524">
        <v>17027</v>
      </c>
      <c r="F524">
        <v>91437</v>
      </c>
      <c r="G524" s="1">
        <v>9066</v>
      </c>
      <c r="I524" s="1" t="s">
        <v>1</v>
      </c>
      <c r="J524" s="4">
        <v>7</v>
      </c>
      <c r="M524" s="1">
        <v>20</v>
      </c>
      <c r="N524" s="3">
        <f t="shared" si="8"/>
        <v>180</v>
      </c>
      <c r="O524" s="9" t="e">
        <f>VLOOKUP(G524,#REF!,4,0)</f>
        <v>#REF!</v>
      </c>
    </row>
    <row r="525" spans="4:15">
      <c r="D525">
        <v>17027</v>
      </c>
      <c r="F525">
        <v>91438</v>
      </c>
      <c r="G525" s="1">
        <v>9066</v>
      </c>
      <c r="I525" s="1" t="s">
        <v>1</v>
      </c>
      <c r="J525" s="4">
        <v>7</v>
      </c>
      <c r="M525" s="1">
        <v>20</v>
      </c>
      <c r="N525" s="3">
        <f t="shared" si="8"/>
        <v>180</v>
      </c>
      <c r="O525" s="9" t="e">
        <f>VLOOKUP(G525,#REF!,4,0)</f>
        <v>#REF!</v>
      </c>
    </row>
    <row r="526" spans="4:15">
      <c r="D526">
        <v>17027</v>
      </c>
      <c r="F526">
        <v>91439</v>
      </c>
      <c r="G526" s="1">
        <v>9066</v>
      </c>
      <c r="I526" s="1" t="s">
        <v>1</v>
      </c>
      <c r="J526" s="4">
        <v>7</v>
      </c>
      <c r="M526" s="1">
        <v>20</v>
      </c>
      <c r="N526" s="3">
        <f t="shared" si="8"/>
        <v>180</v>
      </c>
      <c r="O526" s="9" t="e">
        <f>VLOOKUP(G526,#REF!,4,0)</f>
        <v>#REF!</v>
      </c>
    </row>
    <row r="527" spans="4:15">
      <c r="D527">
        <v>17027</v>
      </c>
      <c r="F527">
        <v>91440</v>
      </c>
      <c r="G527" s="1">
        <v>9066</v>
      </c>
      <c r="I527" s="1" t="s">
        <v>1</v>
      </c>
      <c r="J527" s="4">
        <v>7</v>
      </c>
      <c r="M527" s="1">
        <v>20</v>
      </c>
      <c r="N527" s="3">
        <f t="shared" si="8"/>
        <v>180</v>
      </c>
      <c r="O527" s="9" t="e">
        <f>VLOOKUP(G527,#REF!,4,0)</f>
        <v>#REF!</v>
      </c>
    </row>
    <row r="528" spans="4:15">
      <c r="D528">
        <v>17027</v>
      </c>
      <c r="F528">
        <v>91441</v>
      </c>
      <c r="G528" s="1">
        <v>9066</v>
      </c>
      <c r="I528" s="1" t="s">
        <v>1</v>
      </c>
      <c r="J528" s="4">
        <v>7</v>
      </c>
      <c r="M528" s="1">
        <v>20</v>
      </c>
      <c r="N528" s="3">
        <f t="shared" si="8"/>
        <v>180</v>
      </c>
      <c r="O528" s="9" t="e">
        <f>VLOOKUP(G528,#REF!,4,0)</f>
        <v>#REF!</v>
      </c>
    </row>
    <row r="529" spans="4:15">
      <c r="D529">
        <v>17027</v>
      </c>
      <c r="F529">
        <v>91442</v>
      </c>
      <c r="G529" s="1">
        <v>9066</v>
      </c>
      <c r="I529" s="1" t="s">
        <v>1</v>
      </c>
      <c r="J529" s="4">
        <v>7</v>
      </c>
      <c r="M529" s="1">
        <v>20</v>
      </c>
      <c r="N529" s="3">
        <f t="shared" si="8"/>
        <v>180</v>
      </c>
      <c r="O529" s="9" t="e">
        <f>VLOOKUP(G529,#REF!,4,0)</f>
        <v>#REF!</v>
      </c>
    </row>
    <row r="530" spans="4:15">
      <c r="D530">
        <v>17027</v>
      </c>
      <c r="F530">
        <v>91443</v>
      </c>
      <c r="G530" s="1">
        <v>9066</v>
      </c>
      <c r="I530" s="1" t="s">
        <v>1</v>
      </c>
      <c r="J530" s="4">
        <v>7</v>
      </c>
      <c r="M530" s="1">
        <v>20</v>
      </c>
      <c r="N530" s="3">
        <f t="shared" si="8"/>
        <v>180</v>
      </c>
      <c r="O530" s="9" t="e">
        <f>VLOOKUP(G530,#REF!,4,0)</f>
        <v>#REF!</v>
      </c>
    </row>
    <row r="531" spans="4:15">
      <c r="D531">
        <v>17027</v>
      </c>
      <c r="F531">
        <v>91444</v>
      </c>
      <c r="G531" s="1">
        <v>9066</v>
      </c>
      <c r="I531" s="1" t="s">
        <v>1</v>
      </c>
      <c r="J531" s="4">
        <v>7</v>
      </c>
      <c r="M531" s="1">
        <v>20</v>
      </c>
      <c r="N531" s="3">
        <f t="shared" si="8"/>
        <v>180</v>
      </c>
      <c r="O531" s="9" t="e">
        <f>VLOOKUP(G531,#REF!,4,0)</f>
        <v>#REF!</v>
      </c>
    </row>
    <row r="532" spans="4:15">
      <c r="D532">
        <v>17027</v>
      </c>
      <c r="F532">
        <v>91445</v>
      </c>
      <c r="G532" s="1">
        <v>9066</v>
      </c>
      <c r="I532" s="1" t="s">
        <v>1</v>
      </c>
      <c r="J532" s="4">
        <v>7</v>
      </c>
      <c r="M532" s="1">
        <v>20</v>
      </c>
      <c r="N532" s="3">
        <f t="shared" si="8"/>
        <v>180</v>
      </c>
      <c r="O532" s="9" t="e">
        <f>VLOOKUP(G532,#REF!,4,0)</f>
        <v>#REF!</v>
      </c>
    </row>
    <row r="533" spans="4:15">
      <c r="D533">
        <v>17027</v>
      </c>
      <c r="F533">
        <v>91446</v>
      </c>
      <c r="G533" s="1">
        <v>9067</v>
      </c>
      <c r="I533" s="1" t="s">
        <v>1</v>
      </c>
      <c r="J533" s="4">
        <v>7</v>
      </c>
      <c r="M533" s="1">
        <v>20</v>
      </c>
      <c r="N533" s="3">
        <f t="shared" si="8"/>
        <v>180</v>
      </c>
      <c r="O533" s="9" t="e">
        <f>VLOOKUP(G533,#REF!,4,0)</f>
        <v>#REF!</v>
      </c>
    </row>
    <row r="534" spans="4:15">
      <c r="D534">
        <v>17027</v>
      </c>
      <c r="F534">
        <v>91447</v>
      </c>
      <c r="G534" s="1">
        <v>9067</v>
      </c>
      <c r="I534" s="1" t="s">
        <v>1</v>
      </c>
      <c r="J534" s="4">
        <v>7</v>
      </c>
      <c r="M534" s="1">
        <v>20</v>
      </c>
      <c r="N534" s="3">
        <f t="shared" si="8"/>
        <v>180</v>
      </c>
      <c r="O534" s="9" t="e">
        <f>VLOOKUP(G534,#REF!,4,0)</f>
        <v>#REF!</v>
      </c>
    </row>
    <row r="535" spans="4:15">
      <c r="D535">
        <v>17027</v>
      </c>
      <c r="F535">
        <v>91448</v>
      </c>
      <c r="G535" s="1">
        <v>9067</v>
      </c>
      <c r="I535" s="1" t="s">
        <v>1</v>
      </c>
      <c r="J535" s="4">
        <v>7</v>
      </c>
      <c r="M535" s="1">
        <v>20</v>
      </c>
      <c r="N535" s="3">
        <f t="shared" si="8"/>
        <v>180</v>
      </c>
      <c r="O535" s="9" t="e">
        <f>VLOOKUP(G535,#REF!,4,0)</f>
        <v>#REF!</v>
      </c>
    </row>
    <row r="536" spans="4:15">
      <c r="D536">
        <v>17027</v>
      </c>
      <c r="F536">
        <v>91449</v>
      </c>
      <c r="G536" s="1">
        <v>9067</v>
      </c>
      <c r="I536" s="1" t="s">
        <v>1</v>
      </c>
      <c r="J536" s="4">
        <v>7</v>
      </c>
      <c r="M536" s="1">
        <v>20</v>
      </c>
      <c r="N536" s="3">
        <f t="shared" si="8"/>
        <v>180</v>
      </c>
      <c r="O536" s="9" t="e">
        <f>VLOOKUP(G536,#REF!,4,0)</f>
        <v>#REF!</v>
      </c>
    </row>
    <row r="537" spans="4:15">
      <c r="D537">
        <v>17027</v>
      </c>
      <c r="F537">
        <v>91450</v>
      </c>
      <c r="G537" s="1">
        <v>9067</v>
      </c>
      <c r="I537" s="1" t="s">
        <v>1</v>
      </c>
      <c r="J537" s="4">
        <v>7</v>
      </c>
      <c r="M537" s="1">
        <v>20</v>
      </c>
      <c r="N537" s="3">
        <f t="shared" si="8"/>
        <v>180</v>
      </c>
      <c r="O537" s="9" t="e">
        <f>VLOOKUP(G537,#REF!,4,0)</f>
        <v>#REF!</v>
      </c>
    </row>
    <row r="538" spans="4:15">
      <c r="D538">
        <v>17027</v>
      </c>
      <c r="F538">
        <v>91451</v>
      </c>
      <c r="G538" s="1">
        <v>9067</v>
      </c>
      <c r="I538" s="1" t="s">
        <v>1</v>
      </c>
      <c r="J538" s="4">
        <v>7</v>
      </c>
      <c r="M538" s="1">
        <v>20</v>
      </c>
      <c r="N538" s="3">
        <f t="shared" si="8"/>
        <v>180</v>
      </c>
      <c r="O538" s="9" t="e">
        <f>VLOOKUP(G538,#REF!,4,0)</f>
        <v>#REF!</v>
      </c>
    </row>
    <row r="539" spans="4:15">
      <c r="D539">
        <v>17027</v>
      </c>
      <c r="F539">
        <v>91452</v>
      </c>
      <c r="G539" s="1">
        <v>9067</v>
      </c>
      <c r="I539" s="1" t="s">
        <v>1</v>
      </c>
      <c r="J539" s="4">
        <v>7</v>
      </c>
      <c r="M539" s="1">
        <v>19</v>
      </c>
      <c r="N539" s="3">
        <f t="shared" si="8"/>
        <v>180</v>
      </c>
      <c r="O539" s="9" t="e">
        <f>VLOOKUP(G539,#REF!,4,0)</f>
        <v>#REF!</v>
      </c>
    </row>
    <row r="540" spans="4:15">
      <c r="D540">
        <v>17027</v>
      </c>
      <c r="F540">
        <v>91453</v>
      </c>
      <c r="G540" s="1">
        <v>9067</v>
      </c>
      <c r="I540" s="1" t="s">
        <v>1</v>
      </c>
      <c r="J540" s="4">
        <v>7</v>
      </c>
      <c r="M540" s="1">
        <v>19</v>
      </c>
      <c r="N540" s="3">
        <f t="shared" si="8"/>
        <v>180</v>
      </c>
      <c r="O540" s="9" t="e">
        <f>VLOOKUP(G540,#REF!,4,0)</f>
        <v>#REF!</v>
      </c>
    </row>
    <row r="541" spans="4:15">
      <c r="D541">
        <v>17027</v>
      </c>
      <c r="F541">
        <v>91454</v>
      </c>
      <c r="G541" s="1">
        <v>9067</v>
      </c>
      <c r="I541" s="1" t="s">
        <v>1</v>
      </c>
      <c r="J541" s="4">
        <v>7</v>
      </c>
      <c r="M541" s="1">
        <v>20</v>
      </c>
      <c r="N541" s="3">
        <f t="shared" si="8"/>
        <v>180</v>
      </c>
      <c r="O541" s="9" t="e">
        <f>VLOOKUP(G541,#REF!,4,0)</f>
        <v>#REF!</v>
      </c>
    </row>
    <row r="542" spans="4:15">
      <c r="D542">
        <v>17027</v>
      </c>
      <c r="F542">
        <v>91455</v>
      </c>
      <c r="G542" s="1">
        <v>9067</v>
      </c>
      <c r="I542" s="1" t="s">
        <v>1</v>
      </c>
      <c r="J542" s="4">
        <v>7</v>
      </c>
      <c r="M542" s="1">
        <v>1</v>
      </c>
      <c r="N542" s="3">
        <f t="shared" si="8"/>
        <v>180</v>
      </c>
      <c r="O542" s="9" t="e">
        <f>VLOOKUP(G542,#REF!,4,0)</f>
        <v>#REF!</v>
      </c>
    </row>
    <row r="543" spans="4:15">
      <c r="D543">
        <v>17027</v>
      </c>
      <c r="F543">
        <v>91457</v>
      </c>
      <c r="G543" s="1">
        <v>9067</v>
      </c>
      <c r="I543" s="1" t="s">
        <v>1</v>
      </c>
      <c r="J543" s="4">
        <v>7</v>
      </c>
      <c r="M543" s="1">
        <v>1</v>
      </c>
      <c r="N543" s="3">
        <f t="shared" si="8"/>
        <v>180</v>
      </c>
      <c r="O543" s="9" t="e">
        <f>VLOOKUP(G543,#REF!,4,0)</f>
        <v>#REF!</v>
      </c>
    </row>
    <row r="544" spans="4:15">
      <c r="D544">
        <v>17027</v>
      </c>
      <c r="F544">
        <v>91458</v>
      </c>
      <c r="G544" s="1">
        <v>9068</v>
      </c>
      <c r="I544" s="1" t="s">
        <v>1</v>
      </c>
      <c r="J544" s="4">
        <v>7</v>
      </c>
      <c r="M544" s="1">
        <v>20</v>
      </c>
      <c r="N544" s="3">
        <f t="shared" si="8"/>
        <v>180</v>
      </c>
      <c r="O544" s="9" t="e">
        <f>VLOOKUP(G544,#REF!,4,0)</f>
        <v>#REF!</v>
      </c>
    </row>
    <row r="545" spans="4:15">
      <c r="D545">
        <v>17027</v>
      </c>
      <c r="F545">
        <v>91459</v>
      </c>
      <c r="G545" s="1">
        <v>9068</v>
      </c>
      <c r="I545" s="1" t="s">
        <v>1</v>
      </c>
      <c r="J545" s="4">
        <v>7</v>
      </c>
      <c r="M545" s="1">
        <v>20</v>
      </c>
      <c r="N545" s="3">
        <f t="shared" si="8"/>
        <v>180</v>
      </c>
      <c r="O545" s="9" t="e">
        <f>VLOOKUP(G545,#REF!,4,0)</f>
        <v>#REF!</v>
      </c>
    </row>
    <row r="546" spans="4:15">
      <c r="D546">
        <v>17027</v>
      </c>
      <c r="F546">
        <v>91460</v>
      </c>
      <c r="G546" s="1">
        <v>9068</v>
      </c>
      <c r="I546" s="1" t="s">
        <v>1</v>
      </c>
      <c r="J546" s="4">
        <v>7</v>
      </c>
      <c r="M546" s="1">
        <v>20</v>
      </c>
      <c r="N546" s="3">
        <f t="shared" si="8"/>
        <v>180</v>
      </c>
      <c r="O546" s="9" t="e">
        <f>VLOOKUP(G546,#REF!,4,0)</f>
        <v>#REF!</v>
      </c>
    </row>
    <row r="547" spans="4:15">
      <c r="D547">
        <v>17028</v>
      </c>
      <c r="F547">
        <v>92098</v>
      </c>
      <c r="G547" s="1">
        <v>9068</v>
      </c>
      <c r="I547" s="1" t="s">
        <v>1</v>
      </c>
      <c r="J547" s="4">
        <v>7</v>
      </c>
      <c r="M547" s="1">
        <v>20</v>
      </c>
      <c r="N547" s="3">
        <f t="shared" si="8"/>
        <v>180</v>
      </c>
      <c r="O547" s="9" t="e">
        <f>VLOOKUP(G547,#REF!,4,0)</f>
        <v>#REF!</v>
      </c>
    </row>
    <row r="548" spans="4:15">
      <c r="D548">
        <v>17028</v>
      </c>
      <c r="F548">
        <v>92099</v>
      </c>
      <c r="G548" s="1">
        <v>9068</v>
      </c>
      <c r="I548" s="1" t="s">
        <v>1</v>
      </c>
      <c r="J548" s="4">
        <v>7</v>
      </c>
      <c r="M548" s="1">
        <v>20</v>
      </c>
      <c r="N548" s="3">
        <f t="shared" si="8"/>
        <v>180</v>
      </c>
      <c r="O548" s="9" t="e">
        <f>VLOOKUP(G548,#REF!,4,0)</f>
        <v>#REF!</v>
      </c>
    </row>
    <row r="549" spans="4:15">
      <c r="D549">
        <v>17028</v>
      </c>
      <c r="F549">
        <v>92107</v>
      </c>
      <c r="G549" s="1">
        <v>9068</v>
      </c>
      <c r="I549" s="1" t="s">
        <v>1</v>
      </c>
      <c r="J549" s="4">
        <v>7</v>
      </c>
      <c r="M549" s="1">
        <v>20</v>
      </c>
      <c r="N549" s="3">
        <f t="shared" si="8"/>
        <v>180</v>
      </c>
      <c r="O549" s="9" t="e">
        <f>VLOOKUP(G549,#REF!,4,0)</f>
        <v>#REF!</v>
      </c>
    </row>
    <row r="550" spans="4:15">
      <c r="D550">
        <v>17028</v>
      </c>
      <c r="F550">
        <v>92108</v>
      </c>
      <c r="G550" s="1">
        <v>9068</v>
      </c>
      <c r="I550" s="1" t="s">
        <v>1</v>
      </c>
      <c r="J550" s="4">
        <v>7</v>
      </c>
      <c r="M550" s="1">
        <v>20</v>
      </c>
      <c r="N550" s="3">
        <f t="shared" si="8"/>
        <v>180</v>
      </c>
      <c r="O550" s="9" t="e">
        <f>VLOOKUP(G550,#REF!,4,0)</f>
        <v>#REF!</v>
      </c>
    </row>
    <row r="551" spans="4:15">
      <c r="D551">
        <v>17028</v>
      </c>
      <c r="F551">
        <v>92109</v>
      </c>
      <c r="G551" s="1">
        <v>9068</v>
      </c>
      <c r="I551" s="1" t="s">
        <v>1</v>
      </c>
      <c r="J551" s="4">
        <v>7</v>
      </c>
      <c r="M551" s="1">
        <v>20</v>
      </c>
      <c r="N551" s="3">
        <f t="shared" si="8"/>
        <v>180</v>
      </c>
      <c r="O551" s="9" t="e">
        <f>VLOOKUP(G551,#REF!,4,0)</f>
        <v>#REF!</v>
      </c>
    </row>
    <row r="552" spans="4:15">
      <c r="D552">
        <v>17028</v>
      </c>
      <c r="F552">
        <v>92110</v>
      </c>
      <c r="G552" s="1">
        <v>9068</v>
      </c>
      <c r="I552" s="1" t="s">
        <v>1</v>
      </c>
      <c r="J552" s="4">
        <v>7</v>
      </c>
      <c r="M552" s="1">
        <v>20</v>
      </c>
      <c r="N552" s="3">
        <f t="shared" si="8"/>
        <v>180</v>
      </c>
      <c r="O552" s="9" t="e">
        <f>VLOOKUP(G552,#REF!,4,0)</f>
        <v>#REF!</v>
      </c>
    </row>
    <row r="553" spans="4:15">
      <c r="D553">
        <v>17028</v>
      </c>
      <c r="F553">
        <v>92111</v>
      </c>
      <c r="G553" s="1">
        <v>9069</v>
      </c>
      <c r="I553" s="1" t="s">
        <v>1</v>
      </c>
      <c r="J553" s="4">
        <v>7</v>
      </c>
      <c r="M553" s="1">
        <v>20</v>
      </c>
      <c r="N553" s="3">
        <f t="shared" si="8"/>
        <v>180</v>
      </c>
      <c r="O553" s="9" t="e">
        <f>VLOOKUP(G553,#REF!,4,0)</f>
        <v>#REF!</v>
      </c>
    </row>
    <row r="554" spans="4:15">
      <c r="D554">
        <v>17028</v>
      </c>
      <c r="F554">
        <v>92112</v>
      </c>
      <c r="G554" s="1">
        <v>9069</v>
      </c>
      <c r="I554" s="1" t="s">
        <v>1</v>
      </c>
      <c r="J554" s="4">
        <v>7</v>
      </c>
      <c r="M554" s="1">
        <v>20</v>
      </c>
      <c r="N554" s="3">
        <f t="shared" si="8"/>
        <v>180</v>
      </c>
      <c r="O554" s="9" t="e">
        <f>VLOOKUP(G554,#REF!,4,0)</f>
        <v>#REF!</v>
      </c>
    </row>
    <row r="555" spans="4:15">
      <c r="D555">
        <v>17028</v>
      </c>
      <c r="F555">
        <v>92113</v>
      </c>
      <c r="G555" s="1">
        <v>9069</v>
      </c>
      <c r="I555" s="1" t="s">
        <v>1</v>
      </c>
      <c r="J555" s="4">
        <v>7</v>
      </c>
      <c r="M555" s="1">
        <v>20</v>
      </c>
      <c r="N555" s="3">
        <f t="shared" si="8"/>
        <v>180</v>
      </c>
      <c r="O555" s="9" t="e">
        <f>VLOOKUP(G555,#REF!,4,0)</f>
        <v>#REF!</v>
      </c>
    </row>
    <row r="556" spans="4:15">
      <c r="D556">
        <v>17028</v>
      </c>
      <c r="F556">
        <v>92114</v>
      </c>
      <c r="G556" s="1">
        <v>9069</v>
      </c>
      <c r="I556" s="1" t="s">
        <v>1</v>
      </c>
      <c r="J556" s="4">
        <v>7</v>
      </c>
      <c r="M556" s="1">
        <v>20</v>
      </c>
      <c r="N556" s="3">
        <f t="shared" si="8"/>
        <v>180</v>
      </c>
      <c r="O556" s="9" t="e">
        <f>VLOOKUP(G556,#REF!,4,0)</f>
        <v>#REF!</v>
      </c>
    </row>
    <row r="557" spans="4:15">
      <c r="D557">
        <v>17028</v>
      </c>
      <c r="F557">
        <v>92115</v>
      </c>
      <c r="G557" s="1">
        <v>9069</v>
      </c>
      <c r="I557" s="1" t="s">
        <v>1</v>
      </c>
      <c r="J557" s="4">
        <v>7</v>
      </c>
      <c r="M557" s="1">
        <v>20</v>
      </c>
      <c r="N557" s="3">
        <f t="shared" si="8"/>
        <v>180</v>
      </c>
      <c r="O557" s="9" t="e">
        <f>VLOOKUP(G557,#REF!,4,0)</f>
        <v>#REF!</v>
      </c>
    </row>
    <row r="558" spans="4:15">
      <c r="D558">
        <v>17028</v>
      </c>
      <c r="F558">
        <v>92116</v>
      </c>
      <c r="G558" s="1">
        <v>9069</v>
      </c>
      <c r="I558" s="1" t="s">
        <v>1</v>
      </c>
      <c r="J558" s="4">
        <v>7</v>
      </c>
      <c r="M558" s="1">
        <v>20</v>
      </c>
      <c r="N558" s="3">
        <f t="shared" si="8"/>
        <v>180</v>
      </c>
      <c r="O558" s="9" t="e">
        <f>VLOOKUP(G558,#REF!,4,0)</f>
        <v>#REF!</v>
      </c>
    </row>
    <row r="559" spans="4:15">
      <c r="D559">
        <v>17028</v>
      </c>
      <c r="F559">
        <v>92117</v>
      </c>
      <c r="G559" s="1">
        <v>9069</v>
      </c>
      <c r="I559" s="1" t="s">
        <v>1</v>
      </c>
      <c r="J559" s="4">
        <v>7</v>
      </c>
      <c r="M559" s="1">
        <v>20</v>
      </c>
      <c r="N559" s="3">
        <f t="shared" si="8"/>
        <v>180</v>
      </c>
      <c r="O559" s="9" t="e">
        <f>VLOOKUP(G559,#REF!,4,0)</f>
        <v>#REF!</v>
      </c>
    </row>
    <row r="560" spans="4:15">
      <c r="D560">
        <v>17028</v>
      </c>
      <c r="F560">
        <v>92432</v>
      </c>
      <c r="G560" s="1">
        <v>9069</v>
      </c>
      <c r="I560" s="1" t="s">
        <v>1</v>
      </c>
      <c r="J560" s="4">
        <v>7</v>
      </c>
      <c r="M560" s="1">
        <v>20</v>
      </c>
      <c r="N560" s="3">
        <f t="shared" si="8"/>
        <v>180</v>
      </c>
      <c r="O560" s="9" t="e">
        <f>VLOOKUP(G560,#REF!,4,0)</f>
        <v>#REF!</v>
      </c>
    </row>
    <row r="561" spans="4:15">
      <c r="D561">
        <v>17028</v>
      </c>
      <c r="F561">
        <v>92433</v>
      </c>
      <c r="G561" s="1">
        <v>9069</v>
      </c>
      <c r="I561" s="1" t="s">
        <v>1</v>
      </c>
      <c r="J561" s="4">
        <v>7</v>
      </c>
      <c r="M561" s="1">
        <v>20</v>
      </c>
      <c r="N561" s="3">
        <f t="shared" si="8"/>
        <v>180</v>
      </c>
      <c r="O561" s="9" t="e">
        <f>VLOOKUP(G561,#REF!,4,0)</f>
        <v>#REF!</v>
      </c>
    </row>
    <row r="562" spans="4:15">
      <c r="D562">
        <v>17028</v>
      </c>
      <c r="F562">
        <v>92434</v>
      </c>
      <c r="G562" s="1">
        <v>9070</v>
      </c>
      <c r="I562" s="1" t="s">
        <v>1</v>
      </c>
      <c r="J562" s="4">
        <v>7</v>
      </c>
      <c r="M562" s="1">
        <v>20</v>
      </c>
      <c r="N562" s="3">
        <f t="shared" si="8"/>
        <v>179</v>
      </c>
      <c r="O562" s="9" t="e">
        <f>VLOOKUP(G562,#REF!,4,0)</f>
        <v>#REF!</v>
      </c>
    </row>
    <row r="563" spans="4:15">
      <c r="D563">
        <v>17028</v>
      </c>
      <c r="F563">
        <v>92435</v>
      </c>
      <c r="G563" s="1">
        <v>9070</v>
      </c>
      <c r="I563" s="1" t="s">
        <v>1</v>
      </c>
      <c r="J563" s="4">
        <v>7</v>
      </c>
      <c r="M563" s="1">
        <v>20</v>
      </c>
      <c r="N563" s="3">
        <f t="shared" si="8"/>
        <v>179</v>
      </c>
      <c r="O563" s="9" t="e">
        <f>VLOOKUP(G563,#REF!,4,0)</f>
        <v>#REF!</v>
      </c>
    </row>
    <row r="564" spans="4:15">
      <c r="D564">
        <v>17028</v>
      </c>
      <c r="F564">
        <v>92436</v>
      </c>
      <c r="G564" s="1">
        <v>9070</v>
      </c>
      <c r="I564" s="1" t="s">
        <v>1</v>
      </c>
      <c r="J564" s="4">
        <v>7</v>
      </c>
      <c r="M564" s="1">
        <v>20</v>
      </c>
      <c r="N564" s="3">
        <f t="shared" si="8"/>
        <v>179</v>
      </c>
      <c r="O564" s="9" t="e">
        <f>VLOOKUP(G564,#REF!,4,0)</f>
        <v>#REF!</v>
      </c>
    </row>
    <row r="565" spans="4:15">
      <c r="D565">
        <v>17028</v>
      </c>
      <c r="F565">
        <v>92437</v>
      </c>
      <c r="G565" s="1">
        <v>9070</v>
      </c>
      <c r="I565" s="1" t="s">
        <v>1</v>
      </c>
      <c r="J565" s="4">
        <v>7</v>
      </c>
      <c r="M565" s="1">
        <v>20</v>
      </c>
      <c r="N565" s="3">
        <f t="shared" si="8"/>
        <v>179</v>
      </c>
      <c r="O565" s="9" t="e">
        <f>VLOOKUP(G565,#REF!,4,0)</f>
        <v>#REF!</v>
      </c>
    </row>
    <row r="566" spans="4:15">
      <c r="D566">
        <v>17028</v>
      </c>
      <c r="F566">
        <v>92438</v>
      </c>
      <c r="G566" s="1">
        <v>9070</v>
      </c>
      <c r="I566" s="1" t="s">
        <v>1</v>
      </c>
      <c r="J566" s="4">
        <v>7</v>
      </c>
      <c r="M566" s="1">
        <v>20</v>
      </c>
      <c r="N566" s="3">
        <f t="shared" si="8"/>
        <v>179</v>
      </c>
      <c r="O566" s="9" t="e">
        <f>VLOOKUP(G566,#REF!,4,0)</f>
        <v>#REF!</v>
      </c>
    </row>
    <row r="567" spans="4:15">
      <c r="D567">
        <v>17029</v>
      </c>
      <c r="F567">
        <v>92081</v>
      </c>
      <c r="G567" s="1">
        <v>9070</v>
      </c>
      <c r="I567" s="1" t="s">
        <v>1</v>
      </c>
      <c r="J567" s="4">
        <v>7</v>
      </c>
      <c r="M567" s="1">
        <v>20</v>
      </c>
      <c r="N567" s="3">
        <f t="shared" si="8"/>
        <v>179</v>
      </c>
      <c r="O567" s="9" t="e">
        <f>VLOOKUP(G567,#REF!,4,0)</f>
        <v>#REF!</v>
      </c>
    </row>
    <row r="568" spans="4:15">
      <c r="D568">
        <v>17029</v>
      </c>
      <c r="F568">
        <v>92082</v>
      </c>
      <c r="G568" s="1">
        <v>9070</v>
      </c>
      <c r="I568" s="1" t="s">
        <v>1</v>
      </c>
      <c r="J568" s="4">
        <v>7</v>
      </c>
      <c r="M568" s="1">
        <v>20</v>
      </c>
      <c r="N568" s="3">
        <f t="shared" si="8"/>
        <v>179</v>
      </c>
      <c r="O568" s="9" t="e">
        <f>VLOOKUP(G568,#REF!,4,0)</f>
        <v>#REF!</v>
      </c>
    </row>
    <row r="569" spans="4:15">
      <c r="D569">
        <v>17029</v>
      </c>
      <c r="F569">
        <v>92083</v>
      </c>
      <c r="G569" s="1">
        <v>9070</v>
      </c>
      <c r="I569" s="1" t="s">
        <v>1</v>
      </c>
      <c r="J569" s="4">
        <v>7</v>
      </c>
      <c r="M569" s="1">
        <v>19</v>
      </c>
      <c r="N569" s="3">
        <f t="shared" si="8"/>
        <v>179</v>
      </c>
      <c r="O569" s="9" t="e">
        <f>VLOOKUP(G569,#REF!,4,0)</f>
        <v>#REF!</v>
      </c>
    </row>
    <row r="570" spans="4:15">
      <c r="D570">
        <v>17029</v>
      </c>
      <c r="F570">
        <v>92084</v>
      </c>
      <c r="G570" s="1">
        <v>9070</v>
      </c>
      <c r="I570" s="1" t="s">
        <v>1</v>
      </c>
      <c r="J570" s="4">
        <v>7</v>
      </c>
      <c r="M570" s="1">
        <v>20</v>
      </c>
      <c r="N570" s="3">
        <f t="shared" si="8"/>
        <v>179</v>
      </c>
      <c r="O570" s="9" t="e">
        <f>VLOOKUP(G570,#REF!,4,0)</f>
        <v>#REF!</v>
      </c>
    </row>
    <row r="571" spans="4:15">
      <c r="D571">
        <v>17029</v>
      </c>
      <c r="F571">
        <v>92085</v>
      </c>
      <c r="G571" s="1">
        <v>9071</v>
      </c>
      <c r="I571" s="1" t="s">
        <v>1</v>
      </c>
      <c r="J571" s="4">
        <v>7</v>
      </c>
      <c r="M571" s="1">
        <v>20</v>
      </c>
      <c r="N571" s="3">
        <f t="shared" si="8"/>
        <v>179</v>
      </c>
      <c r="O571" s="9" t="e">
        <f>VLOOKUP(G571,#REF!,4,0)</f>
        <v>#REF!</v>
      </c>
    </row>
    <row r="572" spans="4:15">
      <c r="D572">
        <v>17029</v>
      </c>
      <c r="F572">
        <v>92086</v>
      </c>
      <c r="G572" s="1">
        <v>9071</v>
      </c>
      <c r="I572" s="1" t="s">
        <v>1</v>
      </c>
      <c r="J572" s="4">
        <v>7</v>
      </c>
      <c r="M572" s="1">
        <v>20</v>
      </c>
      <c r="N572" s="3">
        <f t="shared" si="8"/>
        <v>179</v>
      </c>
      <c r="O572" s="9" t="e">
        <f>VLOOKUP(G572,#REF!,4,0)</f>
        <v>#REF!</v>
      </c>
    </row>
    <row r="573" spans="4:15">
      <c r="D573">
        <v>17029</v>
      </c>
      <c r="F573">
        <v>92087</v>
      </c>
      <c r="G573" s="1">
        <v>9071</v>
      </c>
      <c r="I573" s="1" t="s">
        <v>1</v>
      </c>
      <c r="J573" s="4">
        <v>7</v>
      </c>
      <c r="M573" s="1">
        <v>20</v>
      </c>
      <c r="N573" s="3">
        <f t="shared" si="8"/>
        <v>179</v>
      </c>
      <c r="O573" s="9" t="e">
        <f>VLOOKUP(G573,#REF!,4,0)</f>
        <v>#REF!</v>
      </c>
    </row>
    <row r="574" spans="4:15">
      <c r="D574">
        <v>17029</v>
      </c>
      <c r="F574">
        <v>92088</v>
      </c>
      <c r="G574" s="1">
        <v>9071</v>
      </c>
      <c r="I574" s="1" t="s">
        <v>1</v>
      </c>
      <c r="J574" s="4">
        <v>7</v>
      </c>
      <c r="M574" s="1">
        <v>20</v>
      </c>
      <c r="N574" s="3">
        <f t="shared" si="8"/>
        <v>179</v>
      </c>
      <c r="O574" s="9" t="e">
        <f>VLOOKUP(G574,#REF!,4,0)</f>
        <v>#REF!</v>
      </c>
    </row>
    <row r="575" spans="4:15">
      <c r="D575">
        <v>17029</v>
      </c>
      <c r="F575">
        <v>92089</v>
      </c>
      <c r="G575" s="1">
        <v>9071</v>
      </c>
      <c r="I575" s="1" t="s">
        <v>1</v>
      </c>
      <c r="J575" s="4">
        <v>7</v>
      </c>
      <c r="M575" s="1">
        <v>20</v>
      </c>
      <c r="N575" s="3">
        <f t="shared" si="8"/>
        <v>179</v>
      </c>
      <c r="O575" s="9" t="e">
        <f>VLOOKUP(G575,#REF!,4,0)</f>
        <v>#REF!</v>
      </c>
    </row>
    <row r="576" spans="4:15">
      <c r="D576">
        <v>17029</v>
      </c>
      <c r="F576">
        <v>92090</v>
      </c>
      <c r="G576" s="1">
        <v>9071</v>
      </c>
      <c r="I576" s="1" t="s">
        <v>1</v>
      </c>
      <c r="J576" s="4">
        <v>7</v>
      </c>
      <c r="M576" s="1">
        <v>19</v>
      </c>
      <c r="N576" s="3">
        <f t="shared" si="8"/>
        <v>179</v>
      </c>
      <c r="O576" s="9" t="e">
        <f>VLOOKUP(G576,#REF!,4,0)</f>
        <v>#REF!</v>
      </c>
    </row>
    <row r="577" spans="4:15">
      <c r="D577">
        <v>17029</v>
      </c>
      <c r="F577">
        <v>92091</v>
      </c>
      <c r="G577" s="1">
        <v>9071</v>
      </c>
      <c r="I577" s="1" t="s">
        <v>1</v>
      </c>
      <c r="J577" s="4">
        <v>7</v>
      </c>
      <c r="M577" s="1">
        <v>20</v>
      </c>
      <c r="N577" s="3">
        <f t="shared" si="8"/>
        <v>179</v>
      </c>
      <c r="O577" s="9" t="e">
        <f>VLOOKUP(G577,#REF!,4,0)</f>
        <v>#REF!</v>
      </c>
    </row>
    <row r="578" spans="4:15">
      <c r="D578">
        <v>17029</v>
      </c>
      <c r="F578">
        <v>92092</v>
      </c>
      <c r="G578" s="1">
        <v>9071</v>
      </c>
      <c r="I578" s="1" t="s">
        <v>1</v>
      </c>
      <c r="J578" s="4">
        <v>7</v>
      </c>
      <c r="M578" s="1">
        <v>20</v>
      </c>
      <c r="N578" s="3">
        <f t="shared" ref="N578:N641" si="9">SUMIFS(M:M,G:G,G578)</f>
        <v>179</v>
      </c>
      <c r="O578" s="9" t="e">
        <f>VLOOKUP(G578,#REF!,4,0)</f>
        <v>#REF!</v>
      </c>
    </row>
    <row r="579" spans="4:15">
      <c r="D579">
        <v>17029</v>
      </c>
      <c r="F579">
        <v>92093</v>
      </c>
      <c r="G579" s="1">
        <v>9071</v>
      </c>
      <c r="I579" s="1" t="s">
        <v>1</v>
      </c>
      <c r="J579" s="4">
        <v>7</v>
      </c>
      <c r="M579" s="1">
        <v>20</v>
      </c>
      <c r="N579" s="3">
        <f t="shared" si="9"/>
        <v>179</v>
      </c>
      <c r="O579" s="9" t="e">
        <f>VLOOKUP(G579,#REF!,4,0)</f>
        <v>#REF!</v>
      </c>
    </row>
    <row r="580" spans="4:15">
      <c r="D580">
        <v>17029</v>
      </c>
      <c r="F580">
        <v>92094</v>
      </c>
      <c r="G580" s="1">
        <v>9072</v>
      </c>
      <c r="I580" s="1" t="s">
        <v>1</v>
      </c>
      <c r="J580" s="4">
        <v>7</v>
      </c>
      <c r="M580" s="1">
        <v>20</v>
      </c>
      <c r="N580" s="3">
        <f t="shared" si="9"/>
        <v>180</v>
      </c>
      <c r="O580" s="9" t="e">
        <f>VLOOKUP(G580,#REF!,4,0)</f>
        <v>#REF!</v>
      </c>
    </row>
    <row r="581" spans="4:15">
      <c r="D581">
        <v>17029</v>
      </c>
      <c r="F581">
        <v>92095</v>
      </c>
      <c r="G581" s="1">
        <v>9072</v>
      </c>
      <c r="I581" s="1" t="s">
        <v>1</v>
      </c>
      <c r="J581" s="4">
        <v>7</v>
      </c>
      <c r="M581" s="1">
        <v>20</v>
      </c>
      <c r="N581" s="3">
        <f t="shared" si="9"/>
        <v>180</v>
      </c>
      <c r="O581" s="9" t="e">
        <f>VLOOKUP(G581,#REF!,4,0)</f>
        <v>#REF!</v>
      </c>
    </row>
    <row r="582" spans="4:15">
      <c r="D582">
        <v>17029</v>
      </c>
      <c r="F582">
        <v>92096</v>
      </c>
      <c r="G582" s="1">
        <v>9072</v>
      </c>
      <c r="I582" s="1" t="s">
        <v>1</v>
      </c>
      <c r="J582" s="4">
        <v>7</v>
      </c>
      <c r="M582" s="1">
        <v>20</v>
      </c>
      <c r="N582" s="3">
        <f t="shared" si="9"/>
        <v>180</v>
      </c>
      <c r="O582" s="9" t="e">
        <f>VLOOKUP(G582,#REF!,4,0)</f>
        <v>#REF!</v>
      </c>
    </row>
    <row r="583" spans="4:15">
      <c r="D583">
        <v>17029</v>
      </c>
      <c r="F583">
        <v>92097</v>
      </c>
      <c r="G583" s="1">
        <v>9072</v>
      </c>
      <c r="I583" s="1" t="s">
        <v>1</v>
      </c>
      <c r="J583" s="4">
        <v>7</v>
      </c>
      <c r="M583" s="1">
        <v>20</v>
      </c>
      <c r="N583" s="3">
        <f t="shared" si="9"/>
        <v>180</v>
      </c>
      <c r="O583" s="9" t="e">
        <f>VLOOKUP(G583,#REF!,4,0)</f>
        <v>#REF!</v>
      </c>
    </row>
    <row r="584" spans="4:15">
      <c r="D584">
        <v>17029</v>
      </c>
      <c r="F584">
        <v>95979</v>
      </c>
      <c r="G584" s="1">
        <v>9072</v>
      </c>
      <c r="I584" s="1" t="s">
        <v>1</v>
      </c>
      <c r="J584" s="4">
        <v>7</v>
      </c>
      <c r="M584" s="1">
        <v>20</v>
      </c>
      <c r="N584" s="3">
        <f t="shared" si="9"/>
        <v>180</v>
      </c>
      <c r="O584" s="9" t="e">
        <f>VLOOKUP(G584,#REF!,4,0)</f>
        <v>#REF!</v>
      </c>
    </row>
    <row r="585" spans="4:15">
      <c r="D585">
        <v>17030</v>
      </c>
      <c r="F585">
        <v>91472</v>
      </c>
      <c r="G585" s="1">
        <v>9072</v>
      </c>
      <c r="I585" s="1" t="s">
        <v>1</v>
      </c>
      <c r="J585" s="4">
        <v>7</v>
      </c>
      <c r="M585" s="1">
        <v>20</v>
      </c>
      <c r="N585" s="3">
        <f t="shared" si="9"/>
        <v>180</v>
      </c>
      <c r="O585" s="9" t="e">
        <f>VLOOKUP(G585,#REF!,4,0)</f>
        <v>#REF!</v>
      </c>
    </row>
    <row r="586" spans="4:15">
      <c r="D586">
        <v>17030</v>
      </c>
      <c r="F586">
        <v>91473</v>
      </c>
      <c r="G586" s="1">
        <v>9072</v>
      </c>
      <c r="I586" s="1" t="s">
        <v>1</v>
      </c>
      <c r="J586" s="4">
        <v>7</v>
      </c>
      <c r="M586" s="1">
        <v>20</v>
      </c>
      <c r="N586" s="3">
        <f t="shared" si="9"/>
        <v>180</v>
      </c>
      <c r="O586" s="9" t="e">
        <f>VLOOKUP(G586,#REF!,4,0)</f>
        <v>#REF!</v>
      </c>
    </row>
    <row r="587" spans="4:15">
      <c r="D587">
        <v>17030</v>
      </c>
      <c r="F587">
        <v>91474</v>
      </c>
      <c r="G587" s="1">
        <v>9072</v>
      </c>
      <c r="I587" s="1" t="s">
        <v>1</v>
      </c>
      <c r="J587" s="4">
        <v>7</v>
      </c>
      <c r="M587" s="1">
        <v>20</v>
      </c>
      <c r="N587" s="3">
        <f t="shared" si="9"/>
        <v>180</v>
      </c>
      <c r="O587" s="9" t="e">
        <f>VLOOKUP(G587,#REF!,4,0)</f>
        <v>#REF!</v>
      </c>
    </row>
    <row r="588" spans="4:15">
      <c r="D588">
        <v>17030</v>
      </c>
      <c r="F588">
        <v>91475</v>
      </c>
      <c r="G588" s="1">
        <v>9072</v>
      </c>
      <c r="I588" s="1" t="s">
        <v>1</v>
      </c>
      <c r="J588" s="4">
        <v>7</v>
      </c>
      <c r="M588" s="1">
        <v>20</v>
      </c>
      <c r="N588" s="3">
        <f t="shared" si="9"/>
        <v>180</v>
      </c>
      <c r="O588" s="9" t="e">
        <f>VLOOKUP(G588,#REF!,4,0)</f>
        <v>#REF!</v>
      </c>
    </row>
    <row r="589" spans="4:15">
      <c r="D589">
        <v>17030</v>
      </c>
      <c r="F589">
        <v>91476</v>
      </c>
      <c r="G589" s="1">
        <v>9073</v>
      </c>
      <c r="I589" s="1" t="s">
        <v>1</v>
      </c>
      <c r="J589" s="4">
        <v>7</v>
      </c>
      <c r="M589" s="1">
        <v>20</v>
      </c>
      <c r="N589" s="3">
        <f t="shared" si="9"/>
        <v>180</v>
      </c>
      <c r="O589" s="9" t="e">
        <f>VLOOKUP(G589,#REF!,4,0)</f>
        <v>#REF!</v>
      </c>
    </row>
    <row r="590" spans="4:15">
      <c r="D590">
        <v>17030</v>
      </c>
      <c r="F590">
        <v>91477</v>
      </c>
      <c r="G590" s="1">
        <v>9073</v>
      </c>
      <c r="I590" s="1" t="s">
        <v>1</v>
      </c>
      <c r="J590" s="4">
        <v>7</v>
      </c>
      <c r="M590" s="1">
        <v>20</v>
      </c>
      <c r="N590" s="3">
        <f t="shared" si="9"/>
        <v>180</v>
      </c>
      <c r="O590" s="9" t="e">
        <f>VLOOKUP(G590,#REF!,4,0)</f>
        <v>#REF!</v>
      </c>
    </row>
    <row r="591" spans="4:15">
      <c r="D591">
        <v>17030</v>
      </c>
      <c r="F591">
        <v>91478</v>
      </c>
      <c r="G591" s="1">
        <v>9073</v>
      </c>
      <c r="I591" s="1" t="s">
        <v>1</v>
      </c>
      <c r="J591" s="4">
        <v>7</v>
      </c>
      <c r="M591" s="1">
        <v>20</v>
      </c>
      <c r="N591" s="3">
        <f t="shared" si="9"/>
        <v>180</v>
      </c>
      <c r="O591" s="9" t="e">
        <f>VLOOKUP(G591,#REF!,4,0)</f>
        <v>#REF!</v>
      </c>
    </row>
    <row r="592" spans="4:15">
      <c r="D592">
        <v>17030</v>
      </c>
      <c r="F592">
        <v>91479</v>
      </c>
      <c r="G592" s="1">
        <v>9073</v>
      </c>
      <c r="I592" s="1" t="s">
        <v>1</v>
      </c>
      <c r="J592" s="4">
        <v>7</v>
      </c>
      <c r="M592" s="1">
        <v>20</v>
      </c>
      <c r="N592" s="3">
        <f t="shared" si="9"/>
        <v>180</v>
      </c>
      <c r="O592" s="9" t="e">
        <f>VLOOKUP(G592,#REF!,4,0)</f>
        <v>#REF!</v>
      </c>
    </row>
    <row r="593" spans="4:15">
      <c r="D593">
        <v>17030</v>
      </c>
      <c r="F593">
        <v>91480</v>
      </c>
      <c r="G593" s="1">
        <v>9073</v>
      </c>
      <c r="I593" s="1" t="s">
        <v>1</v>
      </c>
      <c r="J593" s="4">
        <v>7</v>
      </c>
      <c r="M593" s="1">
        <v>20</v>
      </c>
      <c r="N593" s="3">
        <f t="shared" si="9"/>
        <v>180</v>
      </c>
      <c r="O593" s="9" t="e">
        <f>VLOOKUP(G593,#REF!,4,0)</f>
        <v>#REF!</v>
      </c>
    </row>
    <row r="594" spans="4:15">
      <c r="D594">
        <v>17030</v>
      </c>
      <c r="F594">
        <v>91481</v>
      </c>
      <c r="G594" s="1">
        <v>9073</v>
      </c>
      <c r="I594" s="1" t="s">
        <v>1</v>
      </c>
      <c r="J594" s="4">
        <v>7</v>
      </c>
      <c r="M594" s="1">
        <v>20</v>
      </c>
      <c r="N594" s="3">
        <f t="shared" si="9"/>
        <v>180</v>
      </c>
      <c r="O594" s="9" t="e">
        <f>VLOOKUP(G594,#REF!,4,0)</f>
        <v>#REF!</v>
      </c>
    </row>
    <row r="595" spans="4:15">
      <c r="D595">
        <v>17030</v>
      </c>
      <c r="F595">
        <v>91482</v>
      </c>
      <c r="G595" s="1">
        <v>9073</v>
      </c>
      <c r="I595" s="1" t="s">
        <v>1</v>
      </c>
      <c r="J595" s="4">
        <v>7</v>
      </c>
      <c r="M595" s="1">
        <v>20</v>
      </c>
      <c r="N595" s="3">
        <f t="shared" si="9"/>
        <v>180</v>
      </c>
      <c r="O595" s="9" t="e">
        <f>VLOOKUP(G595,#REF!,4,0)</f>
        <v>#REF!</v>
      </c>
    </row>
    <row r="596" spans="4:15">
      <c r="D596">
        <v>17030</v>
      </c>
      <c r="F596">
        <v>91483</v>
      </c>
      <c r="G596" s="1">
        <v>9073</v>
      </c>
      <c r="I596" s="1" t="s">
        <v>1</v>
      </c>
      <c r="J596" s="4">
        <v>7</v>
      </c>
      <c r="M596" s="1">
        <v>20</v>
      </c>
      <c r="N596" s="3">
        <f t="shared" si="9"/>
        <v>180</v>
      </c>
      <c r="O596" s="9" t="e">
        <f>VLOOKUP(G596,#REF!,4,0)</f>
        <v>#REF!</v>
      </c>
    </row>
    <row r="597" spans="4:15">
      <c r="D597">
        <v>17030</v>
      </c>
      <c r="F597">
        <v>91484</v>
      </c>
      <c r="G597" s="1">
        <v>9073</v>
      </c>
      <c r="I597" s="1" t="s">
        <v>1</v>
      </c>
      <c r="J597" s="4">
        <v>7</v>
      </c>
      <c r="M597" s="1">
        <v>20</v>
      </c>
      <c r="N597" s="3">
        <f t="shared" si="9"/>
        <v>180</v>
      </c>
      <c r="O597" s="9" t="e">
        <f>VLOOKUP(G597,#REF!,4,0)</f>
        <v>#REF!</v>
      </c>
    </row>
    <row r="598" spans="4:15">
      <c r="D598">
        <v>17030</v>
      </c>
      <c r="F598">
        <v>91485</v>
      </c>
      <c r="G598" s="1">
        <v>9074</v>
      </c>
      <c r="I598" s="1" t="s">
        <v>1</v>
      </c>
      <c r="J598" s="4">
        <v>7</v>
      </c>
      <c r="M598" s="1">
        <v>20</v>
      </c>
      <c r="N598" s="3">
        <f t="shared" si="9"/>
        <v>179</v>
      </c>
      <c r="O598" s="9" t="e">
        <f>VLOOKUP(G598,#REF!,4,0)</f>
        <v>#REF!</v>
      </c>
    </row>
    <row r="599" spans="4:15">
      <c r="D599">
        <v>17030</v>
      </c>
      <c r="F599">
        <v>91486</v>
      </c>
      <c r="G599" s="1">
        <v>9074</v>
      </c>
      <c r="I599" s="1" t="s">
        <v>1</v>
      </c>
      <c r="J599" s="4">
        <v>7</v>
      </c>
      <c r="M599" s="1">
        <v>20</v>
      </c>
      <c r="N599" s="3">
        <f t="shared" si="9"/>
        <v>179</v>
      </c>
      <c r="O599" s="9" t="e">
        <f>VLOOKUP(G599,#REF!,4,0)</f>
        <v>#REF!</v>
      </c>
    </row>
    <row r="600" spans="4:15">
      <c r="D600">
        <v>17030</v>
      </c>
      <c r="F600">
        <v>91487</v>
      </c>
      <c r="G600" s="1">
        <v>9074</v>
      </c>
      <c r="I600" s="1" t="s">
        <v>1</v>
      </c>
      <c r="J600" s="4">
        <v>7</v>
      </c>
      <c r="M600" s="1">
        <v>20</v>
      </c>
      <c r="N600" s="3">
        <f t="shared" si="9"/>
        <v>179</v>
      </c>
      <c r="O600" s="9" t="e">
        <f>VLOOKUP(G600,#REF!,4,0)</f>
        <v>#REF!</v>
      </c>
    </row>
    <row r="601" spans="4:15">
      <c r="D601">
        <v>17030</v>
      </c>
      <c r="F601">
        <v>91488</v>
      </c>
      <c r="G601" s="1">
        <v>9074</v>
      </c>
      <c r="I601" s="1" t="s">
        <v>1</v>
      </c>
      <c r="J601" s="4">
        <v>7</v>
      </c>
      <c r="M601" s="1">
        <v>20</v>
      </c>
      <c r="N601" s="3">
        <f t="shared" si="9"/>
        <v>179</v>
      </c>
      <c r="O601" s="9" t="e">
        <f>VLOOKUP(G601,#REF!,4,0)</f>
        <v>#REF!</v>
      </c>
    </row>
    <row r="602" spans="4:15">
      <c r="D602">
        <v>17030</v>
      </c>
      <c r="F602">
        <v>91489</v>
      </c>
      <c r="G602" s="1">
        <v>9074</v>
      </c>
      <c r="I602" s="1" t="s">
        <v>1</v>
      </c>
      <c r="J602" s="4">
        <v>7</v>
      </c>
      <c r="M602" s="1">
        <v>19</v>
      </c>
      <c r="N602" s="3">
        <f t="shared" si="9"/>
        <v>179</v>
      </c>
      <c r="O602" s="9" t="e">
        <f>VLOOKUP(G602,#REF!,4,0)</f>
        <v>#REF!</v>
      </c>
    </row>
    <row r="603" spans="4:15">
      <c r="D603">
        <v>17030</v>
      </c>
      <c r="F603">
        <v>91490</v>
      </c>
      <c r="G603" s="1">
        <v>9074</v>
      </c>
      <c r="I603" s="1" t="s">
        <v>1</v>
      </c>
      <c r="J603" s="4">
        <v>7</v>
      </c>
      <c r="M603" s="1">
        <v>20</v>
      </c>
      <c r="N603" s="3">
        <f t="shared" si="9"/>
        <v>179</v>
      </c>
      <c r="O603" s="9" t="e">
        <f>VLOOKUP(G603,#REF!,4,0)</f>
        <v>#REF!</v>
      </c>
    </row>
    <row r="604" spans="4:15">
      <c r="D604">
        <v>17030</v>
      </c>
      <c r="F604">
        <v>91491</v>
      </c>
      <c r="G604" s="1">
        <v>9074</v>
      </c>
      <c r="I604" s="1" t="s">
        <v>1</v>
      </c>
      <c r="J604" s="4">
        <v>7</v>
      </c>
      <c r="M604" s="1">
        <v>20</v>
      </c>
      <c r="N604" s="3">
        <f t="shared" si="9"/>
        <v>179</v>
      </c>
      <c r="O604" s="9" t="e">
        <f>VLOOKUP(G604,#REF!,4,0)</f>
        <v>#REF!</v>
      </c>
    </row>
    <row r="605" spans="4:15">
      <c r="D605">
        <v>17030</v>
      </c>
      <c r="F605">
        <v>91492</v>
      </c>
      <c r="G605" s="1">
        <v>9074</v>
      </c>
      <c r="I605" s="1" t="s">
        <v>1</v>
      </c>
      <c r="J605" s="4">
        <v>7</v>
      </c>
      <c r="M605" s="1">
        <v>20</v>
      </c>
      <c r="N605" s="3">
        <f t="shared" si="9"/>
        <v>179</v>
      </c>
      <c r="O605" s="9" t="e">
        <f>VLOOKUP(G605,#REF!,4,0)</f>
        <v>#REF!</v>
      </c>
    </row>
    <row r="606" spans="4:15">
      <c r="D606">
        <v>17030</v>
      </c>
      <c r="F606">
        <v>91493</v>
      </c>
      <c r="G606" s="1">
        <v>9074</v>
      </c>
      <c r="I606" s="1" t="s">
        <v>1</v>
      </c>
      <c r="J606" s="4">
        <v>7</v>
      </c>
      <c r="M606" s="1">
        <v>20</v>
      </c>
      <c r="N606" s="3">
        <f t="shared" si="9"/>
        <v>179</v>
      </c>
      <c r="O606" s="9" t="e">
        <f>VLOOKUP(G606,#REF!,4,0)</f>
        <v>#REF!</v>
      </c>
    </row>
    <row r="607" spans="4:15">
      <c r="D607">
        <v>17030</v>
      </c>
      <c r="F607">
        <v>91494</v>
      </c>
      <c r="G607" s="1">
        <v>9075</v>
      </c>
      <c r="I607" s="1" t="s">
        <v>1</v>
      </c>
      <c r="J607" s="4">
        <v>7</v>
      </c>
      <c r="M607" s="1">
        <v>20</v>
      </c>
      <c r="N607" s="3">
        <f t="shared" si="9"/>
        <v>180</v>
      </c>
      <c r="O607" s="9" t="e">
        <f>VLOOKUP(G607,#REF!,4,0)</f>
        <v>#REF!</v>
      </c>
    </row>
    <row r="608" spans="4:15">
      <c r="D608">
        <v>17030</v>
      </c>
      <c r="F608">
        <v>91495</v>
      </c>
      <c r="G608" s="1">
        <v>9075</v>
      </c>
      <c r="I608" s="1" t="s">
        <v>1</v>
      </c>
      <c r="J608" s="4">
        <v>7</v>
      </c>
      <c r="M608" s="1">
        <v>20</v>
      </c>
      <c r="N608" s="3">
        <f t="shared" si="9"/>
        <v>180</v>
      </c>
      <c r="O608" s="9" t="e">
        <f>VLOOKUP(G608,#REF!,4,0)</f>
        <v>#REF!</v>
      </c>
    </row>
    <row r="609" spans="4:15">
      <c r="D609">
        <v>17031</v>
      </c>
      <c r="F609">
        <v>91984</v>
      </c>
      <c r="G609" s="1">
        <v>9075</v>
      </c>
      <c r="I609" s="1" t="s">
        <v>1</v>
      </c>
      <c r="J609" s="4">
        <v>7</v>
      </c>
      <c r="M609" s="1">
        <v>20</v>
      </c>
      <c r="N609" s="3">
        <f t="shared" si="9"/>
        <v>180</v>
      </c>
      <c r="O609" s="9" t="e">
        <f>VLOOKUP(G609,#REF!,4,0)</f>
        <v>#REF!</v>
      </c>
    </row>
    <row r="610" spans="4:15">
      <c r="D610">
        <v>17031</v>
      </c>
      <c r="F610">
        <v>92000</v>
      </c>
      <c r="G610" s="1">
        <v>9075</v>
      </c>
      <c r="I610" s="1" t="s">
        <v>1</v>
      </c>
      <c r="J610" s="4">
        <v>7</v>
      </c>
      <c r="M610" s="1">
        <v>20</v>
      </c>
      <c r="N610" s="3">
        <f t="shared" si="9"/>
        <v>180</v>
      </c>
      <c r="O610" s="9" t="e">
        <f>VLOOKUP(G610,#REF!,4,0)</f>
        <v>#REF!</v>
      </c>
    </row>
    <row r="611" spans="4:15">
      <c r="D611">
        <v>17031</v>
      </c>
      <c r="F611">
        <v>92001</v>
      </c>
      <c r="G611" s="1">
        <v>9075</v>
      </c>
      <c r="I611" s="1" t="s">
        <v>1</v>
      </c>
      <c r="J611" s="4">
        <v>7</v>
      </c>
      <c r="M611" s="1">
        <v>20</v>
      </c>
      <c r="N611" s="3">
        <f t="shared" si="9"/>
        <v>180</v>
      </c>
      <c r="O611" s="9" t="e">
        <f>VLOOKUP(G611,#REF!,4,0)</f>
        <v>#REF!</v>
      </c>
    </row>
    <row r="612" spans="4:15">
      <c r="D612">
        <v>17031</v>
      </c>
      <c r="F612">
        <v>92002</v>
      </c>
      <c r="G612" s="1">
        <v>9075</v>
      </c>
      <c r="I612" s="1" t="s">
        <v>1</v>
      </c>
      <c r="J612" s="4">
        <v>7</v>
      </c>
      <c r="M612" s="1">
        <v>20</v>
      </c>
      <c r="N612" s="3">
        <f t="shared" si="9"/>
        <v>180</v>
      </c>
      <c r="O612" s="9" t="e">
        <f>VLOOKUP(G612,#REF!,4,0)</f>
        <v>#REF!</v>
      </c>
    </row>
    <row r="613" spans="4:15">
      <c r="D613">
        <v>17031</v>
      </c>
      <c r="F613">
        <v>92003</v>
      </c>
      <c r="G613" s="1">
        <v>9075</v>
      </c>
      <c r="I613" s="1" t="s">
        <v>1</v>
      </c>
      <c r="J613" s="4">
        <v>7</v>
      </c>
      <c r="M613" s="1">
        <v>20</v>
      </c>
      <c r="N613" s="3">
        <f t="shared" si="9"/>
        <v>180</v>
      </c>
      <c r="O613" s="9" t="e">
        <f>VLOOKUP(G613,#REF!,4,0)</f>
        <v>#REF!</v>
      </c>
    </row>
    <row r="614" spans="4:15">
      <c r="D614">
        <v>17031</v>
      </c>
      <c r="F614">
        <v>92004</v>
      </c>
      <c r="G614" s="1">
        <v>9075</v>
      </c>
      <c r="I614" s="1" t="s">
        <v>1</v>
      </c>
      <c r="J614" s="4">
        <v>7</v>
      </c>
      <c r="M614" s="1">
        <v>20</v>
      </c>
      <c r="N614" s="3">
        <f t="shared" si="9"/>
        <v>180</v>
      </c>
      <c r="O614" s="9" t="e">
        <f>VLOOKUP(G614,#REF!,4,0)</f>
        <v>#REF!</v>
      </c>
    </row>
    <row r="615" spans="4:15">
      <c r="D615">
        <v>17031</v>
      </c>
      <c r="F615">
        <v>92005</v>
      </c>
      <c r="G615" s="1">
        <v>9075</v>
      </c>
      <c r="I615" s="1" t="s">
        <v>1</v>
      </c>
      <c r="J615" s="4">
        <v>7</v>
      </c>
      <c r="M615" s="1">
        <v>20</v>
      </c>
      <c r="N615" s="3">
        <f t="shared" si="9"/>
        <v>180</v>
      </c>
      <c r="O615" s="9" t="e">
        <f>VLOOKUP(G615,#REF!,4,0)</f>
        <v>#REF!</v>
      </c>
    </row>
    <row r="616" spans="4:15">
      <c r="D616">
        <v>17031</v>
      </c>
      <c r="F616">
        <v>92006</v>
      </c>
      <c r="G616" s="1">
        <v>9076</v>
      </c>
      <c r="I616" s="1" t="s">
        <v>1</v>
      </c>
      <c r="J616" s="4">
        <v>7</v>
      </c>
      <c r="M616" s="1">
        <v>20</v>
      </c>
      <c r="N616" s="3">
        <f t="shared" si="9"/>
        <v>179</v>
      </c>
      <c r="O616" s="9" t="e">
        <f>VLOOKUP(G616,#REF!,4,0)</f>
        <v>#REF!</v>
      </c>
    </row>
    <row r="617" spans="4:15">
      <c r="D617">
        <v>17031</v>
      </c>
      <c r="F617">
        <v>92007</v>
      </c>
      <c r="G617" s="1">
        <v>9076</v>
      </c>
      <c r="I617" s="1" t="s">
        <v>1</v>
      </c>
      <c r="J617" s="4">
        <v>7</v>
      </c>
      <c r="M617" s="1">
        <v>20</v>
      </c>
      <c r="N617" s="3">
        <f t="shared" si="9"/>
        <v>179</v>
      </c>
      <c r="O617" s="9" t="e">
        <f>VLOOKUP(G617,#REF!,4,0)</f>
        <v>#REF!</v>
      </c>
    </row>
    <row r="618" spans="4:15">
      <c r="D618">
        <v>17031</v>
      </c>
      <c r="F618">
        <v>92008</v>
      </c>
      <c r="G618" s="1">
        <v>9076</v>
      </c>
      <c r="I618" s="1" t="s">
        <v>1</v>
      </c>
      <c r="J618" s="4">
        <v>7</v>
      </c>
      <c r="M618" s="1">
        <v>20</v>
      </c>
      <c r="N618" s="3">
        <f t="shared" si="9"/>
        <v>179</v>
      </c>
      <c r="O618" s="9" t="e">
        <f>VLOOKUP(G618,#REF!,4,0)</f>
        <v>#REF!</v>
      </c>
    </row>
    <row r="619" spans="4:15">
      <c r="D619">
        <v>17031</v>
      </c>
      <c r="F619">
        <v>92009</v>
      </c>
      <c r="G619" s="1">
        <v>9076</v>
      </c>
      <c r="I619" s="1" t="s">
        <v>1</v>
      </c>
      <c r="J619" s="4">
        <v>7</v>
      </c>
      <c r="M619" s="1">
        <v>20</v>
      </c>
      <c r="N619" s="3">
        <f t="shared" si="9"/>
        <v>179</v>
      </c>
      <c r="O619" s="9" t="e">
        <f>VLOOKUP(G619,#REF!,4,0)</f>
        <v>#REF!</v>
      </c>
    </row>
    <row r="620" spans="4:15">
      <c r="D620">
        <v>17031</v>
      </c>
      <c r="F620">
        <v>92010</v>
      </c>
      <c r="G620" s="1">
        <v>9076</v>
      </c>
      <c r="I620" s="1" t="s">
        <v>1</v>
      </c>
      <c r="J620" s="4">
        <v>7</v>
      </c>
      <c r="M620" s="1">
        <v>20</v>
      </c>
      <c r="N620" s="3">
        <f t="shared" si="9"/>
        <v>179</v>
      </c>
      <c r="O620" s="9" t="e">
        <f>VLOOKUP(G620,#REF!,4,0)</f>
        <v>#REF!</v>
      </c>
    </row>
    <row r="621" spans="4:15">
      <c r="D621">
        <v>17031</v>
      </c>
      <c r="F621">
        <v>92011</v>
      </c>
      <c r="G621" s="1">
        <v>9076</v>
      </c>
      <c r="I621" s="1" t="s">
        <v>1</v>
      </c>
      <c r="J621" s="4">
        <v>7</v>
      </c>
      <c r="M621" s="1">
        <v>19</v>
      </c>
      <c r="N621" s="3">
        <f t="shared" si="9"/>
        <v>179</v>
      </c>
      <c r="O621" s="9" t="e">
        <f>VLOOKUP(G621,#REF!,4,0)</f>
        <v>#REF!</v>
      </c>
    </row>
    <row r="622" spans="4:15">
      <c r="D622">
        <v>17031</v>
      </c>
      <c r="F622">
        <v>92012</v>
      </c>
      <c r="G622" s="1">
        <v>9076</v>
      </c>
      <c r="I622" s="1" t="s">
        <v>1</v>
      </c>
      <c r="J622" s="4">
        <v>7</v>
      </c>
      <c r="M622" s="1">
        <v>20</v>
      </c>
      <c r="N622" s="3">
        <f t="shared" si="9"/>
        <v>179</v>
      </c>
      <c r="O622" s="9" t="e">
        <f>VLOOKUP(G622,#REF!,4,0)</f>
        <v>#REF!</v>
      </c>
    </row>
    <row r="623" spans="4:15">
      <c r="D623">
        <v>17031</v>
      </c>
      <c r="F623">
        <v>92013</v>
      </c>
      <c r="G623" s="1">
        <v>9076</v>
      </c>
      <c r="I623" s="1" t="s">
        <v>1</v>
      </c>
      <c r="J623" s="4">
        <v>7</v>
      </c>
      <c r="M623" s="1">
        <v>20</v>
      </c>
      <c r="N623" s="3">
        <f t="shared" si="9"/>
        <v>179</v>
      </c>
      <c r="O623" s="9" t="e">
        <f>VLOOKUP(G623,#REF!,4,0)</f>
        <v>#REF!</v>
      </c>
    </row>
    <row r="624" spans="4:15">
      <c r="D624">
        <v>17031</v>
      </c>
      <c r="F624">
        <v>92014</v>
      </c>
      <c r="G624" s="1">
        <v>9076</v>
      </c>
      <c r="I624" s="1" t="s">
        <v>1</v>
      </c>
      <c r="J624" s="4">
        <v>7</v>
      </c>
      <c r="M624" s="1">
        <v>20</v>
      </c>
      <c r="N624" s="3">
        <f t="shared" si="9"/>
        <v>179</v>
      </c>
      <c r="O624" s="9" t="e">
        <f>VLOOKUP(G624,#REF!,4,0)</f>
        <v>#REF!</v>
      </c>
    </row>
    <row r="625" spans="4:15">
      <c r="D625">
        <v>17031</v>
      </c>
      <c r="F625">
        <v>92015</v>
      </c>
      <c r="G625" s="1">
        <v>9077</v>
      </c>
      <c r="I625" s="1" t="s">
        <v>1</v>
      </c>
      <c r="J625" s="4">
        <v>7</v>
      </c>
      <c r="M625" s="1">
        <v>20</v>
      </c>
      <c r="N625" s="3">
        <f t="shared" si="9"/>
        <v>180</v>
      </c>
      <c r="O625" s="9" t="e">
        <f>VLOOKUP(G625,#REF!,4,0)</f>
        <v>#REF!</v>
      </c>
    </row>
    <row r="626" spans="4:15">
      <c r="D626">
        <v>17031</v>
      </c>
      <c r="F626">
        <v>92016</v>
      </c>
      <c r="G626" s="1">
        <v>9077</v>
      </c>
      <c r="I626" s="1" t="s">
        <v>1</v>
      </c>
      <c r="J626" s="4">
        <v>7</v>
      </c>
      <c r="M626" s="1">
        <v>20</v>
      </c>
      <c r="N626" s="3">
        <f t="shared" si="9"/>
        <v>180</v>
      </c>
      <c r="O626" s="9" t="e">
        <f>VLOOKUP(G626,#REF!,4,0)</f>
        <v>#REF!</v>
      </c>
    </row>
    <row r="627" spans="4:15">
      <c r="D627">
        <v>17032</v>
      </c>
      <c r="F627">
        <v>92017</v>
      </c>
      <c r="G627" s="1">
        <v>9077</v>
      </c>
      <c r="I627" s="1" t="s">
        <v>1</v>
      </c>
      <c r="J627" s="4">
        <v>7</v>
      </c>
      <c r="M627" s="1">
        <v>20</v>
      </c>
      <c r="N627" s="3">
        <f t="shared" si="9"/>
        <v>180</v>
      </c>
      <c r="O627" s="9" t="e">
        <f>VLOOKUP(G627,#REF!,4,0)</f>
        <v>#REF!</v>
      </c>
    </row>
    <row r="628" spans="4:15">
      <c r="D628">
        <v>17032</v>
      </c>
      <c r="F628">
        <v>92018</v>
      </c>
      <c r="G628" s="1">
        <v>9077</v>
      </c>
      <c r="I628" s="1" t="s">
        <v>1</v>
      </c>
      <c r="J628" s="4">
        <v>7</v>
      </c>
      <c r="M628" s="1">
        <v>20</v>
      </c>
      <c r="N628" s="3">
        <f t="shared" si="9"/>
        <v>180</v>
      </c>
      <c r="O628" s="9" t="e">
        <f>VLOOKUP(G628,#REF!,4,0)</f>
        <v>#REF!</v>
      </c>
    </row>
    <row r="629" spans="4:15">
      <c r="D629">
        <v>17032</v>
      </c>
      <c r="F629">
        <v>92019</v>
      </c>
      <c r="G629" s="1">
        <v>9077</v>
      </c>
      <c r="I629" s="1" t="s">
        <v>1</v>
      </c>
      <c r="J629" s="4">
        <v>7</v>
      </c>
      <c r="M629" s="1">
        <v>20</v>
      </c>
      <c r="N629" s="3">
        <f t="shared" si="9"/>
        <v>180</v>
      </c>
      <c r="O629" s="9" t="e">
        <f>VLOOKUP(G629,#REF!,4,0)</f>
        <v>#REF!</v>
      </c>
    </row>
    <row r="630" spans="4:15">
      <c r="D630">
        <v>17032</v>
      </c>
      <c r="F630">
        <v>92020</v>
      </c>
      <c r="G630" s="1">
        <v>9077</v>
      </c>
      <c r="I630" s="1" t="s">
        <v>1</v>
      </c>
      <c r="J630" s="4">
        <v>7</v>
      </c>
      <c r="M630" s="1">
        <v>19</v>
      </c>
      <c r="N630" s="3">
        <f t="shared" si="9"/>
        <v>180</v>
      </c>
      <c r="O630" s="9" t="e">
        <f>VLOOKUP(G630,#REF!,4,0)</f>
        <v>#REF!</v>
      </c>
    </row>
    <row r="631" spans="4:15">
      <c r="D631">
        <v>17032</v>
      </c>
      <c r="F631">
        <v>92021</v>
      </c>
      <c r="G631" s="1">
        <v>9077</v>
      </c>
      <c r="I631" s="1" t="s">
        <v>1</v>
      </c>
      <c r="J631" s="4">
        <v>7</v>
      </c>
      <c r="M631" s="1">
        <v>20</v>
      </c>
      <c r="N631" s="3">
        <f t="shared" si="9"/>
        <v>180</v>
      </c>
      <c r="O631" s="9" t="e">
        <f>VLOOKUP(G631,#REF!,4,0)</f>
        <v>#REF!</v>
      </c>
    </row>
    <row r="632" spans="4:15">
      <c r="D632">
        <v>17032</v>
      </c>
      <c r="F632">
        <v>92022</v>
      </c>
      <c r="G632" s="1">
        <v>9077</v>
      </c>
      <c r="I632" s="1" t="s">
        <v>1</v>
      </c>
      <c r="J632" s="4">
        <v>7</v>
      </c>
      <c r="M632" s="1">
        <v>20</v>
      </c>
      <c r="N632" s="3">
        <f t="shared" si="9"/>
        <v>180</v>
      </c>
      <c r="O632" s="9" t="e">
        <f>VLOOKUP(G632,#REF!,4,0)</f>
        <v>#REF!</v>
      </c>
    </row>
    <row r="633" spans="4:15">
      <c r="D633">
        <v>17032</v>
      </c>
      <c r="F633">
        <v>92023</v>
      </c>
      <c r="G633" s="1">
        <v>9077</v>
      </c>
      <c r="I633" s="1" t="s">
        <v>1</v>
      </c>
      <c r="J633" s="4">
        <v>7</v>
      </c>
      <c r="M633" s="1">
        <v>20</v>
      </c>
      <c r="N633" s="3">
        <f t="shared" si="9"/>
        <v>180</v>
      </c>
      <c r="O633" s="9" t="e">
        <f>VLOOKUP(G633,#REF!,4,0)</f>
        <v>#REF!</v>
      </c>
    </row>
    <row r="634" spans="4:15">
      <c r="D634">
        <v>17032</v>
      </c>
      <c r="F634">
        <v>92024</v>
      </c>
      <c r="G634" s="1">
        <v>9077</v>
      </c>
      <c r="I634" s="1" t="s">
        <v>1</v>
      </c>
      <c r="J634" s="4">
        <v>7</v>
      </c>
      <c r="M634" s="1">
        <v>1</v>
      </c>
      <c r="N634" s="3">
        <f t="shared" si="9"/>
        <v>180</v>
      </c>
      <c r="O634" s="9" t="e">
        <f>VLOOKUP(G634,#REF!,4,0)</f>
        <v>#REF!</v>
      </c>
    </row>
    <row r="635" spans="4:15">
      <c r="D635">
        <v>17032</v>
      </c>
      <c r="F635">
        <v>92025</v>
      </c>
      <c r="G635" s="1">
        <v>9078</v>
      </c>
      <c r="I635" s="1" t="s">
        <v>1</v>
      </c>
      <c r="J635" s="4">
        <v>7</v>
      </c>
      <c r="M635" s="1">
        <v>20</v>
      </c>
      <c r="N635" s="3">
        <f t="shared" si="9"/>
        <v>180</v>
      </c>
      <c r="O635" s="9" t="e">
        <f>VLOOKUP(G635,#REF!,4,0)</f>
        <v>#REF!</v>
      </c>
    </row>
    <row r="636" spans="4:15">
      <c r="D636">
        <v>17032</v>
      </c>
      <c r="F636">
        <v>92026</v>
      </c>
      <c r="G636" s="1">
        <v>9078</v>
      </c>
      <c r="I636" s="1" t="s">
        <v>1</v>
      </c>
      <c r="J636" s="4">
        <v>7</v>
      </c>
      <c r="M636" s="1">
        <v>20</v>
      </c>
      <c r="N636" s="3">
        <f t="shared" si="9"/>
        <v>180</v>
      </c>
      <c r="O636" s="9" t="e">
        <f>VLOOKUP(G636,#REF!,4,0)</f>
        <v>#REF!</v>
      </c>
    </row>
    <row r="637" spans="4:15">
      <c r="D637">
        <v>17032</v>
      </c>
      <c r="F637">
        <v>92027</v>
      </c>
      <c r="G637" s="1">
        <v>9078</v>
      </c>
      <c r="I637" s="1" t="s">
        <v>1</v>
      </c>
      <c r="J637" s="4">
        <v>7</v>
      </c>
      <c r="M637" s="1">
        <v>20</v>
      </c>
      <c r="N637" s="3">
        <f t="shared" si="9"/>
        <v>180</v>
      </c>
      <c r="O637" s="9" t="e">
        <f>VLOOKUP(G637,#REF!,4,0)</f>
        <v>#REF!</v>
      </c>
    </row>
    <row r="638" spans="4:15">
      <c r="D638">
        <v>17032</v>
      </c>
      <c r="F638">
        <v>92028</v>
      </c>
      <c r="G638" s="1">
        <v>9078</v>
      </c>
      <c r="I638" s="1" t="s">
        <v>1</v>
      </c>
      <c r="J638" s="4">
        <v>7</v>
      </c>
      <c r="M638" s="1">
        <v>20</v>
      </c>
      <c r="N638" s="3">
        <f t="shared" si="9"/>
        <v>180</v>
      </c>
      <c r="O638" s="9" t="e">
        <f>VLOOKUP(G638,#REF!,4,0)</f>
        <v>#REF!</v>
      </c>
    </row>
    <row r="639" spans="4:15">
      <c r="D639">
        <v>17032</v>
      </c>
      <c r="F639">
        <v>92029</v>
      </c>
      <c r="G639" s="1">
        <v>9078</v>
      </c>
      <c r="I639" s="1" t="s">
        <v>1</v>
      </c>
      <c r="J639" s="4">
        <v>7</v>
      </c>
      <c r="M639" s="1">
        <v>20</v>
      </c>
      <c r="N639" s="3">
        <f t="shared" si="9"/>
        <v>180</v>
      </c>
      <c r="O639" s="9" t="e">
        <f>VLOOKUP(G639,#REF!,4,0)</f>
        <v>#REF!</v>
      </c>
    </row>
    <row r="640" spans="4:15">
      <c r="D640">
        <v>17032</v>
      </c>
      <c r="F640">
        <v>92030</v>
      </c>
      <c r="G640" s="1">
        <v>9078</v>
      </c>
      <c r="I640" s="1" t="s">
        <v>1</v>
      </c>
      <c r="J640" s="4">
        <v>7</v>
      </c>
      <c r="M640" s="1">
        <v>20</v>
      </c>
      <c r="N640" s="3">
        <f t="shared" si="9"/>
        <v>180</v>
      </c>
      <c r="O640" s="9" t="e">
        <f>VLOOKUP(G640,#REF!,4,0)</f>
        <v>#REF!</v>
      </c>
    </row>
    <row r="641" spans="4:15">
      <c r="D641">
        <v>17032</v>
      </c>
      <c r="F641">
        <v>92031</v>
      </c>
      <c r="G641" s="1">
        <v>9078</v>
      </c>
      <c r="I641" s="1" t="s">
        <v>1</v>
      </c>
      <c r="J641" s="4">
        <v>7</v>
      </c>
      <c r="M641" s="1">
        <v>20</v>
      </c>
      <c r="N641" s="3">
        <f t="shared" si="9"/>
        <v>180</v>
      </c>
      <c r="O641" s="9" t="e">
        <f>VLOOKUP(G641,#REF!,4,0)</f>
        <v>#REF!</v>
      </c>
    </row>
    <row r="642" spans="4:15">
      <c r="D642">
        <v>17032</v>
      </c>
      <c r="F642">
        <v>92032</v>
      </c>
      <c r="G642" s="1">
        <v>9078</v>
      </c>
      <c r="I642" s="1" t="s">
        <v>1</v>
      </c>
      <c r="J642" s="4">
        <v>7</v>
      </c>
      <c r="M642" s="1">
        <v>20</v>
      </c>
      <c r="N642" s="3">
        <f t="shared" ref="N642:N705" si="10">SUMIFS(M:M,G:G,G642)</f>
        <v>180</v>
      </c>
      <c r="O642" s="9" t="e">
        <f>VLOOKUP(G642,#REF!,4,0)</f>
        <v>#REF!</v>
      </c>
    </row>
    <row r="643" spans="4:15">
      <c r="D643">
        <v>17032</v>
      </c>
      <c r="F643">
        <v>92033</v>
      </c>
      <c r="G643" s="1">
        <v>9078</v>
      </c>
      <c r="I643" s="1" t="s">
        <v>1</v>
      </c>
      <c r="J643" s="4">
        <v>7</v>
      </c>
      <c r="M643" s="1">
        <v>20</v>
      </c>
      <c r="N643" s="3">
        <f t="shared" si="10"/>
        <v>180</v>
      </c>
      <c r="O643" s="9" t="e">
        <f>VLOOKUP(G643,#REF!,4,0)</f>
        <v>#REF!</v>
      </c>
    </row>
    <row r="644" spans="4:15">
      <c r="D644">
        <v>17032</v>
      </c>
      <c r="F644">
        <v>92076</v>
      </c>
      <c r="G644" s="1">
        <v>9079</v>
      </c>
      <c r="I644" s="1" t="s">
        <v>1</v>
      </c>
      <c r="J644" s="4">
        <v>7</v>
      </c>
      <c r="M644" s="1">
        <v>20</v>
      </c>
      <c r="N644" s="3">
        <f t="shared" si="10"/>
        <v>180</v>
      </c>
      <c r="O644" s="9" t="e">
        <f>VLOOKUP(G644,#REF!,4,0)</f>
        <v>#REF!</v>
      </c>
    </row>
    <row r="645" spans="4:15">
      <c r="D645">
        <v>17032</v>
      </c>
      <c r="F645">
        <v>92077</v>
      </c>
      <c r="G645" s="1">
        <v>9079</v>
      </c>
      <c r="I645" s="1" t="s">
        <v>1</v>
      </c>
      <c r="J645" s="4">
        <v>7</v>
      </c>
      <c r="M645" s="1">
        <v>20</v>
      </c>
      <c r="N645" s="3">
        <f t="shared" si="10"/>
        <v>180</v>
      </c>
      <c r="O645" s="9" t="e">
        <f>VLOOKUP(G645,#REF!,4,0)</f>
        <v>#REF!</v>
      </c>
    </row>
    <row r="646" spans="4:15">
      <c r="D646">
        <v>17033</v>
      </c>
      <c r="F646">
        <v>92034</v>
      </c>
      <c r="G646" s="1">
        <v>9079</v>
      </c>
      <c r="I646" s="1" t="s">
        <v>1</v>
      </c>
      <c r="J646" s="4">
        <v>7</v>
      </c>
      <c r="M646" s="1">
        <v>20</v>
      </c>
      <c r="N646" s="3">
        <f t="shared" si="10"/>
        <v>180</v>
      </c>
      <c r="O646" s="9" t="e">
        <f>VLOOKUP(G646,#REF!,4,0)</f>
        <v>#REF!</v>
      </c>
    </row>
    <row r="647" spans="4:15">
      <c r="D647">
        <v>17033</v>
      </c>
      <c r="F647">
        <v>92035</v>
      </c>
      <c r="G647" s="1">
        <v>9079</v>
      </c>
      <c r="I647" s="1" t="s">
        <v>1</v>
      </c>
      <c r="J647" s="4">
        <v>7</v>
      </c>
      <c r="M647" s="1">
        <v>20</v>
      </c>
      <c r="N647" s="3">
        <f t="shared" si="10"/>
        <v>180</v>
      </c>
      <c r="O647" s="9" t="e">
        <f>VLOOKUP(G647,#REF!,4,0)</f>
        <v>#REF!</v>
      </c>
    </row>
    <row r="648" spans="4:15">
      <c r="D648">
        <v>17033</v>
      </c>
      <c r="F648">
        <v>92036</v>
      </c>
      <c r="G648" s="1">
        <v>9079</v>
      </c>
      <c r="I648" s="1" t="s">
        <v>1</v>
      </c>
      <c r="J648" s="4">
        <v>7</v>
      </c>
      <c r="M648" s="1">
        <v>20</v>
      </c>
      <c r="N648" s="3">
        <f t="shared" si="10"/>
        <v>180</v>
      </c>
      <c r="O648" s="9" t="e">
        <f>VLOOKUP(G648,#REF!,4,0)</f>
        <v>#REF!</v>
      </c>
    </row>
    <row r="649" spans="4:15">
      <c r="D649">
        <v>17033</v>
      </c>
      <c r="F649">
        <v>92037</v>
      </c>
      <c r="G649" s="1">
        <v>9079</v>
      </c>
      <c r="I649" s="1" t="s">
        <v>1</v>
      </c>
      <c r="J649" s="4">
        <v>7</v>
      </c>
      <c r="M649" s="1">
        <v>20</v>
      </c>
      <c r="N649" s="3">
        <f t="shared" si="10"/>
        <v>180</v>
      </c>
      <c r="O649" s="9" t="e">
        <f>VLOOKUP(G649,#REF!,4,0)</f>
        <v>#REF!</v>
      </c>
    </row>
    <row r="650" spans="4:15">
      <c r="D650">
        <v>17033</v>
      </c>
      <c r="F650">
        <v>92038</v>
      </c>
      <c r="G650" s="1">
        <v>9079</v>
      </c>
      <c r="I650" s="1" t="s">
        <v>1</v>
      </c>
      <c r="J650" s="4">
        <v>7</v>
      </c>
      <c r="M650" s="1">
        <v>20</v>
      </c>
      <c r="N650" s="3">
        <f t="shared" si="10"/>
        <v>180</v>
      </c>
      <c r="O650" s="9" t="e">
        <f>VLOOKUP(G650,#REF!,4,0)</f>
        <v>#REF!</v>
      </c>
    </row>
    <row r="651" spans="4:15">
      <c r="D651">
        <v>17033</v>
      </c>
      <c r="F651">
        <v>92039</v>
      </c>
      <c r="G651" s="1">
        <v>9079</v>
      </c>
      <c r="I651" s="1" t="s">
        <v>1</v>
      </c>
      <c r="J651" s="4">
        <v>7</v>
      </c>
      <c r="M651" s="1">
        <v>20</v>
      </c>
      <c r="N651" s="3">
        <f t="shared" si="10"/>
        <v>180</v>
      </c>
      <c r="O651" s="9" t="e">
        <f>VLOOKUP(G651,#REF!,4,0)</f>
        <v>#REF!</v>
      </c>
    </row>
    <row r="652" spans="4:15">
      <c r="D652">
        <v>17033</v>
      </c>
      <c r="F652">
        <v>92040</v>
      </c>
      <c r="G652" s="1">
        <v>9079</v>
      </c>
      <c r="I652" s="1" t="s">
        <v>1</v>
      </c>
      <c r="J652" s="4">
        <v>7</v>
      </c>
      <c r="M652" s="1">
        <v>20</v>
      </c>
      <c r="N652" s="3">
        <f t="shared" si="10"/>
        <v>180</v>
      </c>
      <c r="O652" s="9" t="e">
        <f>VLOOKUP(G652,#REF!,4,0)</f>
        <v>#REF!</v>
      </c>
    </row>
    <row r="653" spans="4:15">
      <c r="D653">
        <v>17033</v>
      </c>
      <c r="F653">
        <v>92041</v>
      </c>
      <c r="G653" s="1">
        <v>9080</v>
      </c>
      <c r="I653" s="1" t="s">
        <v>1</v>
      </c>
      <c r="J653" s="4">
        <v>7</v>
      </c>
      <c r="M653" s="1">
        <v>20</v>
      </c>
      <c r="N653" s="3">
        <f t="shared" si="10"/>
        <v>178</v>
      </c>
      <c r="O653" s="9" t="e">
        <f>VLOOKUP(G653,#REF!,4,0)</f>
        <v>#REF!</v>
      </c>
    </row>
    <row r="654" spans="4:15">
      <c r="D654">
        <v>17033</v>
      </c>
      <c r="F654">
        <v>92042</v>
      </c>
      <c r="G654" s="1">
        <v>9080</v>
      </c>
      <c r="I654" s="1" t="s">
        <v>1</v>
      </c>
      <c r="J654" s="4">
        <v>7</v>
      </c>
      <c r="M654" s="1">
        <v>20</v>
      </c>
      <c r="N654" s="3">
        <f t="shared" si="10"/>
        <v>178</v>
      </c>
      <c r="O654" s="9" t="e">
        <f>VLOOKUP(G654,#REF!,4,0)</f>
        <v>#REF!</v>
      </c>
    </row>
    <row r="655" spans="4:15">
      <c r="D655">
        <v>17033</v>
      </c>
      <c r="F655">
        <v>92043</v>
      </c>
      <c r="G655" s="1">
        <v>9080</v>
      </c>
      <c r="I655" s="1" t="s">
        <v>1</v>
      </c>
      <c r="J655" s="4">
        <v>7</v>
      </c>
      <c r="M655" s="1">
        <v>20</v>
      </c>
      <c r="N655" s="3">
        <f t="shared" si="10"/>
        <v>178</v>
      </c>
      <c r="O655" s="9" t="e">
        <f>VLOOKUP(G655,#REF!,4,0)</f>
        <v>#REF!</v>
      </c>
    </row>
    <row r="656" spans="4:15">
      <c r="D656">
        <v>17033</v>
      </c>
      <c r="F656">
        <v>92044</v>
      </c>
      <c r="G656" s="1">
        <v>9080</v>
      </c>
      <c r="I656" s="1" t="s">
        <v>1</v>
      </c>
      <c r="J656" s="4">
        <v>7</v>
      </c>
      <c r="M656" s="1">
        <v>20</v>
      </c>
      <c r="N656" s="3">
        <f t="shared" si="10"/>
        <v>178</v>
      </c>
      <c r="O656" s="9" t="e">
        <f>VLOOKUP(G656,#REF!,4,0)</f>
        <v>#REF!</v>
      </c>
    </row>
    <row r="657" spans="4:15">
      <c r="D657">
        <v>17033</v>
      </c>
      <c r="F657">
        <v>92045</v>
      </c>
      <c r="G657" s="1">
        <v>9080</v>
      </c>
      <c r="I657" s="1" t="s">
        <v>1</v>
      </c>
      <c r="J657" s="4">
        <v>7</v>
      </c>
      <c r="M657" s="1">
        <v>20</v>
      </c>
      <c r="N657" s="3">
        <f t="shared" si="10"/>
        <v>178</v>
      </c>
      <c r="O657" s="9" t="e">
        <f>VLOOKUP(G657,#REF!,4,0)</f>
        <v>#REF!</v>
      </c>
    </row>
    <row r="658" spans="4:15">
      <c r="D658">
        <v>17033</v>
      </c>
      <c r="F658">
        <v>92046</v>
      </c>
      <c r="G658" s="1">
        <v>9080</v>
      </c>
      <c r="I658" s="1" t="s">
        <v>1</v>
      </c>
      <c r="J658" s="4">
        <v>7</v>
      </c>
      <c r="M658" s="1">
        <v>19</v>
      </c>
      <c r="N658" s="3">
        <f t="shared" si="10"/>
        <v>178</v>
      </c>
      <c r="O658" s="9" t="e">
        <f>VLOOKUP(G658,#REF!,4,0)</f>
        <v>#REF!</v>
      </c>
    </row>
    <row r="659" spans="4:15">
      <c r="D659">
        <v>17033</v>
      </c>
      <c r="F659">
        <v>92047</v>
      </c>
      <c r="G659" s="1">
        <v>9080</v>
      </c>
      <c r="I659" s="1" t="s">
        <v>1</v>
      </c>
      <c r="J659" s="4">
        <v>7</v>
      </c>
      <c r="M659" s="1">
        <v>20</v>
      </c>
      <c r="N659" s="3">
        <f t="shared" si="10"/>
        <v>178</v>
      </c>
      <c r="O659" s="9" t="e">
        <f>VLOOKUP(G659,#REF!,4,0)</f>
        <v>#REF!</v>
      </c>
    </row>
    <row r="660" spans="4:15">
      <c r="D660">
        <v>17033</v>
      </c>
      <c r="F660">
        <v>92048</v>
      </c>
      <c r="G660" s="1">
        <v>9080</v>
      </c>
      <c r="I660" s="1" t="s">
        <v>1</v>
      </c>
      <c r="J660" s="4">
        <v>7</v>
      </c>
      <c r="M660" s="1">
        <v>19</v>
      </c>
      <c r="N660" s="3">
        <f t="shared" si="10"/>
        <v>178</v>
      </c>
      <c r="O660" s="9" t="e">
        <f>VLOOKUP(G660,#REF!,4,0)</f>
        <v>#REF!</v>
      </c>
    </row>
    <row r="661" spans="4:15">
      <c r="D661">
        <v>17033</v>
      </c>
      <c r="F661">
        <v>92049</v>
      </c>
      <c r="G661" s="1">
        <v>9080</v>
      </c>
      <c r="I661" s="1" t="s">
        <v>1</v>
      </c>
      <c r="J661" s="4">
        <v>7</v>
      </c>
      <c r="M661" s="1">
        <v>20</v>
      </c>
      <c r="N661" s="3">
        <f t="shared" si="10"/>
        <v>178</v>
      </c>
      <c r="O661" s="9" t="e">
        <f>VLOOKUP(G661,#REF!,4,0)</f>
        <v>#REF!</v>
      </c>
    </row>
    <row r="662" spans="4:15">
      <c r="D662">
        <v>17033</v>
      </c>
      <c r="F662">
        <v>92050</v>
      </c>
      <c r="G662" s="1">
        <v>9081</v>
      </c>
      <c r="I662" s="1" t="s">
        <v>1</v>
      </c>
      <c r="J662" s="4">
        <v>7</v>
      </c>
      <c r="M662" s="1">
        <v>20</v>
      </c>
      <c r="N662" s="3">
        <f t="shared" si="10"/>
        <v>180</v>
      </c>
      <c r="O662" s="9" t="e">
        <f>VLOOKUP(G662,#REF!,4,0)</f>
        <v>#REF!</v>
      </c>
    </row>
    <row r="663" spans="4:15">
      <c r="D663">
        <v>17033</v>
      </c>
      <c r="F663">
        <v>92051</v>
      </c>
      <c r="G663" s="1">
        <v>9081</v>
      </c>
      <c r="I663" s="1" t="s">
        <v>1</v>
      </c>
      <c r="J663" s="4">
        <v>7</v>
      </c>
      <c r="M663" s="1">
        <v>20</v>
      </c>
      <c r="N663" s="3">
        <f t="shared" si="10"/>
        <v>180</v>
      </c>
      <c r="O663" s="9" t="e">
        <f>VLOOKUP(G663,#REF!,4,0)</f>
        <v>#REF!</v>
      </c>
    </row>
    <row r="664" spans="4:15">
      <c r="D664">
        <v>17033</v>
      </c>
      <c r="F664">
        <v>92052</v>
      </c>
      <c r="G664" s="1">
        <v>9081</v>
      </c>
      <c r="I664" s="1" t="s">
        <v>1</v>
      </c>
      <c r="J664" s="4">
        <v>7</v>
      </c>
      <c r="M664" s="1">
        <v>20</v>
      </c>
      <c r="N664" s="3">
        <f t="shared" si="10"/>
        <v>180</v>
      </c>
      <c r="O664" s="9" t="e">
        <f>VLOOKUP(G664,#REF!,4,0)</f>
        <v>#REF!</v>
      </c>
    </row>
    <row r="665" spans="4:15">
      <c r="D665">
        <v>17033</v>
      </c>
      <c r="F665">
        <v>92053</v>
      </c>
      <c r="G665" s="1">
        <v>9081</v>
      </c>
      <c r="I665" s="1" t="s">
        <v>1</v>
      </c>
      <c r="J665" s="4">
        <v>7</v>
      </c>
      <c r="M665" s="1">
        <v>20</v>
      </c>
      <c r="N665" s="3">
        <f t="shared" si="10"/>
        <v>180</v>
      </c>
      <c r="O665" s="9" t="e">
        <f>VLOOKUP(G665,#REF!,4,0)</f>
        <v>#REF!</v>
      </c>
    </row>
    <row r="666" spans="4:15">
      <c r="D666">
        <v>17033</v>
      </c>
      <c r="F666">
        <v>92054</v>
      </c>
      <c r="G666" s="1">
        <v>9081</v>
      </c>
      <c r="I666" s="1" t="s">
        <v>1</v>
      </c>
      <c r="J666" s="4">
        <v>7</v>
      </c>
      <c r="M666" s="1">
        <v>20</v>
      </c>
      <c r="N666" s="3">
        <f t="shared" si="10"/>
        <v>180</v>
      </c>
      <c r="O666" s="9" t="e">
        <f>VLOOKUP(G666,#REF!,4,0)</f>
        <v>#REF!</v>
      </c>
    </row>
    <row r="667" spans="4:15">
      <c r="D667">
        <v>17034</v>
      </c>
      <c r="F667">
        <v>92055</v>
      </c>
      <c r="G667" s="1">
        <v>9081</v>
      </c>
      <c r="I667" s="1" t="s">
        <v>1</v>
      </c>
      <c r="J667" s="4">
        <v>7</v>
      </c>
      <c r="M667" s="1">
        <v>20</v>
      </c>
      <c r="N667" s="3">
        <f t="shared" si="10"/>
        <v>180</v>
      </c>
      <c r="O667" s="9" t="e">
        <f>VLOOKUP(G667,#REF!,4,0)</f>
        <v>#REF!</v>
      </c>
    </row>
    <row r="668" spans="4:15">
      <c r="D668">
        <v>17034</v>
      </c>
      <c r="F668">
        <v>92056</v>
      </c>
      <c r="G668" s="1">
        <v>9081</v>
      </c>
      <c r="I668" s="1" t="s">
        <v>1</v>
      </c>
      <c r="J668" s="4">
        <v>7</v>
      </c>
      <c r="M668" s="1">
        <v>19</v>
      </c>
      <c r="N668" s="3">
        <f t="shared" si="10"/>
        <v>180</v>
      </c>
      <c r="O668" s="9" t="e">
        <f>VLOOKUP(G668,#REF!,4,0)</f>
        <v>#REF!</v>
      </c>
    </row>
    <row r="669" spans="4:15">
      <c r="D669">
        <v>17034</v>
      </c>
      <c r="F669">
        <v>92057</v>
      </c>
      <c r="G669" s="1">
        <v>9081</v>
      </c>
      <c r="I669" s="1" t="s">
        <v>1</v>
      </c>
      <c r="J669" s="4">
        <v>7</v>
      </c>
      <c r="M669" s="1">
        <v>19</v>
      </c>
      <c r="N669" s="3">
        <f t="shared" si="10"/>
        <v>180</v>
      </c>
      <c r="O669" s="9" t="e">
        <f>VLOOKUP(G669,#REF!,4,0)</f>
        <v>#REF!</v>
      </c>
    </row>
    <row r="670" spans="4:15">
      <c r="D670">
        <v>17034</v>
      </c>
      <c r="F670">
        <v>92058</v>
      </c>
      <c r="G670" s="1">
        <v>9081</v>
      </c>
      <c r="I670" s="1" t="s">
        <v>1</v>
      </c>
      <c r="J670" s="4">
        <v>7</v>
      </c>
      <c r="M670" s="1">
        <v>20</v>
      </c>
      <c r="N670" s="3">
        <f t="shared" si="10"/>
        <v>180</v>
      </c>
      <c r="O670" s="9" t="e">
        <f>VLOOKUP(G670,#REF!,4,0)</f>
        <v>#REF!</v>
      </c>
    </row>
    <row r="671" spans="4:15">
      <c r="D671">
        <v>17034</v>
      </c>
      <c r="F671">
        <v>92059</v>
      </c>
      <c r="G671" s="1">
        <v>9081</v>
      </c>
      <c r="I671" s="1" t="s">
        <v>1</v>
      </c>
      <c r="J671" s="4">
        <v>7</v>
      </c>
      <c r="M671" s="1">
        <v>1</v>
      </c>
      <c r="N671" s="3">
        <f t="shared" si="10"/>
        <v>180</v>
      </c>
      <c r="O671" s="9" t="e">
        <f>VLOOKUP(G671,#REF!,4,0)</f>
        <v>#REF!</v>
      </c>
    </row>
    <row r="672" spans="4:15">
      <c r="D672">
        <v>17034</v>
      </c>
      <c r="F672">
        <v>92060</v>
      </c>
      <c r="G672" s="1">
        <v>9081</v>
      </c>
      <c r="I672" s="1" t="s">
        <v>1</v>
      </c>
      <c r="J672" s="4">
        <v>7</v>
      </c>
      <c r="M672" s="1">
        <v>1</v>
      </c>
      <c r="N672" s="3">
        <f t="shared" si="10"/>
        <v>180</v>
      </c>
      <c r="O672" s="9" t="e">
        <f>VLOOKUP(G672,#REF!,4,0)</f>
        <v>#REF!</v>
      </c>
    </row>
    <row r="673" spans="4:15">
      <c r="D673">
        <v>17034</v>
      </c>
      <c r="F673">
        <v>92061</v>
      </c>
      <c r="G673" s="1">
        <v>9082</v>
      </c>
      <c r="I673" s="1" t="s">
        <v>1</v>
      </c>
      <c r="J673" s="4">
        <v>7</v>
      </c>
      <c r="M673" s="1">
        <v>20</v>
      </c>
      <c r="N673" s="3">
        <f t="shared" si="10"/>
        <v>180</v>
      </c>
      <c r="O673" s="9" t="e">
        <f>VLOOKUP(G673,#REF!,4,0)</f>
        <v>#REF!</v>
      </c>
    </row>
    <row r="674" spans="4:15">
      <c r="D674">
        <v>17034</v>
      </c>
      <c r="F674">
        <v>92062</v>
      </c>
      <c r="G674" s="1">
        <v>9082</v>
      </c>
      <c r="I674" s="1" t="s">
        <v>1</v>
      </c>
      <c r="J674" s="4">
        <v>7</v>
      </c>
      <c r="M674" s="1">
        <v>20</v>
      </c>
      <c r="N674" s="3">
        <f t="shared" si="10"/>
        <v>180</v>
      </c>
      <c r="O674" s="9" t="e">
        <f>VLOOKUP(G674,#REF!,4,0)</f>
        <v>#REF!</v>
      </c>
    </row>
    <row r="675" spans="4:15">
      <c r="D675">
        <v>17034</v>
      </c>
      <c r="F675">
        <v>92063</v>
      </c>
      <c r="G675" s="1">
        <v>9082</v>
      </c>
      <c r="I675" s="1" t="s">
        <v>1</v>
      </c>
      <c r="J675" s="4">
        <v>7</v>
      </c>
      <c r="M675" s="1">
        <v>20</v>
      </c>
      <c r="N675" s="3">
        <f t="shared" si="10"/>
        <v>180</v>
      </c>
      <c r="O675" s="9" t="e">
        <f>VLOOKUP(G675,#REF!,4,0)</f>
        <v>#REF!</v>
      </c>
    </row>
    <row r="676" spans="4:15">
      <c r="D676">
        <v>17034</v>
      </c>
      <c r="F676">
        <v>92064</v>
      </c>
      <c r="G676" s="1">
        <v>9082</v>
      </c>
      <c r="I676" s="1" t="s">
        <v>1</v>
      </c>
      <c r="J676" s="4">
        <v>7</v>
      </c>
      <c r="M676" s="1">
        <v>20</v>
      </c>
      <c r="N676" s="3">
        <f t="shared" si="10"/>
        <v>180</v>
      </c>
      <c r="O676" s="9" t="e">
        <f>VLOOKUP(G676,#REF!,4,0)</f>
        <v>#REF!</v>
      </c>
    </row>
    <row r="677" spans="4:15">
      <c r="D677">
        <v>17034</v>
      </c>
      <c r="F677">
        <v>92065</v>
      </c>
      <c r="G677" s="1">
        <v>9082</v>
      </c>
      <c r="I677" s="1" t="s">
        <v>1</v>
      </c>
      <c r="J677" s="4">
        <v>7</v>
      </c>
      <c r="M677" s="1">
        <v>20</v>
      </c>
      <c r="N677" s="3">
        <f t="shared" si="10"/>
        <v>180</v>
      </c>
      <c r="O677" s="9" t="e">
        <f>VLOOKUP(G677,#REF!,4,0)</f>
        <v>#REF!</v>
      </c>
    </row>
    <row r="678" spans="4:15">
      <c r="D678">
        <v>17034</v>
      </c>
      <c r="F678">
        <v>92066</v>
      </c>
      <c r="G678" s="1">
        <v>9082</v>
      </c>
      <c r="I678" s="1" t="s">
        <v>1</v>
      </c>
      <c r="J678" s="4">
        <v>7</v>
      </c>
      <c r="M678" s="1">
        <v>20</v>
      </c>
      <c r="N678" s="3">
        <f t="shared" si="10"/>
        <v>180</v>
      </c>
      <c r="O678" s="9" t="e">
        <f>VLOOKUP(G678,#REF!,4,0)</f>
        <v>#REF!</v>
      </c>
    </row>
    <row r="679" spans="4:15">
      <c r="D679">
        <v>17034</v>
      </c>
      <c r="F679">
        <v>92067</v>
      </c>
      <c r="G679" s="1">
        <v>9082</v>
      </c>
      <c r="I679" s="1" t="s">
        <v>1</v>
      </c>
      <c r="J679" s="4">
        <v>7</v>
      </c>
      <c r="M679" s="1">
        <v>20</v>
      </c>
      <c r="N679" s="3">
        <f t="shared" si="10"/>
        <v>180</v>
      </c>
      <c r="O679" s="9" t="e">
        <f>VLOOKUP(G679,#REF!,4,0)</f>
        <v>#REF!</v>
      </c>
    </row>
    <row r="680" spans="4:15">
      <c r="D680">
        <v>17034</v>
      </c>
      <c r="F680">
        <v>92068</v>
      </c>
      <c r="G680" s="1">
        <v>9082</v>
      </c>
      <c r="I680" s="1" t="s">
        <v>1</v>
      </c>
      <c r="J680" s="4">
        <v>7</v>
      </c>
      <c r="M680" s="1">
        <v>20</v>
      </c>
      <c r="N680" s="3">
        <f t="shared" si="10"/>
        <v>180</v>
      </c>
      <c r="O680" s="9" t="e">
        <f>VLOOKUP(G680,#REF!,4,0)</f>
        <v>#REF!</v>
      </c>
    </row>
    <row r="681" spans="4:15">
      <c r="D681">
        <v>17034</v>
      </c>
      <c r="F681">
        <v>92069</v>
      </c>
      <c r="G681" s="1">
        <v>9082</v>
      </c>
      <c r="I681" s="1" t="s">
        <v>1</v>
      </c>
      <c r="J681" s="4">
        <v>7</v>
      </c>
      <c r="M681" s="1">
        <v>20</v>
      </c>
      <c r="N681" s="3">
        <f t="shared" si="10"/>
        <v>180</v>
      </c>
      <c r="O681" s="9" t="e">
        <f>VLOOKUP(G681,#REF!,4,0)</f>
        <v>#REF!</v>
      </c>
    </row>
    <row r="682" spans="4:15">
      <c r="D682">
        <v>17034</v>
      </c>
      <c r="F682">
        <v>92070</v>
      </c>
      <c r="G682" s="1">
        <v>9083</v>
      </c>
      <c r="I682" s="1" t="s">
        <v>1</v>
      </c>
      <c r="J682" s="4">
        <v>7</v>
      </c>
      <c r="M682" s="1">
        <v>20</v>
      </c>
      <c r="N682" s="3">
        <f t="shared" si="10"/>
        <v>179</v>
      </c>
      <c r="O682" s="9" t="e">
        <f>VLOOKUP(G682,#REF!,4,0)</f>
        <v>#REF!</v>
      </c>
    </row>
    <row r="683" spans="4:15">
      <c r="D683">
        <v>17034</v>
      </c>
      <c r="F683">
        <v>92071</v>
      </c>
      <c r="G683" s="1">
        <v>9083</v>
      </c>
      <c r="I683" s="1" t="s">
        <v>1</v>
      </c>
      <c r="J683" s="4">
        <v>7</v>
      </c>
      <c r="M683" s="1">
        <v>20</v>
      </c>
      <c r="N683" s="3">
        <f t="shared" si="10"/>
        <v>179</v>
      </c>
      <c r="O683" s="9" t="e">
        <f>VLOOKUP(G683,#REF!,4,0)</f>
        <v>#REF!</v>
      </c>
    </row>
    <row r="684" spans="4:15">
      <c r="D684">
        <v>17034</v>
      </c>
      <c r="F684">
        <v>92072</v>
      </c>
      <c r="G684" s="1">
        <v>9083</v>
      </c>
      <c r="I684" s="1" t="s">
        <v>1</v>
      </c>
      <c r="J684" s="4">
        <v>7</v>
      </c>
      <c r="M684" s="1">
        <v>20</v>
      </c>
      <c r="N684" s="3">
        <f t="shared" si="10"/>
        <v>179</v>
      </c>
      <c r="O684" s="9" t="e">
        <f>VLOOKUP(G684,#REF!,4,0)</f>
        <v>#REF!</v>
      </c>
    </row>
    <row r="685" spans="4:15">
      <c r="D685">
        <v>17034</v>
      </c>
      <c r="F685">
        <v>92073</v>
      </c>
      <c r="G685" s="1">
        <v>9083</v>
      </c>
      <c r="I685" s="1" t="s">
        <v>1</v>
      </c>
      <c r="J685" s="4">
        <v>7</v>
      </c>
      <c r="M685" s="1">
        <v>20</v>
      </c>
      <c r="N685" s="3">
        <f t="shared" si="10"/>
        <v>179</v>
      </c>
      <c r="O685" s="9" t="e">
        <f>VLOOKUP(G685,#REF!,4,0)</f>
        <v>#REF!</v>
      </c>
    </row>
    <row r="686" spans="4:15">
      <c r="D686">
        <v>17034</v>
      </c>
      <c r="F686">
        <v>92074</v>
      </c>
      <c r="G686" s="1">
        <v>9083</v>
      </c>
      <c r="I686" s="1" t="s">
        <v>1</v>
      </c>
      <c r="J686" s="4">
        <v>7</v>
      </c>
      <c r="M686" s="1">
        <v>20</v>
      </c>
      <c r="N686" s="3">
        <f t="shared" si="10"/>
        <v>179</v>
      </c>
      <c r="O686" s="9" t="e">
        <f>VLOOKUP(G686,#REF!,4,0)</f>
        <v>#REF!</v>
      </c>
    </row>
    <row r="687" spans="4:15">
      <c r="D687">
        <v>17034</v>
      </c>
      <c r="F687">
        <v>92075</v>
      </c>
      <c r="G687" s="1">
        <v>9083</v>
      </c>
      <c r="I687" s="1" t="s">
        <v>1</v>
      </c>
      <c r="J687" s="4">
        <v>7</v>
      </c>
      <c r="M687" s="1">
        <v>19</v>
      </c>
      <c r="N687" s="3">
        <f t="shared" si="10"/>
        <v>179</v>
      </c>
      <c r="O687" s="9" t="e">
        <f>VLOOKUP(G687,#REF!,4,0)</f>
        <v>#REF!</v>
      </c>
    </row>
    <row r="688" spans="4:15">
      <c r="D688">
        <v>17035</v>
      </c>
      <c r="F688">
        <v>92079</v>
      </c>
      <c r="G688" s="1">
        <v>9083</v>
      </c>
      <c r="I688" s="1" t="s">
        <v>1</v>
      </c>
      <c r="J688" s="4">
        <v>7</v>
      </c>
      <c r="M688" s="1">
        <v>20</v>
      </c>
      <c r="N688" s="3">
        <f t="shared" si="10"/>
        <v>179</v>
      </c>
      <c r="O688" s="9" t="e">
        <f>VLOOKUP(G688,#REF!,4,0)</f>
        <v>#REF!</v>
      </c>
    </row>
    <row r="689" spans="4:15">
      <c r="D689">
        <v>17035</v>
      </c>
      <c r="F689">
        <v>92080</v>
      </c>
      <c r="G689" s="1">
        <v>9083</v>
      </c>
      <c r="I689" s="1" t="s">
        <v>1</v>
      </c>
      <c r="J689" s="4">
        <v>7</v>
      </c>
      <c r="M689" s="1">
        <v>20</v>
      </c>
      <c r="N689" s="3">
        <f t="shared" si="10"/>
        <v>179</v>
      </c>
      <c r="O689" s="9" t="e">
        <f>VLOOKUP(G689,#REF!,4,0)</f>
        <v>#REF!</v>
      </c>
    </row>
    <row r="690" spans="4:15">
      <c r="D690">
        <v>17035</v>
      </c>
      <c r="F690">
        <v>92248</v>
      </c>
      <c r="G690" s="1">
        <v>9083</v>
      </c>
      <c r="I690" s="1" t="s">
        <v>1</v>
      </c>
      <c r="J690" s="4">
        <v>7</v>
      </c>
      <c r="M690" s="1">
        <v>20</v>
      </c>
      <c r="N690" s="3">
        <f t="shared" si="10"/>
        <v>179</v>
      </c>
      <c r="O690" s="9" t="e">
        <f>VLOOKUP(G690,#REF!,4,0)</f>
        <v>#REF!</v>
      </c>
    </row>
    <row r="691" spans="4:15">
      <c r="D691">
        <v>17035</v>
      </c>
      <c r="F691">
        <v>92249</v>
      </c>
      <c r="G691" s="1">
        <v>9084</v>
      </c>
      <c r="I691" s="1" t="s">
        <v>1</v>
      </c>
      <c r="J691" s="4">
        <v>7</v>
      </c>
      <c r="M691" s="1">
        <v>20</v>
      </c>
      <c r="N691" s="3">
        <f t="shared" si="10"/>
        <v>180</v>
      </c>
      <c r="O691" s="9" t="e">
        <f>VLOOKUP(G691,#REF!,4,0)</f>
        <v>#REF!</v>
      </c>
    </row>
    <row r="692" spans="4:15">
      <c r="D692">
        <v>17035</v>
      </c>
      <c r="F692">
        <v>92250</v>
      </c>
      <c r="G692" s="1">
        <v>9084</v>
      </c>
      <c r="I692" s="1" t="s">
        <v>1</v>
      </c>
      <c r="J692" s="4">
        <v>7</v>
      </c>
      <c r="M692" s="1">
        <v>20</v>
      </c>
      <c r="N692" s="3">
        <f t="shared" si="10"/>
        <v>180</v>
      </c>
      <c r="O692" s="9" t="e">
        <f>VLOOKUP(G692,#REF!,4,0)</f>
        <v>#REF!</v>
      </c>
    </row>
    <row r="693" spans="4:15">
      <c r="D693">
        <v>17035</v>
      </c>
      <c r="F693">
        <v>92251</v>
      </c>
      <c r="G693" s="1">
        <v>9084</v>
      </c>
      <c r="I693" s="1" t="s">
        <v>1</v>
      </c>
      <c r="J693" s="4">
        <v>7</v>
      </c>
      <c r="M693" s="1">
        <v>20</v>
      </c>
      <c r="N693" s="3">
        <f t="shared" si="10"/>
        <v>180</v>
      </c>
      <c r="O693" s="9" t="e">
        <f>VLOOKUP(G693,#REF!,4,0)</f>
        <v>#REF!</v>
      </c>
    </row>
    <row r="694" spans="4:15">
      <c r="D694">
        <v>17035</v>
      </c>
      <c r="F694">
        <v>92252</v>
      </c>
      <c r="G694" s="1">
        <v>9084</v>
      </c>
      <c r="I694" s="1" t="s">
        <v>1</v>
      </c>
      <c r="J694" s="4">
        <v>7</v>
      </c>
      <c r="M694" s="1">
        <v>20</v>
      </c>
      <c r="N694" s="3">
        <f t="shared" si="10"/>
        <v>180</v>
      </c>
      <c r="O694" s="9" t="e">
        <f>VLOOKUP(G694,#REF!,4,0)</f>
        <v>#REF!</v>
      </c>
    </row>
    <row r="695" spans="4:15">
      <c r="D695">
        <v>17035</v>
      </c>
      <c r="F695">
        <v>92253</v>
      </c>
      <c r="G695" s="1">
        <v>9084</v>
      </c>
      <c r="I695" s="1" t="s">
        <v>1</v>
      </c>
      <c r="J695" s="4">
        <v>7</v>
      </c>
      <c r="M695" s="1">
        <v>20</v>
      </c>
      <c r="N695" s="3">
        <f t="shared" si="10"/>
        <v>180</v>
      </c>
      <c r="O695" s="9" t="e">
        <f>VLOOKUP(G695,#REF!,4,0)</f>
        <v>#REF!</v>
      </c>
    </row>
    <row r="696" spans="4:15">
      <c r="D696">
        <v>17035</v>
      </c>
      <c r="F696">
        <v>92254</v>
      </c>
      <c r="G696" s="1">
        <v>9084</v>
      </c>
      <c r="I696" s="1" t="s">
        <v>1</v>
      </c>
      <c r="J696" s="4">
        <v>7</v>
      </c>
      <c r="M696" s="1">
        <v>20</v>
      </c>
      <c r="N696" s="3">
        <f t="shared" si="10"/>
        <v>180</v>
      </c>
      <c r="O696" s="9" t="e">
        <f>VLOOKUP(G696,#REF!,4,0)</f>
        <v>#REF!</v>
      </c>
    </row>
    <row r="697" spans="4:15">
      <c r="D697">
        <v>17035</v>
      </c>
      <c r="F697">
        <v>92255</v>
      </c>
      <c r="G697" s="1">
        <v>9084</v>
      </c>
      <c r="I697" s="1" t="s">
        <v>1</v>
      </c>
      <c r="J697" s="4">
        <v>7</v>
      </c>
      <c r="M697" s="1">
        <v>20</v>
      </c>
      <c r="N697" s="3">
        <f t="shared" si="10"/>
        <v>180</v>
      </c>
      <c r="O697" s="9" t="e">
        <f>VLOOKUP(G697,#REF!,4,0)</f>
        <v>#REF!</v>
      </c>
    </row>
    <row r="698" spans="4:15">
      <c r="D698">
        <v>17035</v>
      </c>
      <c r="F698">
        <v>92256</v>
      </c>
      <c r="G698" s="1">
        <v>9084</v>
      </c>
      <c r="I698" s="1" t="s">
        <v>1</v>
      </c>
      <c r="J698" s="4">
        <v>7</v>
      </c>
      <c r="M698" s="1">
        <v>20</v>
      </c>
      <c r="N698" s="3">
        <f t="shared" si="10"/>
        <v>180</v>
      </c>
      <c r="O698" s="9" t="e">
        <f>VLOOKUP(G698,#REF!,4,0)</f>
        <v>#REF!</v>
      </c>
    </row>
    <row r="699" spans="4:15">
      <c r="D699">
        <v>17035</v>
      </c>
      <c r="F699">
        <v>92257</v>
      </c>
      <c r="G699" s="1">
        <v>9084</v>
      </c>
      <c r="I699" s="1" t="s">
        <v>1</v>
      </c>
      <c r="J699" s="4">
        <v>7</v>
      </c>
      <c r="M699" s="1">
        <v>20</v>
      </c>
      <c r="N699" s="3">
        <f t="shared" si="10"/>
        <v>180</v>
      </c>
      <c r="O699" s="9" t="e">
        <f>VLOOKUP(G699,#REF!,4,0)</f>
        <v>#REF!</v>
      </c>
    </row>
    <row r="700" spans="4:15">
      <c r="D700">
        <v>17035</v>
      </c>
      <c r="F700">
        <v>92258</v>
      </c>
      <c r="G700" s="1">
        <v>9085</v>
      </c>
      <c r="I700" s="1" t="s">
        <v>1</v>
      </c>
      <c r="J700" s="4">
        <v>7</v>
      </c>
      <c r="M700" s="1">
        <v>20</v>
      </c>
      <c r="N700" s="3">
        <f t="shared" si="10"/>
        <v>179</v>
      </c>
      <c r="O700" s="9" t="e">
        <f>VLOOKUP(G700,#REF!,4,0)</f>
        <v>#REF!</v>
      </c>
    </row>
    <row r="701" spans="4:15">
      <c r="D701">
        <v>17035</v>
      </c>
      <c r="F701">
        <v>92259</v>
      </c>
      <c r="G701" s="1">
        <v>9085</v>
      </c>
      <c r="I701" s="1" t="s">
        <v>1</v>
      </c>
      <c r="J701" s="4">
        <v>7</v>
      </c>
      <c r="M701" s="1">
        <v>20</v>
      </c>
      <c r="N701" s="3">
        <f t="shared" si="10"/>
        <v>179</v>
      </c>
      <c r="O701" s="9" t="e">
        <f>VLOOKUP(G701,#REF!,4,0)</f>
        <v>#REF!</v>
      </c>
    </row>
    <row r="702" spans="4:15">
      <c r="D702">
        <v>17035</v>
      </c>
      <c r="F702">
        <v>92260</v>
      </c>
      <c r="G702" s="1">
        <v>9085</v>
      </c>
      <c r="I702" s="1" t="s">
        <v>1</v>
      </c>
      <c r="J702" s="4">
        <v>7</v>
      </c>
      <c r="M702" s="1">
        <v>20</v>
      </c>
      <c r="N702" s="3">
        <f t="shared" si="10"/>
        <v>179</v>
      </c>
      <c r="O702" s="9" t="e">
        <f>VLOOKUP(G702,#REF!,4,0)</f>
        <v>#REF!</v>
      </c>
    </row>
    <row r="703" spans="4:15">
      <c r="D703">
        <v>17035</v>
      </c>
      <c r="F703">
        <v>92261</v>
      </c>
      <c r="G703" s="1">
        <v>9085</v>
      </c>
      <c r="I703" s="1" t="s">
        <v>1</v>
      </c>
      <c r="J703" s="4">
        <v>7</v>
      </c>
      <c r="M703" s="1">
        <v>20</v>
      </c>
      <c r="N703" s="3">
        <f t="shared" si="10"/>
        <v>179</v>
      </c>
      <c r="O703" s="9" t="e">
        <f>VLOOKUP(G703,#REF!,4,0)</f>
        <v>#REF!</v>
      </c>
    </row>
    <row r="704" spans="4:15">
      <c r="D704">
        <v>17035</v>
      </c>
      <c r="F704">
        <v>92262</v>
      </c>
      <c r="G704" s="1">
        <v>9085</v>
      </c>
      <c r="I704" s="1" t="s">
        <v>1</v>
      </c>
      <c r="J704" s="4">
        <v>7</v>
      </c>
      <c r="M704" s="1">
        <v>20</v>
      </c>
      <c r="N704" s="3">
        <f t="shared" si="10"/>
        <v>179</v>
      </c>
      <c r="O704" s="9" t="e">
        <f>VLOOKUP(G704,#REF!,4,0)</f>
        <v>#REF!</v>
      </c>
    </row>
    <row r="705" spans="4:15">
      <c r="D705">
        <v>17035</v>
      </c>
      <c r="F705">
        <v>92263</v>
      </c>
      <c r="G705" s="1">
        <v>9085</v>
      </c>
      <c r="I705" s="1" t="s">
        <v>1</v>
      </c>
      <c r="J705" s="4">
        <v>7</v>
      </c>
      <c r="M705" s="1">
        <v>19</v>
      </c>
      <c r="N705" s="3">
        <f t="shared" si="10"/>
        <v>179</v>
      </c>
      <c r="O705" s="9" t="e">
        <f>VLOOKUP(G705,#REF!,4,0)</f>
        <v>#REF!</v>
      </c>
    </row>
    <row r="706" spans="4:15">
      <c r="D706">
        <v>17035</v>
      </c>
      <c r="F706">
        <v>92264</v>
      </c>
      <c r="G706" s="1">
        <v>9085</v>
      </c>
      <c r="I706" s="1" t="s">
        <v>1</v>
      </c>
      <c r="J706" s="4">
        <v>7</v>
      </c>
      <c r="M706" s="1">
        <v>20</v>
      </c>
      <c r="N706" s="3">
        <f t="shared" ref="N706:N769" si="11">SUMIFS(M:M,G:G,G706)</f>
        <v>179</v>
      </c>
      <c r="O706" s="9" t="e">
        <f>VLOOKUP(G706,#REF!,4,0)</f>
        <v>#REF!</v>
      </c>
    </row>
    <row r="707" spans="4:15">
      <c r="D707">
        <v>17035</v>
      </c>
      <c r="F707">
        <v>92265</v>
      </c>
      <c r="G707" s="1">
        <v>9085</v>
      </c>
      <c r="I707" s="1" t="s">
        <v>1</v>
      </c>
      <c r="J707" s="4">
        <v>7</v>
      </c>
      <c r="M707" s="1">
        <v>20</v>
      </c>
      <c r="N707" s="3">
        <f t="shared" si="11"/>
        <v>179</v>
      </c>
      <c r="O707" s="9" t="e">
        <f>VLOOKUP(G707,#REF!,4,0)</f>
        <v>#REF!</v>
      </c>
    </row>
    <row r="708" spans="4:15">
      <c r="D708">
        <v>17036</v>
      </c>
      <c r="F708">
        <v>92229</v>
      </c>
      <c r="G708" s="1">
        <v>9085</v>
      </c>
      <c r="I708" s="1" t="s">
        <v>1</v>
      </c>
      <c r="J708" s="4">
        <v>7</v>
      </c>
      <c r="M708" s="1">
        <v>20</v>
      </c>
      <c r="N708" s="3">
        <f t="shared" si="11"/>
        <v>179</v>
      </c>
      <c r="O708" s="9" t="e">
        <f>VLOOKUP(G708,#REF!,4,0)</f>
        <v>#REF!</v>
      </c>
    </row>
    <row r="709" spans="4:15">
      <c r="D709">
        <v>17036</v>
      </c>
      <c r="F709">
        <v>92230</v>
      </c>
      <c r="G709" s="1">
        <v>9086</v>
      </c>
      <c r="I709" s="1" t="s">
        <v>1</v>
      </c>
      <c r="J709" s="4">
        <v>7</v>
      </c>
      <c r="M709" s="1">
        <v>20</v>
      </c>
      <c r="N709" s="3">
        <f t="shared" si="11"/>
        <v>180</v>
      </c>
      <c r="O709" s="9" t="e">
        <f>VLOOKUP(G709,#REF!,4,0)</f>
        <v>#REF!</v>
      </c>
    </row>
    <row r="710" spans="4:15">
      <c r="D710">
        <v>17036</v>
      </c>
      <c r="F710">
        <v>92231</v>
      </c>
      <c r="G710" s="1">
        <v>9086</v>
      </c>
      <c r="I710" s="1" t="s">
        <v>1</v>
      </c>
      <c r="J710" s="4">
        <v>7</v>
      </c>
      <c r="M710" s="1">
        <v>20</v>
      </c>
      <c r="N710" s="3">
        <f t="shared" si="11"/>
        <v>180</v>
      </c>
      <c r="O710" s="9" t="e">
        <f>VLOOKUP(G710,#REF!,4,0)</f>
        <v>#REF!</v>
      </c>
    </row>
    <row r="711" spans="4:15">
      <c r="D711">
        <v>17036</v>
      </c>
      <c r="F711">
        <v>92232</v>
      </c>
      <c r="G711" s="1">
        <v>9086</v>
      </c>
      <c r="I711" s="1" t="s">
        <v>1</v>
      </c>
      <c r="J711" s="4">
        <v>7</v>
      </c>
      <c r="M711" s="1">
        <v>20</v>
      </c>
      <c r="N711" s="3">
        <f t="shared" si="11"/>
        <v>180</v>
      </c>
      <c r="O711" s="9" t="e">
        <f>VLOOKUP(G711,#REF!,4,0)</f>
        <v>#REF!</v>
      </c>
    </row>
    <row r="712" spans="4:15">
      <c r="D712">
        <v>17036</v>
      </c>
      <c r="F712">
        <v>92233</v>
      </c>
      <c r="G712" s="1">
        <v>9086</v>
      </c>
      <c r="I712" s="1" t="s">
        <v>1</v>
      </c>
      <c r="J712" s="4">
        <v>7</v>
      </c>
      <c r="M712" s="1">
        <v>20</v>
      </c>
      <c r="N712" s="3">
        <f t="shared" si="11"/>
        <v>180</v>
      </c>
      <c r="O712" s="9" t="e">
        <f>VLOOKUP(G712,#REF!,4,0)</f>
        <v>#REF!</v>
      </c>
    </row>
    <row r="713" spans="4:15">
      <c r="D713">
        <v>17036</v>
      </c>
      <c r="F713">
        <v>92234</v>
      </c>
      <c r="G713" s="1">
        <v>9086</v>
      </c>
      <c r="I713" s="1" t="s">
        <v>1</v>
      </c>
      <c r="J713" s="4">
        <v>7</v>
      </c>
      <c r="M713" s="1">
        <v>20</v>
      </c>
      <c r="N713" s="3">
        <f t="shared" si="11"/>
        <v>180</v>
      </c>
      <c r="O713" s="9" t="e">
        <f>VLOOKUP(G713,#REF!,4,0)</f>
        <v>#REF!</v>
      </c>
    </row>
    <row r="714" spans="4:15">
      <c r="D714">
        <v>17036</v>
      </c>
      <c r="F714">
        <v>92235</v>
      </c>
      <c r="G714" s="1">
        <v>9086</v>
      </c>
      <c r="I714" s="1" t="s">
        <v>1</v>
      </c>
      <c r="J714" s="4">
        <v>7</v>
      </c>
      <c r="M714" s="1">
        <v>20</v>
      </c>
      <c r="N714" s="3">
        <f t="shared" si="11"/>
        <v>180</v>
      </c>
      <c r="O714" s="9" t="e">
        <f>VLOOKUP(G714,#REF!,4,0)</f>
        <v>#REF!</v>
      </c>
    </row>
    <row r="715" spans="4:15">
      <c r="D715">
        <v>17036</v>
      </c>
      <c r="F715">
        <v>92236</v>
      </c>
      <c r="G715" s="1">
        <v>9086</v>
      </c>
      <c r="I715" s="1" t="s">
        <v>1</v>
      </c>
      <c r="J715" s="4">
        <v>7</v>
      </c>
      <c r="M715" s="1">
        <v>20</v>
      </c>
      <c r="N715" s="3">
        <f t="shared" si="11"/>
        <v>180</v>
      </c>
      <c r="O715" s="9" t="e">
        <f>VLOOKUP(G715,#REF!,4,0)</f>
        <v>#REF!</v>
      </c>
    </row>
    <row r="716" spans="4:15">
      <c r="D716">
        <v>17036</v>
      </c>
      <c r="F716">
        <v>92237</v>
      </c>
      <c r="G716" s="1">
        <v>9086</v>
      </c>
      <c r="I716" s="1" t="s">
        <v>1</v>
      </c>
      <c r="J716" s="4">
        <v>7</v>
      </c>
      <c r="M716" s="1">
        <v>20</v>
      </c>
      <c r="N716" s="3">
        <f t="shared" si="11"/>
        <v>180</v>
      </c>
      <c r="O716" s="9" t="e">
        <f>VLOOKUP(G716,#REF!,4,0)</f>
        <v>#REF!</v>
      </c>
    </row>
    <row r="717" spans="4:15">
      <c r="D717">
        <v>17036</v>
      </c>
      <c r="F717">
        <v>92238</v>
      </c>
      <c r="G717" s="1">
        <v>9086</v>
      </c>
      <c r="I717" s="1" t="s">
        <v>1</v>
      </c>
      <c r="J717" s="4">
        <v>7</v>
      </c>
      <c r="M717" s="1">
        <v>20</v>
      </c>
      <c r="N717" s="3">
        <f t="shared" si="11"/>
        <v>180</v>
      </c>
      <c r="O717" s="9" t="e">
        <f>VLOOKUP(G717,#REF!,4,0)</f>
        <v>#REF!</v>
      </c>
    </row>
    <row r="718" spans="4:15">
      <c r="D718">
        <v>17036</v>
      </c>
      <c r="F718">
        <v>92239</v>
      </c>
      <c r="G718" s="1">
        <v>9087</v>
      </c>
      <c r="I718" s="1" t="s">
        <v>1</v>
      </c>
      <c r="J718" s="4">
        <v>7</v>
      </c>
      <c r="M718" s="1">
        <v>20</v>
      </c>
      <c r="N718" s="3">
        <f t="shared" si="11"/>
        <v>180</v>
      </c>
      <c r="O718" s="9" t="e">
        <f>VLOOKUP(G718,#REF!,4,0)</f>
        <v>#REF!</v>
      </c>
    </row>
    <row r="719" spans="4:15">
      <c r="D719">
        <v>17036</v>
      </c>
      <c r="F719">
        <v>92240</v>
      </c>
      <c r="G719" s="1">
        <v>9087</v>
      </c>
      <c r="I719" s="1" t="s">
        <v>1</v>
      </c>
      <c r="J719" s="4">
        <v>7</v>
      </c>
      <c r="M719" s="1">
        <v>20</v>
      </c>
      <c r="N719" s="3">
        <f t="shared" si="11"/>
        <v>180</v>
      </c>
      <c r="O719" s="9" t="e">
        <f>VLOOKUP(G719,#REF!,4,0)</f>
        <v>#REF!</v>
      </c>
    </row>
    <row r="720" spans="4:15">
      <c r="D720">
        <v>17036</v>
      </c>
      <c r="F720">
        <v>92241</v>
      </c>
      <c r="G720" s="1">
        <v>9087</v>
      </c>
      <c r="I720" s="1" t="s">
        <v>1</v>
      </c>
      <c r="J720" s="4">
        <v>7</v>
      </c>
      <c r="M720" s="1">
        <v>20</v>
      </c>
      <c r="N720" s="3">
        <f t="shared" si="11"/>
        <v>180</v>
      </c>
      <c r="O720" s="9" t="e">
        <f>VLOOKUP(G720,#REF!,4,0)</f>
        <v>#REF!</v>
      </c>
    </row>
    <row r="721" spans="4:15">
      <c r="D721">
        <v>17036</v>
      </c>
      <c r="F721">
        <v>92242</v>
      </c>
      <c r="G721" s="1">
        <v>9087</v>
      </c>
      <c r="I721" s="1" t="s">
        <v>1</v>
      </c>
      <c r="J721" s="4">
        <v>7</v>
      </c>
      <c r="M721" s="1">
        <v>20</v>
      </c>
      <c r="N721" s="3">
        <f t="shared" si="11"/>
        <v>180</v>
      </c>
      <c r="O721" s="9" t="e">
        <f>VLOOKUP(G721,#REF!,4,0)</f>
        <v>#REF!</v>
      </c>
    </row>
    <row r="722" spans="4:15">
      <c r="D722">
        <v>17036</v>
      </c>
      <c r="F722">
        <v>92243</v>
      </c>
      <c r="G722" s="1">
        <v>9087</v>
      </c>
      <c r="I722" s="1" t="s">
        <v>1</v>
      </c>
      <c r="J722" s="4">
        <v>7</v>
      </c>
      <c r="M722" s="1">
        <v>20</v>
      </c>
      <c r="N722" s="3">
        <f t="shared" si="11"/>
        <v>180</v>
      </c>
      <c r="O722" s="9" t="e">
        <f>VLOOKUP(G722,#REF!,4,0)</f>
        <v>#REF!</v>
      </c>
    </row>
    <row r="723" spans="4:15">
      <c r="D723">
        <v>17036</v>
      </c>
      <c r="F723">
        <v>92244</v>
      </c>
      <c r="G723" s="1">
        <v>9087</v>
      </c>
      <c r="I723" s="1" t="s">
        <v>1</v>
      </c>
      <c r="J723" s="4">
        <v>7</v>
      </c>
      <c r="M723" s="1">
        <v>20</v>
      </c>
      <c r="N723" s="3">
        <f t="shared" si="11"/>
        <v>180</v>
      </c>
      <c r="O723" s="9" t="e">
        <f>VLOOKUP(G723,#REF!,4,0)</f>
        <v>#REF!</v>
      </c>
    </row>
    <row r="724" spans="4:15">
      <c r="D724">
        <v>17036</v>
      </c>
      <c r="F724">
        <v>92245</v>
      </c>
      <c r="G724" s="1">
        <v>9087</v>
      </c>
      <c r="I724" s="1" t="s">
        <v>1</v>
      </c>
      <c r="J724" s="4">
        <v>7</v>
      </c>
      <c r="M724" s="1">
        <v>20</v>
      </c>
      <c r="N724" s="3">
        <f t="shared" si="11"/>
        <v>180</v>
      </c>
      <c r="O724" s="9" t="e">
        <f>VLOOKUP(G724,#REF!,4,0)</f>
        <v>#REF!</v>
      </c>
    </row>
    <row r="725" spans="4:15">
      <c r="D725">
        <v>17036</v>
      </c>
      <c r="F725">
        <v>92246</v>
      </c>
      <c r="G725" s="1">
        <v>9087</v>
      </c>
      <c r="I725" s="1" t="s">
        <v>1</v>
      </c>
      <c r="J725" s="4">
        <v>7</v>
      </c>
      <c r="M725" s="1">
        <v>20</v>
      </c>
      <c r="N725" s="3">
        <f t="shared" si="11"/>
        <v>180</v>
      </c>
      <c r="O725" s="9" t="e">
        <f>VLOOKUP(G725,#REF!,4,0)</f>
        <v>#REF!</v>
      </c>
    </row>
    <row r="726" spans="4:15">
      <c r="D726">
        <v>17036</v>
      </c>
      <c r="F726">
        <v>92247</v>
      </c>
      <c r="G726" s="1">
        <v>9087</v>
      </c>
      <c r="I726" s="1" t="s">
        <v>1</v>
      </c>
      <c r="J726" s="4">
        <v>7</v>
      </c>
      <c r="M726" s="1">
        <v>20</v>
      </c>
      <c r="N726" s="3">
        <f t="shared" si="11"/>
        <v>180</v>
      </c>
      <c r="O726" s="9" t="e">
        <f>VLOOKUP(G726,#REF!,4,0)</f>
        <v>#REF!</v>
      </c>
    </row>
    <row r="727" spans="4:15">
      <c r="D727">
        <v>17037</v>
      </c>
      <c r="F727">
        <v>92078</v>
      </c>
      <c r="G727" s="1">
        <v>9088</v>
      </c>
      <c r="I727" s="1" t="s">
        <v>1</v>
      </c>
      <c r="J727" s="4">
        <v>7</v>
      </c>
      <c r="M727" s="1">
        <v>20</v>
      </c>
      <c r="N727" s="3">
        <f t="shared" si="11"/>
        <v>180</v>
      </c>
      <c r="O727" s="9" t="e">
        <f>VLOOKUP(G727,#REF!,4,0)</f>
        <v>#REF!</v>
      </c>
    </row>
    <row r="728" spans="4:15">
      <c r="D728">
        <v>17037</v>
      </c>
      <c r="F728">
        <v>92210</v>
      </c>
      <c r="G728" s="1">
        <v>9088</v>
      </c>
      <c r="I728" s="1" t="s">
        <v>1</v>
      </c>
      <c r="J728" s="4">
        <v>7</v>
      </c>
      <c r="M728" s="1">
        <v>20</v>
      </c>
      <c r="N728" s="3">
        <f t="shared" si="11"/>
        <v>180</v>
      </c>
      <c r="O728" s="9" t="e">
        <f>VLOOKUP(G728,#REF!,4,0)</f>
        <v>#REF!</v>
      </c>
    </row>
    <row r="729" spans="4:15">
      <c r="D729">
        <v>17037</v>
      </c>
      <c r="F729">
        <v>92211</v>
      </c>
      <c r="G729" s="1">
        <v>9088</v>
      </c>
      <c r="I729" s="1" t="s">
        <v>1</v>
      </c>
      <c r="J729" s="4">
        <v>7</v>
      </c>
      <c r="M729" s="1">
        <v>20</v>
      </c>
      <c r="N729" s="3">
        <f t="shared" si="11"/>
        <v>180</v>
      </c>
      <c r="O729" s="9" t="e">
        <f>VLOOKUP(G729,#REF!,4,0)</f>
        <v>#REF!</v>
      </c>
    </row>
    <row r="730" spans="4:15">
      <c r="D730">
        <v>17037</v>
      </c>
      <c r="F730">
        <v>92212</v>
      </c>
      <c r="G730" s="1">
        <v>9088</v>
      </c>
      <c r="I730" s="1" t="s">
        <v>1</v>
      </c>
      <c r="J730" s="4">
        <v>7</v>
      </c>
      <c r="M730" s="1">
        <v>20</v>
      </c>
      <c r="N730" s="3">
        <f t="shared" si="11"/>
        <v>180</v>
      </c>
      <c r="O730" s="9" t="e">
        <f>VLOOKUP(G730,#REF!,4,0)</f>
        <v>#REF!</v>
      </c>
    </row>
    <row r="731" spans="4:15">
      <c r="D731">
        <v>17037</v>
      </c>
      <c r="F731">
        <v>92213</v>
      </c>
      <c r="G731" s="1">
        <v>9088</v>
      </c>
      <c r="I731" s="1" t="s">
        <v>1</v>
      </c>
      <c r="J731" s="4">
        <v>7</v>
      </c>
      <c r="M731" s="1">
        <v>20</v>
      </c>
      <c r="N731" s="3">
        <f t="shared" si="11"/>
        <v>180</v>
      </c>
      <c r="O731" s="9" t="e">
        <f>VLOOKUP(G731,#REF!,4,0)</f>
        <v>#REF!</v>
      </c>
    </row>
    <row r="732" spans="4:15">
      <c r="D732">
        <v>17037</v>
      </c>
      <c r="F732">
        <v>92214</v>
      </c>
      <c r="G732" s="1">
        <v>9088</v>
      </c>
      <c r="I732" s="1" t="s">
        <v>1</v>
      </c>
      <c r="J732" s="4">
        <v>7</v>
      </c>
      <c r="M732" s="1">
        <v>20</v>
      </c>
      <c r="N732" s="3">
        <f t="shared" si="11"/>
        <v>180</v>
      </c>
      <c r="O732" s="9" t="e">
        <f>VLOOKUP(G732,#REF!,4,0)</f>
        <v>#REF!</v>
      </c>
    </row>
    <row r="733" spans="4:15">
      <c r="D733">
        <v>17037</v>
      </c>
      <c r="F733">
        <v>92215</v>
      </c>
      <c r="G733" s="1">
        <v>9088</v>
      </c>
      <c r="I733" s="1" t="s">
        <v>1</v>
      </c>
      <c r="J733" s="4">
        <v>7</v>
      </c>
      <c r="M733" s="1">
        <v>20</v>
      </c>
      <c r="N733" s="3">
        <f t="shared" si="11"/>
        <v>180</v>
      </c>
      <c r="O733" s="9" t="e">
        <f>VLOOKUP(G733,#REF!,4,0)</f>
        <v>#REF!</v>
      </c>
    </row>
    <row r="734" spans="4:15">
      <c r="D734">
        <v>17037</v>
      </c>
      <c r="F734">
        <v>92216</v>
      </c>
      <c r="G734" s="1">
        <v>9088</v>
      </c>
      <c r="I734" s="1" t="s">
        <v>1</v>
      </c>
      <c r="J734" s="4">
        <v>7</v>
      </c>
      <c r="M734" s="1">
        <v>20</v>
      </c>
      <c r="N734" s="3">
        <f t="shared" si="11"/>
        <v>180</v>
      </c>
      <c r="O734" s="9" t="e">
        <f>VLOOKUP(G734,#REF!,4,0)</f>
        <v>#REF!</v>
      </c>
    </row>
    <row r="735" spans="4:15">
      <c r="D735">
        <v>17037</v>
      </c>
      <c r="F735">
        <v>92217</v>
      </c>
      <c r="G735" s="1">
        <v>9088</v>
      </c>
      <c r="I735" s="1" t="s">
        <v>1</v>
      </c>
      <c r="J735" s="4">
        <v>7</v>
      </c>
      <c r="M735" s="1">
        <v>20</v>
      </c>
      <c r="N735" s="3">
        <f t="shared" si="11"/>
        <v>180</v>
      </c>
      <c r="O735" s="9" t="e">
        <f>VLOOKUP(G735,#REF!,4,0)</f>
        <v>#REF!</v>
      </c>
    </row>
    <row r="736" spans="4:15">
      <c r="D736">
        <v>17037</v>
      </c>
      <c r="F736">
        <v>92218</v>
      </c>
      <c r="G736" s="1">
        <v>9089</v>
      </c>
      <c r="I736" s="1" t="s">
        <v>1</v>
      </c>
      <c r="J736" s="4">
        <v>7</v>
      </c>
      <c r="M736" s="1">
        <v>20</v>
      </c>
      <c r="N736" s="3">
        <f t="shared" si="11"/>
        <v>180</v>
      </c>
      <c r="O736" s="9" t="e">
        <f>VLOOKUP(G736,#REF!,4,0)</f>
        <v>#REF!</v>
      </c>
    </row>
    <row r="737" spans="4:15">
      <c r="D737">
        <v>17037</v>
      </c>
      <c r="F737">
        <v>92219</v>
      </c>
      <c r="G737" s="1">
        <v>9089</v>
      </c>
      <c r="I737" s="1" t="s">
        <v>1</v>
      </c>
      <c r="J737" s="4">
        <v>7</v>
      </c>
      <c r="M737" s="1">
        <v>20</v>
      </c>
      <c r="N737" s="3">
        <f t="shared" si="11"/>
        <v>180</v>
      </c>
      <c r="O737" s="9" t="e">
        <f>VLOOKUP(G737,#REF!,4,0)</f>
        <v>#REF!</v>
      </c>
    </row>
    <row r="738" spans="4:15">
      <c r="D738">
        <v>17037</v>
      </c>
      <c r="F738">
        <v>92220</v>
      </c>
      <c r="G738" s="1">
        <v>9089</v>
      </c>
      <c r="I738" s="1" t="s">
        <v>1</v>
      </c>
      <c r="J738" s="4">
        <v>7</v>
      </c>
      <c r="M738" s="1">
        <v>20</v>
      </c>
      <c r="N738" s="3">
        <f t="shared" si="11"/>
        <v>180</v>
      </c>
      <c r="O738" s="9" t="e">
        <f>VLOOKUP(G738,#REF!,4,0)</f>
        <v>#REF!</v>
      </c>
    </row>
    <row r="739" spans="4:15">
      <c r="D739">
        <v>17037</v>
      </c>
      <c r="F739">
        <v>92221</v>
      </c>
      <c r="G739" s="1">
        <v>9089</v>
      </c>
      <c r="I739" s="1" t="s">
        <v>1</v>
      </c>
      <c r="J739" s="4">
        <v>7</v>
      </c>
      <c r="M739" s="1">
        <v>20</v>
      </c>
      <c r="N739" s="3">
        <f t="shared" si="11"/>
        <v>180</v>
      </c>
      <c r="O739" s="9" t="e">
        <f>VLOOKUP(G739,#REF!,4,0)</f>
        <v>#REF!</v>
      </c>
    </row>
    <row r="740" spans="4:15">
      <c r="D740">
        <v>17037</v>
      </c>
      <c r="F740">
        <v>92222</v>
      </c>
      <c r="G740" s="1">
        <v>9089</v>
      </c>
      <c r="I740" s="1" t="s">
        <v>1</v>
      </c>
      <c r="J740" s="4">
        <v>7</v>
      </c>
      <c r="M740" s="1">
        <v>20</v>
      </c>
      <c r="N740" s="3">
        <f t="shared" si="11"/>
        <v>180</v>
      </c>
      <c r="O740" s="9" t="e">
        <f>VLOOKUP(G740,#REF!,4,0)</f>
        <v>#REF!</v>
      </c>
    </row>
    <row r="741" spans="4:15">
      <c r="D741">
        <v>17037</v>
      </c>
      <c r="F741">
        <v>92223</v>
      </c>
      <c r="G741" s="1">
        <v>9089</v>
      </c>
      <c r="I741" s="1" t="s">
        <v>1</v>
      </c>
      <c r="J741" s="4">
        <v>7</v>
      </c>
      <c r="M741" s="1">
        <v>20</v>
      </c>
      <c r="N741" s="3">
        <f t="shared" si="11"/>
        <v>180</v>
      </c>
      <c r="O741" s="9" t="e">
        <f>VLOOKUP(G741,#REF!,4,0)</f>
        <v>#REF!</v>
      </c>
    </row>
    <row r="742" spans="4:15">
      <c r="D742">
        <v>17037</v>
      </c>
      <c r="F742">
        <v>92224</v>
      </c>
      <c r="G742" s="1">
        <v>9089</v>
      </c>
      <c r="I742" s="1" t="s">
        <v>1</v>
      </c>
      <c r="J742" s="4">
        <v>7</v>
      </c>
      <c r="M742" s="1">
        <v>20</v>
      </c>
      <c r="N742" s="3">
        <f t="shared" si="11"/>
        <v>180</v>
      </c>
      <c r="O742" s="9" t="e">
        <f>VLOOKUP(G742,#REF!,4,0)</f>
        <v>#REF!</v>
      </c>
    </row>
    <row r="743" spans="4:15">
      <c r="D743">
        <v>17037</v>
      </c>
      <c r="F743">
        <v>92225</v>
      </c>
      <c r="G743" s="1">
        <v>9089</v>
      </c>
      <c r="I743" s="1" t="s">
        <v>1</v>
      </c>
      <c r="J743" s="4">
        <v>7</v>
      </c>
      <c r="M743" s="1">
        <v>20</v>
      </c>
      <c r="N743" s="3">
        <f t="shared" si="11"/>
        <v>180</v>
      </c>
      <c r="O743" s="9" t="e">
        <f>VLOOKUP(G743,#REF!,4,0)</f>
        <v>#REF!</v>
      </c>
    </row>
    <row r="744" spans="4:15">
      <c r="D744">
        <v>17037</v>
      </c>
      <c r="F744">
        <v>92226</v>
      </c>
      <c r="G744" s="1">
        <v>9089</v>
      </c>
      <c r="I744" s="1" t="s">
        <v>1</v>
      </c>
      <c r="J744" s="4">
        <v>7</v>
      </c>
      <c r="M744" s="1">
        <v>20</v>
      </c>
      <c r="N744" s="3">
        <f t="shared" si="11"/>
        <v>180</v>
      </c>
      <c r="O744" s="9" t="e">
        <f>VLOOKUP(G744,#REF!,4,0)</f>
        <v>#REF!</v>
      </c>
    </row>
    <row r="745" spans="4:15">
      <c r="D745">
        <v>17037</v>
      </c>
      <c r="F745">
        <v>92227</v>
      </c>
      <c r="G745" s="1">
        <v>9090</v>
      </c>
      <c r="I745" s="1" t="s">
        <v>1</v>
      </c>
      <c r="J745" s="4">
        <v>7</v>
      </c>
      <c r="M745" s="1">
        <v>20</v>
      </c>
      <c r="N745" s="3">
        <f t="shared" si="11"/>
        <v>180</v>
      </c>
      <c r="O745" s="9" t="e">
        <f>VLOOKUP(G745,#REF!,4,0)</f>
        <v>#REF!</v>
      </c>
    </row>
    <row r="746" spans="4:15">
      <c r="D746">
        <v>17037</v>
      </c>
      <c r="F746">
        <v>92228</v>
      </c>
      <c r="G746" s="1">
        <v>9090</v>
      </c>
      <c r="I746" s="1" t="s">
        <v>1</v>
      </c>
      <c r="J746" s="4">
        <v>7</v>
      </c>
      <c r="M746" s="1">
        <v>20</v>
      </c>
      <c r="N746" s="3">
        <f t="shared" si="11"/>
        <v>180</v>
      </c>
      <c r="O746" s="9" t="e">
        <f>VLOOKUP(G746,#REF!,4,0)</f>
        <v>#REF!</v>
      </c>
    </row>
    <row r="747" spans="4:15">
      <c r="D747">
        <v>17037</v>
      </c>
      <c r="F747">
        <v>95978</v>
      </c>
      <c r="G747" s="1">
        <v>9090</v>
      </c>
      <c r="I747" s="1" t="s">
        <v>1</v>
      </c>
      <c r="J747" s="4">
        <v>7</v>
      </c>
      <c r="M747" s="1">
        <v>20</v>
      </c>
      <c r="N747" s="3">
        <f t="shared" si="11"/>
        <v>180</v>
      </c>
      <c r="O747" s="9" t="e">
        <f>VLOOKUP(G747,#REF!,4,0)</f>
        <v>#REF!</v>
      </c>
    </row>
    <row r="748" spans="4:15">
      <c r="D748">
        <v>17038</v>
      </c>
      <c r="F748">
        <v>92189</v>
      </c>
      <c r="G748" s="1">
        <v>9090</v>
      </c>
      <c r="I748" s="1" t="s">
        <v>1</v>
      </c>
      <c r="J748" s="4">
        <v>7</v>
      </c>
      <c r="M748" s="1">
        <v>20</v>
      </c>
      <c r="N748" s="3">
        <f t="shared" si="11"/>
        <v>180</v>
      </c>
      <c r="O748" s="9" t="e">
        <f>VLOOKUP(G748,#REF!,4,0)</f>
        <v>#REF!</v>
      </c>
    </row>
    <row r="749" spans="4:15">
      <c r="D749">
        <v>17038</v>
      </c>
      <c r="F749">
        <v>92190</v>
      </c>
      <c r="G749" s="1">
        <v>9090</v>
      </c>
      <c r="I749" s="1" t="s">
        <v>1</v>
      </c>
      <c r="J749" s="4">
        <v>7</v>
      </c>
      <c r="M749" s="1">
        <v>20</v>
      </c>
      <c r="N749" s="3">
        <f t="shared" si="11"/>
        <v>180</v>
      </c>
      <c r="O749" s="9" t="e">
        <f>VLOOKUP(G749,#REF!,4,0)</f>
        <v>#REF!</v>
      </c>
    </row>
    <row r="750" spans="4:15">
      <c r="D750">
        <v>17038</v>
      </c>
      <c r="F750">
        <v>92191</v>
      </c>
      <c r="G750" s="1">
        <v>9090</v>
      </c>
      <c r="I750" s="1" t="s">
        <v>1</v>
      </c>
      <c r="J750" s="4">
        <v>7</v>
      </c>
      <c r="M750" s="1">
        <v>20</v>
      </c>
      <c r="N750" s="3">
        <f t="shared" si="11"/>
        <v>180</v>
      </c>
      <c r="O750" s="9" t="e">
        <f>VLOOKUP(G750,#REF!,4,0)</f>
        <v>#REF!</v>
      </c>
    </row>
    <row r="751" spans="4:15">
      <c r="D751">
        <v>17038</v>
      </c>
      <c r="F751">
        <v>92192</v>
      </c>
      <c r="G751" s="1">
        <v>9090</v>
      </c>
      <c r="I751" s="1" t="s">
        <v>1</v>
      </c>
      <c r="J751" s="4">
        <v>7</v>
      </c>
      <c r="M751" s="1">
        <v>20</v>
      </c>
      <c r="N751" s="3">
        <f t="shared" si="11"/>
        <v>180</v>
      </c>
      <c r="O751" s="9" t="e">
        <f>VLOOKUP(G751,#REF!,4,0)</f>
        <v>#REF!</v>
      </c>
    </row>
    <row r="752" spans="4:15">
      <c r="D752">
        <v>17038</v>
      </c>
      <c r="F752">
        <v>92193</v>
      </c>
      <c r="G752" s="1">
        <v>9090</v>
      </c>
      <c r="I752" s="1" t="s">
        <v>1</v>
      </c>
      <c r="J752" s="4">
        <v>7</v>
      </c>
      <c r="M752" s="1">
        <v>20</v>
      </c>
      <c r="N752" s="3">
        <f t="shared" si="11"/>
        <v>180</v>
      </c>
      <c r="O752" s="9" t="e">
        <f>VLOOKUP(G752,#REF!,4,0)</f>
        <v>#REF!</v>
      </c>
    </row>
    <row r="753" spans="4:15">
      <c r="D753">
        <v>17038</v>
      </c>
      <c r="F753">
        <v>92194</v>
      </c>
      <c r="G753" s="1">
        <v>9090</v>
      </c>
      <c r="I753" s="1" t="s">
        <v>1</v>
      </c>
      <c r="J753" s="4">
        <v>7</v>
      </c>
      <c r="M753" s="1">
        <v>20</v>
      </c>
      <c r="N753" s="3">
        <f t="shared" si="11"/>
        <v>180</v>
      </c>
      <c r="O753" s="9" t="e">
        <f>VLOOKUP(G753,#REF!,4,0)</f>
        <v>#REF!</v>
      </c>
    </row>
    <row r="754" spans="4:15">
      <c r="D754">
        <v>17038</v>
      </c>
      <c r="F754">
        <v>92195</v>
      </c>
      <c r="G754" s="1">
        <v>9091</v>
      </c>
      <c r="I754" s="1" t="s">
        <v>1</v>
      </c>
      <c r="J754" s="4">
        <v>7</v>
      </c>
      <c r="M754" s="1">
        <v>19</v>
      </c>
      <c r="N754" s="3">
        <f t="shared" si="11"/>
        <v>180</v>
      </c>
      <c r="O754" s="9" t="e">
        <f>VLOOKUP(G754,#REF!,4,0)</f>
        <v>#REF!</v>
      </c>
    </row>
    <row r="755" spans="4:15">
      <c r="D755">
        <v>17038</v>
      </c>
      <c r="F755">
        <v>92196</v>
      </c>
      <c r="G755" s="1">
        <v>9091</v>
      </c>
      <c r="I755" s="1" t="s">
        <v>1</v>
      </c>
      <c r="J755" s="4">
        <v>7</v>
      </c>
      <c r="M755" s="1">
        <v>20</v>
      </c>
      <c r="N755" s="3">
        <f t="shared" si="11"/>
        <v>180</v>
      </c>
      <c r="O755" s="9" t="e">
        <f>VLOOKUP(G755,#REF!,4,0)</f>
        <v>#REF!</v>
      </c>
    </row>
    <row r="756" spans="4:15">
      <c r="D756">
        <v>17038</v>
      </c>
      <c r="F756">
        <v>92197</v>
      </c>
      <c r="G756" s="1">
        <v>9091</v>
      </c>
      <c r="I756" s="1" t="s">
        <v>1</v>
      </c>
      <c r="J756" s="4">
        <v>7</v>
      </c>
      <c r="M756" s="1">
        <v>20</v>
      </c>
      <c r="N756" s="3">
        <f t="shared" si="11"/>
        <v>180</v>
      </c>
      <c r="O756" s="9" t="e">
        <f>VLOOKUP(G756,#REF!,4,0)</f>
        <v>#REF!</v>
      </c>
    </row>
    <row r="757" spans="4:15">
      <c r="D757">
        <v>17038</v>
      </c>
      <c r="F757">
        <v>92198</v>
      </c>
      <c r="G757" s="1">
        <v>9091</v>
      </c>
      <c r="I757" s="1" t="s">
        <v>1</v>
      </c>
      <c r="J757" s="4">
        <v>7</v>
      </c>
      <c r="M757" s="1">
        <v>20</v>
      </c>
      <c r="N757" s="3">
        <f t="shared" si="11"/>
        <v>180</v>
      </c>
      <c r="O757" s="9" t="e">
        <f>VLOOKUP(G757,#REF!,4,0)</f>
        <v>#REF!</v>
      </c>
    </row>
    <row r="758" spans="4:15">
      <c r="D758">
        <v>17038</v>
      </c>
      <c r="F758">
        <v>92199</v>
      </c>
      <c r="G758" s="1">
        <v>9091</v>
      </c>
      <c r="I758" s="1" t="s">
        <v>1</v>
      </c>
      <c r="J758" s="4">
        <v>7</v>
      </c>
      <c r="M758" s="1">
        <v>20</v>
      </c>
      <c r="N758" s="3">
        <f t="shared" si="11"/>
        <v>180</v>
      </c>
      <c r="O758" s="9" t="e">
        <f>VLOOKUP(G758,#REF!,4,0)</f>
        <v>#REF!</v>
      </c>
    </row>
    <row r="759" spans="4:15">
      <c r="D759">
        <v>17038</v>
      </c>
      <c r="F759">
        <v>92200</v>
      </c>
      <c r="G759" s="1">
        <v>9091</v>
      </c>
      <c r="I759" s="1" t="s">
        <v>1</v>
      </c>
      <c r="J759" s="4">
        <v>7</v>
      </c>
      <c r="M759" s="1">
        <v>20</v>
      </c>
      <c r="N759" s="3">
        <f t="shared" si="11"/>
        <v>180</v>
      </c>
      <c r="O759" s="9" t="e">
        <f>VLOOKUP(G759,#REF!,4,0)</f>
        <v>#REF!</v>
      </c>
    </row>
    <row r="760" spans="4:15">
      <c r="D760">
        <v>17038</v>
      </c>
      <c r="F760">
        <v>92201</v>
      </c>
      <c r="G760" s="1">
        <v>9091</v>
      </c>
      <c r="I760" s="1" t="s">
        <v>1</v>
      </c>
      <c r="J760" s="4">
        <v>7</v>
      </c>
      <c r="M760" s="1">
        <v>20</v>
      </c>
      <c r="N760" s="3">
        <f t="shared" si="11"/>
        <v>180</v>
      </c>
      <c r="O760" s="9" t="e">
        <f>VLOOKUP(G760,#REF!,4,0)</f>
        <v>#REF!</v>
      </c>
    </row>
    <row r="761" spans="4:15">
      <c r="D761">
        <v>17038</v>
      </c>
      <c r="F761">
        <v>92202</v>
      </c>
      <c r="G761" s="1">
        <v>9091</v>
      </c>
      <c r="I761" s="1" t="s">
        <v>1</v>
      </c>
      <c r="J761" s="4">
        <v>7</v>
      </c>
      <c r="M761" s="1">
        <v>20</v>
      </c>
      <c r="N761" s="3">
        <f t="shared" si="11"/>
        <v>180</v>
      </c>
      <c r="O761" s="9" t="e">
        <f>VLOOKUP(G761,#REF!,4,0)</f>
        <v>#REF!</v>
      </c>
    </row>
    <row r="762" spans="4:15">
      <c r="D762">
        <v>17038</v>
      </c>
      <c r="F762">
        <v>92203</v>
      </c>
      <c r="G762" s="1">
        <v>9091</v>
      </c>
      <c r="I762" s="1" t="s">
        <v>1</v>
      </c>
      <c r="J762" s="4">
        <v>7</v>
      </c>
      <c r="M762" s="1">
        <v>20</v>
      </c>
      <c r="N762" s="3">
        <f t="shared" si="11"/>
        <v>180</v>
      </c>
      <c r="O762" s="9" t="e">
        <f>VLOOKUP(G762,#REF!,4,0)</f>
        <v>#REF!</v>
      </c>
    </row>
    <row r="763" spans="4:15">
      <c r="D763">
        <v>17038</v>
      </c>
      <c r="F763">
        <v>92204</v>
      </c>
      <c r="G763" s="1">
        <v>9091</v>
      </c>
      <c r="I763" s="1" t="s">
        <v>1</v>
      </c>
      <c r="J763" s="4">
        <v>7</v>
      </c>
      <c r="M763" s="1">
        <v>1</v>
      </c>
      <c r="N763" s="3">
        <f t="shared" si="11"/>
        <v>180</v>
      </c>
      <c r="O763" s="9" t="e">
        <f>VLOOKUP(G763,#REF!,4,0)</f>
        <v>#REF!</v>
      </c>
    </row>
    <row r="764" spans="4:15">
      <c r="D764">
        <v>17038</v>
      </c>
      <c r="F764">
        <v>92205</v>
      </c>
      <c r="G764" s="1">
        <v>9092</v>
      </c>
      <c r="I764" s="1" t="s">
        <v>1</v>
      </c>
      <c r="J764" s="4">
        <v>7</v>
      </c>
      <c r="M764" s="1">
        <v>20</v>
      </c>
      <c r="N764" s="3">
        <f t="shared" si="11"/>
        <v>180</v>
      </c>
      <c r="O764" s="9" t="e">
        <f>VLOOKUP(G764,#REF!,4,0)</f>
        <v>#REF!</v>
      </c>
    </row>
    <row r="765" spans="4:15">
      <c r="D765">
        <v>17038</v>
      </c>
      <c r="F765">
        <v>92206</v>
      </c>
      <c r="G765" s="1">
        <v>9092</v>
      </c>
      <c r="I765" s="1" t="s">
        <v>1</v>
      </c>
      <c r="J765" s="4">
        <v>7</v>
      </c>
      <c r="M765" s="1">
        <v>20</v>
      </c>
      <c r="N765" s="3">
        <f t="shared" si="11"/>
        <v>180</v>
      </c>
      <c r="O765" s="9" t="e">
        <f>VLOOKUP(G765,#REF!,4,0)</f>
        <v>#REF!</v>
      </c>
    </row>
    <row r="766" spans="4:15">
      <c r="D766">
        <v>17038</v>
      </c>
      <c r="F766">
        <v>92207</v>
      </c>
      <c r="G766" s="1">
        <v>9092</v>
      </c>
      <c r="I766" s="1" t="s">
        <v>1</v>
      </c>
      <c r="J766" s="4">
        <v>7</v>
      </c>
      <c r="M766" s="1">
        <v>20</v>
      </c>
      <c r="N766" s="3">
        <f t="shared" si="11"/>
        <v>180</v>
      </c>
      <c r="O766" s="9" t="e">
        <f>VLOOKUP(G766,#REF!,4,0)</f>
        <v>#REF!</v>
      </c>
    </row>
    <row r="767" spans="4:15">
      <c r="D767">
        <v>17038</v>
      </c>
      <c r="F767">
        <v>92208</v>
      </c>
      <c r="G767" s="1">
        <v>9092</v>
      </c>
      <c r="I767" s="1" t="s">
        <v>1</v>
      </c>
      <c r="J767" s="4">
        <v>7</v>
      </c>
      <c r="M767" s="1">
        <v>20</v>
      </c>
      <c r="N767" s="3">
        <f t="shared" si="11"/>
        <v>180</v>
      </c>
      <c r="O767" s="9" t="e">
        <f>VLOOKUP(G767,#REF!,4,0)</f>
        <v>#REF!</v>
      </c>
    </row>
    <row r="768" spans="4:15">
      <c r="D768">
        <v>17038</v>
      </c>
      <c r="F768">
        <v>92209</v>
      </c>
      <c r="G768" s="1">
        <v>9092</v>
      </c>
      <c r="I768" s="1" t="s">
        <v>1</v>
      </c>
      <c r="J768" s="4">
        <v>7</v>
      </c>
      <c r="M768" s="1">
        <v>20</v>
      </c>
      <c r="N768" s="3">
        <f t="shared" si="11"/>
        <v>180</v>
      </c>
      <c r="O768" s="9" t="e">
        <f>VLOOKUP(G768,#REF!,4,0)</f>
        <v>#REF!</v>
      </c>
    </row>
    <row r="769" spans="4:15">
      <c r="D769">
        <v>17039</v>
      </c>
      <c r="F769">
        <v>91539</v>
      </c>
      <c r="G769" s="1">
        <v>9092</v>
      </c>
      <c r="I769" s="1" t="s">
        <v>1</v>
      </c>
      <c r="J769" s="4">
        <v>7</v>
      </c>
      <c r="M769" s="1">
        <v>20</v>
      </c>
      <c r="N769" s="3">
        <f t="shared" si="11"/>
        <v>180</v>
      </c>
      <c r="O769" s="9" t="e">
        <f>VLOOKUP(G769,#REF!,4,0)</f>
        <v>#REF!</v>
      </c>
    </row>
    <row r="770" spans="4:15">
      <c r="D770">
        <v>17039</v>
      </c>
      <c r="F770">
        <v>91540</v>
      </c>
      <c r="G770" s="1">
        <v>9092</v>
      </c>
      <c r="I770" s="1" t="s">
        <v>1</v>
      </c>
      <c r="J770" s="4">
        <v>7</v>
      </c>
      <c r="M770" s="1">
        <v>20</v>
      </c>
      <c r="N770" s="3">
        <f t="shared" ref="N770:N833" si="12">SUMIFS(M:M,G:G,G770)</f>
        <v>180</v>
      </c>
      <c r="O770" s="9" t="e">
        <f>VLOOKUP(G770,#REF!,4,0)</f>
        <v>#REF!</v>
      </c>
    </row>
    <row r="771" spans="4:15">
      <c r="D771">
        <v>17039</v>
      </c>
      <c r="F771">
        <v>91541</v>
      </c>
      <c r="G771" s="1">
        <v>9092</v>
      </c>
      <c r="I771" s="1" t="s">
        <v>1</v>
      </c>
      <c r="J771" s="4">
        <v>7</v>
      </c>
      <c r="M771" s="1">
        <v>20</v>
      </c>
      <c r="N771" s="3">
        <f t="shared" si="12"/>
        <v>180</v>
      </c>
      <c r="O771" s="9" t="e">
        <f>VLOOKUP(G771,#REF!,4,0)</f>
        <v>#REF!</v>
      </c>
    </row>
    <row r="772" spans="4:15">
      <c r="D772">
        <v>17039</v>
      </c>
      <c r="F772">
        <v>91542</v>
      </c>
      <c r="G772" s="1">
        <v>9092</v>
      </c>
      <c r="I772" s="1" t="s">
        <v>1</v>
      </c>
      <c r="J772" s="4">
        <v>7</v>
      </c>
      <c r="M772" s="1">
        <v>19</v>
      </c>
      <c r="N772" s="3">
        <f t="shared" si="12"/>
        <v>180</v>
      </c>
      <c r="O772" s="9" t="e">
        <f>VLOOKUP(G772,#REF!,4,0)</f>
        <v>#REF!</v>
      </c>
    </row>
    <row r="773" spans="4:15">
      <c r="D773">
        <v>17039</v>
      </c>
      <c r="F773">
        <v>91543</v>
      </c>
      <c r="G773" s="1">
        <v>9092</v>
      </c>
      <c r="I773" s="1" t="s">
        <v>1</v>
      </c>
      <c r="J773" s="4">
        <v>7</v>
      </c>
      <c r="M773" s="1">
        <v>1</v>
      </c>
      <c r="N773" s="3">
        <f t="shared" si="12"/>
        <v>180</v>
      </c>
      <c r="O773" s="9" t="e">
        <f>VLOOKUP(G773,#REF!,4,0)</f>
        <v>#REF!</v>
      </c>
    </row>
    <row r="774" spans="4:15">
      <c r="D774">
        <v>17039</v>
      </c>
      <c r="F774">
        <v>91544</v>
      </c>
      <c r="G774" s="1">
        <v>9093</v>
      </c>
      <c r="I774" s="1" t="s">
        <v>1</v>
      </c>
      <c r="J774" s="4">
        <v>7</v>
      </c>
      <c r="M774" s="1">
        <v>20</v>
      </c>
      <c r="N774" s="3">
        <f t="shared" si="12"/>
        <v>180</v>
      </c>
      <c r="O774" s="9" t="e">
        <f>VLOOKUP(G774,#REF!,4,0)</f>
        <v>#REF!</v>
      </c>
    </row>
    <row r="775" spans="4:15">
      <c r="D775">
        <v>17039</v>
      </c>
      <c r="F775">
        <v>91545</v>
      </c>
      <c r="G775" s="1">
        <v>9093</v>
      </c>
      <c r="I775" s="1" t="s">
        <v>1</v>
      </c>
      <c r="J775" s="4">
        <v>7</v>
      </c>
      <c r="M775" s="1">
        <v>20</v>
      </c>
      <c r="N775" s="3">
        <f t="shared" si="12"/>
        <v>180</v>
      </c>
      <c r="O775" s="9" t="e">
        <f>VLOOKUP(G775,#REF!,4,0)</f>
        <v>#REF!</v>
      </c>
    </row>
    <row r="776" spans="4:15">
      <c r="D776">
        <v>17039</v>
      </c>
      <c r="F776">
        <v>91546</v>
      </c>
      <c r="G776" s="1">
        <v>9093</v>
      </c>
      <c r="I776" s="1" t="s">
        <v>1</v>
      </c>
      <c r="J776" s="4">
        <v>7</v>
      </c>
      <c r="M776" s="1">
        <v>20</v>
      </c>
      <c r="N776" s="3">
        <f t="shared" si="12"/>
        <v>180</v>
      </c>
      <c r="O776" s="9" t="e">
        <f>VLOOKUP(G776,#REF!,4,0)</f>
        <v>#REF!</v>
      </c>
    </row>
    <row r="777" spans="4:15">
      <c r="D777">
        <v>17039</v>
      </c>
      <c r="F777">
        <v>91547</v>
      </c>
      <c r="G777" s="1">
        <v>9093</v>
      </c>
      <c r="I777" s="1" t="s">
        <v>1</v>
      </c>
      <c r="J777" s="4">
        <v>7</v>
      </c>
      <c r="M777" s="1">
        <v>20</v>
      </c>
      <c r="N777" s="3">
        <f t="shared" si="12"/>
        <v>180</v>
      </c>
      <c r="O777" s="9" t="e">
        <f>VLOOKUP(G777,#REF!,4,0)</f>
        <v>#REF!</v>
      </c>
    </row>
    <row r="778" spans="4:15">
      <c r="D778">
        <v>17039</v>
      </c>
      <c r="F778">
        <v>91574</v>
      </c>
      <c r="G778" s="1">
        <v>9093</v>
      </c>
      <c r="I778" s="1" t="s">
        <v>1</v>
      </c>
      <c r="J778" s="4">
        <v>7</v>
      </c>
      <c r="M778" s="1">
        <v>20</v>
      </c>
      <c r="N778" s="3">
        <f t="shared" si="12"/>
        <v>180</v>
      </c>
      <c r="O778" s="9" t="e">
        <f>VLOOKUP(G778,#REF!,4,0)</f>
        <v>#REF!</v>
      </c>
    </row>
    <row r="779" spans="4:15">
      <c r="D779">
        <v>17039</v>
      </c>
      <c r="F779">
        <v>91575</v>
      </c>
      <c r="G779" s="1">
        <v>9093</v>
      </c>
      <c r="I779" s="1" t="s">
        <v>1</v>
      </c>
      <c r="J779" s="4">
        <v>7</v>
      </c>
      <c r="M779" s="1">
        <v>20</v>
      </c>
      <c r="N779" s="3">
        <f t="shared" si="12"/>
        <v>180</v>
      </c>
      <c r="O779" s="9" t="e">
        <f>VLOOKUP(G779,#REF!,4,0)</f>
        <v>#REF!</v>
      </c>
    </row>
    <row r="780" spans="4:15">
      <c r="D780">
        <v>17039</v>
      </c>
      <c r="F780">
        <v>91577</v>
      </c>
      <c r="G780" s="1">
        <v>9093</v>
      </c>
      <c r="I780" s="1" t="s">
        <v>1</v>
      </c>
      <c r="J780" s="4">
        <v>7</v>
      </c>
      <c r="M780" s="1">
        <v>20</v>
      </c>
      <c r="N780" s="3">
        <f t="shared" si="12"/>
        <v>180</v>
      </c>
      <c r="O780" s="9" t="e">
        <f>VLOOKUP(G780,#REF!,4,0)</f>
        <v>#REF!</v>
      </c>
    </row>
    <row r="781" spans="4:15">
      <c r="D781">
        <v>17039</v>
      </c>
      <c r="F781">
        <v>91578</v>
      </c>
      <c r="G781" s="1">
        <v>9093</v>
      </c>
      <c r="I781" s="1" t="s">
        <v>1</v>
      </c>
      <c r="J781" s="4">
        <v>7</v>
      </c>
      <c r="M781" s="1">
        <v>20</v>
      </c>
      <c r="N781" s="3">
        <f t="shared" si="12"/>
        <v>180</v>
      </c>
      <c r="O781" s="9" t="e">
        <f>VLOOKUP(G781,#REF!,4,0)</f>
        <v>#REF!</v>
      </c>
    </row>
    <row r="782" spans="4:15">
      <c r="D782">
        <v>17039</v>
      </c>
      <c r="F782">
        <v>91579</v>
      </c>
      <c r="G782" s="1">
        <v>9093</v>
      </c>
      <c r="I782" s="1" t="s">
        <v>1</v>
      </c>
      <c r="J782" s="4">
        <v>7</v>
      </c>
      <c r="M782" s="1">
        <v>20</v>
      </c>
      <c r="N782" s="3">
        <f t="shared" si="12"/>
        <v>180</v>
      </c>
      <c r="O782" s="9" t="e">
        <f>VLOOKUP(G782,#REF!,4,0)</f>
        <v>#REF!</v>
      </c>
    </row>
    <row r="783" spans="4:15">
      <c r="D783">
        <v>17039</v>
      </c>
      <c r="F783">
        <v>91580</v>
      </c>
      <c r="G783" s="1">
        <v>9094</v>
      </c>
      <c r="I783" s="1" t="s">
        <v>1</v>
      </c>
      <c r="J783" s="4">
        <v>7</v>
      </c>
      <c r="M783" s="1">
        <v>20</v>
      </c>
      <c r="N783" s="3">
        <f t="shared" si="12"/>
        <v>180</v>
      </c>
      <c r="O783" s="9" t="e">
        <f>VLOOKUP(G783,#REF!,4,0)</f>
        <v>#REF!</v>
      </c>
    </row>
    <row r="784" spans="4:15">
      <c r="D784">
        <v>17039</v>
      </c>
      <c r="F784">
        <v>91581</v>
      </c>
      <c r="G784" s="1">
        <v>9094</v>
      </c>
      <c r="I784" s="1" t="s">
        <v>1</v>
      </c>
      <c r="J784" s="4">
        <v>7</v>
      </c>
      <c r="M784" s="1">
        <v>20</v>
      </c>
      <c r="N784" s="3">
        <f t="shared" si="12"/>
        <v>180</v>
      </c>
      <c r="O784" s="9" t="e">
        <f>VLOOKUP(G784,#REF!,4,0)</f>
        <v>#REF!</v>
      </c>
    </row>
    <row r="785" spans="4:15">
      <c r="D785">
        <v>17039</v>
      </c>
      <c r="F785">
        <v>91583</v>
      </c>
      <c r="G785" s="1">
        <v>9094</v>
      </c>
      <c r="I785" s="1" t="s">
        <v>1</v>
      </c>
      <c r="J785" s="4">
        <v>7</v>
      </c>
      <c r="M785" s="1">
        <v>20</v>
      </c>
      <c r="N785" s="3">
        <f t="shared" si="12"/>
        <v>180</v>
      </c>
      <c r="O785" s="9" t="e">
        <f>VLOOKUP(G785,#REF!,4,0)</f>
        <v>#REF!</v>
      </c>
    </row>
    <row r="786" spans="4:15">
      <c r="D786">
        <v>17039</v>
      </c>
      <c r="F786">
        <v>91584</v>
      </c>
      <c r="G786" s="1">
        <v>9094</v>
      </c>
      <c r="I786" s="1" t="s">
        <v>1</v>
      </c>
      <c r="J786" s="4">
        <v>7</v>
      </c>
      <c r="M786" s="1">
        <v>20</v>
      </c>
      <c r="N786" s="3">
        <f t="shared" si="12"/>
        <v>180</v>
      </c>
      <c r="O786" s="9" t="e">
        <f>VLOOKUP(G786,#REF!,4,0)</f>
        <v>#REF!</v>
      </c>
    </row>
    <row r="787" spans="4:15">
      <c r="D787">
        <v>17039</v>
      </c>
      <c r="F787">
        <v>91585</v>
      </c>
      <c r="G787" s="1">
        <v>9094</v>
      </c>
      <c r="I787" s="1" t="s">
        <v>1</v>
      </c>
      <c r="J787" s="4">
        <v>7</v>
      </c>
      <c r="M787" s="1">
        <v>20</v>
      </c>
      <c r="N787" s="3">
        <f t="shared" si="12"/>
        <v>180</v>
      </c>
      <c r="O787" s="9" t="e">
        <f>VLOOKUP(G787,#REF!,4,0)</f>
        <v>#REF!</v>
      </c>
    </row>
    <row r="788" spans="4:15">
      <c r="D788">
        <v>17039</v>
      </c>
      <c r="F788">
        <v>91586</v>
      </c>
      <c r="G788" s="1">
        <v>9094</v>
      </c>
      <c r="I788" s="1" t="s">
        <v>1</v>
      </c>
      <c r="J788" s="4">
        <v>7</v>
      </c>
      <c r="M788" s="1">
        <v>20</v>
      </c>
      <c r="N788" s="3">
        <f t="shared" si="12"/>
        <v>180</v>
      </c>
      <c r="O788" s="9" t="e">
        <f>VLOOKUP(G788,#REF!,4,0)</f>
        <v>#REF!</v>
      </c>
    </row>
    <row r="789" spans="4:15">
      <c r="D789">
        <v>17039</v>
      </c>
      <c r="F789">
        <v>91587</v>
      </c>
      <c r="G789" s="1">
        <v>9094</v>
      </c>
      <c r="I789" s="1" t="s">
        <v>1</v>
      </c>
      <c r="J789" s="4">
        <v>7</v>
      </c>
      <c r="M789" s="1">
        <v>20</v>
      </c>
      <c r="N789" s="3">
        <f t="shared" si="12"/>
        <v>180</v>
      </c>
      <c r="O789" s="9" t="e">
        <f>VLOOKUP(G789,#REF!,4,0)</f>
        <v>#REF!</v>
      </c>
    </row>
    <row r="790" spans="4:15">
      <c r="D790">
        <v>17039</v>
      </c>
      <c r="F790">
        <v>91588</v>
      </c>
      <c r="G790" s="1">
        <v>9094</v>
      </c>
      <c r="I790" s="1" t="s">
        <v>1</v>
      </c>
      <c r="J790" s="4">
        <v>7</v>
      </c>
      <c r="M790" s="1">
        <v>20</v>
      </c>
      <c r="N790" s="3">
        <f t="shared" si="12"/>
        <v>180</v>
      </c>
      <c r="O790" s="9" t="e">
        <f>VLOOKUP(G790,#REF!,4,0)</f>
        <v>#REF!</v>
      </c>
    </row>
    <row r="791" spans="4:15">
      <c r="D791">
        <v>17039</v>
      </c>
      <c r="F791">
        <v>91589</v>
      </c>
      <c r="G791" s="1">
        <v>9094</v>
      </c>
      <c r="I791" s="1" t="s">
        <v>1</v>
      </c>
      <c r="J791" s="4">
        <v>7</v>
      </c>
      <c r="M791" s="1">
        <v>20</v>
      </c>
      <c r="N791" s="3">
        <f t="shared" si="12"/>
        <v>180</v>
      </c>
      <c r="O791" s="9" t="e">
        <f>VLOOKUP(G791,#REF!,4,0)</f>
        <v>#REF!</v>
      </c>
    </row>
    <row r="792" spans="4:15">
      <c r="D792">
        <v>17039</v>
      </c>
      <c r="F792">
        <v>91591</v>
      </c>
      <c r="G792" s="1">
        <v>9095</v>
      </c>
      <c r="I792" s="1" t="s">
        <v>1</v>
      </c>
      <c r="J792" s="4">
        <v>7</v>
      </c>
      <c r="M792" s="1">
        <v>20</v>
      </c>
      <c r="N792" s="3">
        <f t="shared" si="12"/>
        <v>180</v>
      </c>
      <c r="O792" s="9" t="e">
        <f>VLOOKUP(G792,#REF!,4,0)</f>
        <v>#REF!</v>
      </c>
    </row>
    <row r="793" spans="4:15">
      <c r="D793">
        <v>17040</v>
      </c>
      <c r="F793">
        <v>91513</v>
      </c>
      <c r="G793" s="1">
        <v>9095</v>
      </c>
      <c r="I793" s="1" t="s">
        <v>1</v>
      </c>
      <c r="J793" s="4">
        <v>7</v>
      </c>
      <c r="M793" s="1">
        <v>20</v>
      </c>
      <c r="N793" s="3">
        <f t="shared" si="12"/>
        <v>180</v>
      </c>
      <c r="O793" s="9" t="e">
        <f>VLOOKUP(G793,#REF!,4,0)</f>
        <v>#REF!</v>
      </c>
    </row>
    <row r="794" spans="4:15">
      <c r="D794">
        <v>17040</v>
      </c>
      <c r="F794">
        <v>91514</v>
      </c>
      <c r="G794" s="1">
        <v>9095</v>
      </c>
      <c r="I794" s="1" t="s">
        <v>1</v>
      </c>
      <c r="J794" s="4">
        <v>7</v>
      </c>
      <c r="M794" s="1">
        <v>20</v>
      </c>
      <c r="N794" s="3">
        <f t="shared" si="12"/>
        <v>180</v>
      </c>
      <c r="O794" s="9" t="e">
        <f>VLOOKUP(G794,#REF!,4,0)</f>
        <v>#REF!</v>
      </c>
    </row>
    <row r="795" spans="4:15">
      <c r="D795">
        <v>17040</v>
      </c>
      <c r="F795">
        <v>91515</v>
      </c>
      <c r="G795" s="1">
        <v>9095</v>
      </c>
      <c r="I795" s="1" t="s">
        <v>1</v>
      </c>
      <c r="J795" s="4">
        <v>7</v>
      </c>
      <c r="M795" s="1">
        <v>20</v>
      </c>
      <c r="N795" s="3">
        <f t="shared" si="12"/>
        <v>180</v>
      </c>
      <c r="O795" s="9" t="e">
        <f>VLOOKUP(G795,#REF!,4,0)</f>
        <v>#REF!</v>
      </c>
    </row>
    <row r="796" spans="4:15">
      <c r="D796">
        <v>17040</v>
      </c>
      <c r="F796">
        <v>91516</v>
      </c>
      <c r="G796" s="1">
        <v>9095</v>
      </c>
      <c r="I796" s="1" t="s">
        <v>1</v>
      </c>
      <c r="J796" s="4">
        <v>7</v>
      </c>
      <c r="M796" s="1">
        <v>20</v>
      </c>
      <c r="N796" s="3">
        <f t="shared" si="12"/>
        <v>180</v>
      </c>
      <c r="O796" s="9" t="e">
        <f>VLOOKUP(G796,#REF!,4,0)</f>
        <v>#REF!</v>
      </c>
    </row>
    <row r="797" spans="4:15">
      <c r="D797">
        <v>17040</v>
      </c>
      <c r="F797">
        <v>91517</v>
      </c>
      <c r="G797" s="1">
        <v>9095</v>
      </c>
      <c r="I797" s="1" t="s">
        <v>1</v>
      </c>
      <c r="J797" s="4">
        <v>7</v>
      </c>
      <c r="M797" s="1">
        <v>20</v>
      </c>
      <c r="N797" s="3">
        <f t="shared" si="12"/>
        <v>180</v>
      </c>
      <c r="O797" s="9" t="e">
        <f>VLOOKUP(G797,#REF!,4,0)</f>
        <v>#REF!</v>
      </c>
    </row>
    <row r="798" spans="4:15">
      <c r="D798">
        <v>17040</v>
      </c>
      <c r="F798">
        <v>91518</v>
      </c>
      <c r="G798" s="1">
        <v>9095</v>
      </c>
      <c r="I798" s="1" t="s">
        <v>1</v>
      </c>
      <c r="J798" s="4">
        <v>7</v>
      </c>
      <c r="M798" s="1">
        <v>20</v>
      </c>
      <c r="N798" s="3">
        <f t="shared" si="12"/>
        <v>180</v>
      </c>
      <c r="O798" s="9" t="e">
        <f>VLOOKUP(G798,#REF!,4,0)</f>
        <v>#REF!</v>
      </c>
    </row>
    <row r="799" spans="4:15">
      <c r="D799">
        <v>17040</v>
      </c>
      <c r="F799">
        <v>91519</v>
      </c>
      <c r="G799" s="1">
        <v>9095</v>
      </c>
      <c r="I799" s="1" t="s">
        <v>1</v>
      </c>
      <c r="J799" s="4">
        <v>7</v>
      </c>
      <c r="M799" s="1">
        <v>20</v>
      </c>
      <c r="N799" s="3">
        <f t="shared" si="12"/>
        <v>180</v>
      </c>
      <c r="O799" s="9" t="e">
        <f>VLOOKUP(G799,#REF!,4,0)</f>
        <v>#REF!</v>
      </c>
    </row>
    <row r="800" spans="4:15">
      <c r="D800">
        <v>17040</v>
      </c>
      <c r="F800">
        <v>91520</v>
      </c>
      <c r="G800" s="1">
        <v>9095</v>
      </c>
      <c r="I800" s="1" t="s">
        <v>1</v>
      </c>
      <c r="J800" s="4">
        <v>7</v>
      </c>
      <c r="M800" s="1">
        <v>20</v>
      </c>
      <c r="N800" s="3">
        <f t="shared" si="12"/>
        <v>180</v>
      </c>
      <c r="O800" s="9" t="e">
        <f>VLOOKUP(G800,#REF!,4,0)</f>
        <v>#REF!</v>
      </c>
    </row>
    <row r="801" spans="4:15">
      <c r="D801">
        <v>17040</v>
      </c>
      <c r="F801">
        <v>91521</v>
      </c>
      <c r="G801" s="1">
        <v>9096</v>
      </c>
      <c r="I801" s="1" t="s">
        <v>1</v>
      </c>
      <c r="J801" s="4">
        <v>7</v>
      </c>
      <c r="M801" s="1">
        <v>20</v>
      </c>
      <c r="N801" s="3">
        <f t="shared" si="12"/>
        <v>180</v>
      </c>
      <c r="O801" s="9" t="e">
        <f>VLOOKUP(G801,#REF!,4,0)</f>
        <v>#REF!</v>
      </c>
    </row>
    <row r="802" spans="4:15">
      <c r="D802">
        <v>17040</v>
      </c>
      <c r="F802">
        <v>91522</v>
      </c>
      <c r="G802" s="1">
        <v>9096</v>
      </c>
      <c r="I802" s="1" t="s">
        <v>1</v>
      </c>
      <c r="J802" s="4">
        <v>7</v>
      </c>
      <c r="M802" s="1">
        <v>20</v>
      </c>
      <c r="N802" s="3">
        <f t="shared" si="12"/>
        <v>180</v>
      </c>
      <c r="O802" s="9" t="e">
        <f>VLOOKUP(G802,#REF!,4,0)</f>
        <v>#REF!</v>
      </c>
    </row>
    <row r="803" spans="4:15">
      <c r="D803">
        <v>17040</v>
      </c>
      <c r="F803">
        <v>91523</v>
      </c>
      <c r="G803" s="1">
        <v>9096</v>
      </c>
      <c r="I803" s="1" t="s">
        <v>1</v>
      </c>
      <c r="J803" s="4">
        <v>7</v>
      </c>
      <c r="M803" s="1">
        <v>20</v>
      </c>
      <c r="N803" s="3">
        <f t="shared" si="12"/>
        <v>180</v>
      </c>
      <c r="O803" s="9" t="e">
        <f>VLOOKUP(G803,#REF!,4,0)</f>
        <v>#REF!</v>
      </c>
    </row>
    <row r="804" spans="4:15">
      <c r="D804">
        <v>17040</v>
      </c>
      <c r="F804">
        <v>91524</v>
      </c>
      <c r="G804" s="1">
        <v>9096</v>
      </c>
      <c r="I804" s="1" t="s">
        <v>1</v>
      </c>
      <c r="J804" s="4">
        <v>7</v>
      </c>
      <c r="M804" s="1">
        <v>20</v>
      </c>
      <c r="N804" s="3">
        <f t="shared" si="12"/>
        <v>180</v>
      </c>
      <c r="O804" s="9" t="e">
        <f>VLOOKUP(G804,#REF!,4,0)</f>
        <v>#REF!</v>
      </c>
    </row>
    <row r="805" spans="4:15">
      <c r="D805">
        <v>17040</v>
      </c>
      <c r="F805">
        <v>91525</v>
      </c>
      <c r="G805" s="1">
        <v>9096</v>
      </c>
      <c r="I805" s="1" t="s">
        <v>1</v>
      </c>
      <c r="J805" s="4">
        <v>7</v>
      </c>
      <c r="M805" s="1">
        <v>20</v>
      </c>
      <c r="N805" s="3">
        <f t="shared" si="12"/>
        <v>180</v>
      </c>
      <c r="O805" s="9" t="e">
        <f>VLOOKUP(G805,#REF!,4,0)</f>
        <v>#REF!</v>
      </c>
    </row>
    <row r="806" spans="4:15">
      <c r="D806">
        <v>17040</v>
      </c>
      <c r="F806">
        <v>91526</v>
      </c>
      <c r="G806" s="1">
        <v>9096</v>
      </c>
      <c r="I806" s="1" t="s">
        <v>1</v>
      </c>
      <c r="J806" s="4">
        <v>7</v>
      </c>
      <c r="M806" s="1">
        <v>20</v>
      </c>
      <c r="N806" s="3">
        <f t="shared" si="12"/>
        <v>180</v>
      </c>
      <c r="O806" s="9" t="e">
        <f>VLOOKUP(G806,#REF!,4,0)</f>
        <v>#REF!</v>
      </c>
    </row>
    <row r="807" spans="4:15">
      <c r="D807">
        <v>17040</v>
      </c>
      <c r="F807">
        <v>91527</v>
      </c>
      <c r="G807" s="1">
        <v>9096</v>
      </c>
      <c r="I807" s="1" t="s">
        <v>1</v>
      </c>
      <c r="J807" s="4">
        <v>7</v>
      </c>
      <c r="M807" s="1">
        <v>20</v>
      </c>
      <c r="N807" s="3">
        <f t="shared" si="12"/>
        <v>180</v>
      </c>
      <c r="O807" s="9" t="e">
        <f>VLOOKUP(G807,#REF!,4,0)</f>
        <v>#REF!</v>
      </c>
    </row>
    <row r="808" spans="4:15">
      <c r="D808">
        <v>17040</v>
      </c>
      <c r="F808">
        <v>91528</v>
      </c>
      <c r="G808" s="1">
        <v>9096</v>
      </c>
      <c r="I808" s="1" t="s">
        <v>1</v>
      </c>
      <c r="J808" s="4">
        <v>7</v>
      </c>
      <c r="M808" s="1">
        <v>20</v>
      </c>
      <c r="N808" s="3">
        <f t="shared" si="12"/>
        <v>180</v>
      </c>
      <c r="O808" s="9" t="e">
        <f>VLOOKUP(G808,#REF!,4,0)</f>
        <v>#REF!</v>
      </c>
    </row>
    <row r="809" spans="4:15">
      <c r="D809">
        <v>17040</v>
      </c>
      <c r="F809">
        <v>91529</v>
      </c>
      <c r="G809" s="1">
        <v>9096</v>
      </c>
      <c r="I809" s="1" t="s">
        <v>1</v>
      </c>
      <c r="J809" s="4">
        <v>7</v>
      </c>
      <c r="M809" s="1">
        <v>20</v>
      </c>
      <c r="N809" s="3">
        <f t="shared" si="12"/>
        <v>180</v>
      </c>
      <c r="O809" s="9" t="e">
        <f>VLOOKUP(G809,#REF!,4,0)</f>
        <v>#REF!</v>
      </c>
    </row>
    <row r="810" spans="4:15">
      <c r="D810">
        <v>17040</v>
      </c>
      <c r="F810">
        <v>91531</v>
      </c>
      <c r="G810" s="1">
        <v>9097</v>
      </c>
      <c r="I810" s="1" t="s">
        <v>1</v>
      </c>
      <c r="J810" s="4">
        <v>7</v>
      </c>
      <c r="M810" s="1">
        <v>20</v>
      </c>
      <c r="N810" s="3">
        <f t="shared" si="12"/>
        <v>180</v>
      </c>
      <c r="O810" s="9" t="e">
        <f>VLOOKUP(G810,#REF!,4,0)</f>
        <v>#REF!</v>
      </c>
    </row>
    <row r="811" spans="4:15">
      <c r="D811">
        <v>17040</v>
      </c>
      <c r="F811">
        <v>91532</v>
      </c>
      <c r="G811" s="1">
        <v>9097</v>
      </c>
      <c r="I811" s="1" t="s">
        <v>1</v>
      </c>
      <c r="J811" s="4">
        <v>7</v>
      </c>
      <c r="M811" s="1">
        <v>20</v>
      </c>
      <c r="N811" s="3">
        <f t="shared" si="12"/>
        <v>180</v>
      </c>
      <c r="O811" s="9" t="e">
        <f>VLOOKUP(G811,#REF!,4,0)</f>
        <v>#REF!</v>
      </c>
    </row>
    <row r="812" spans="4:15">
      <c r="D812">
        <v>17040</v>
      </c>
      <c r="F812">
        <v>91533</v>
      </c>
      <c r="G812" s="1">
        <v>9097</v>
      </c>
      <c r="I812" s="1" t="s">
        <v>1</v>
      </c>
      <c r="J812" s="4">
        <v>7</v>
      </c>
      <c r="M812" s="1">
        <v>20</v>
      </c>
      <c r="N812" s="3">
        <f t="shared" si="12"/>
        <v>180</v>
      </c>
      <c r="O812" s="9" t="e">
        <f>VLOOKUP(G812,#REF!,4,0)</f>
        <v>#REF!</v>
      </c>
    </row>
    <row r="813" spans="4:15">
      <c r="D813">
        <v>17040</v>
      </c>
      <c r="F813">
        <v>91534</v>
      </c>
      <c r="G813" s="1">
        <v>9097</v>
      </c>
      <c r="I813" s="1" t="s">
        <v>1</v>
      </c>
      <c r="J813" s="4">
        <v>7</v>
      </c>
      <c r="M813" s="1">
        <v>20</v>
      </c>
      <c r="N813" s="3">
        <f t="shared" si="12"/>
        <v>180</v>
      </c>
      <c r="O813" s="9" t="e">
        <f>VLOOKUP(G813,#REF!,4,0)</f>
        <v>#REF!</v>
      </c>
    </row>
    <row r="814" spans="4:15">
      <c r="D814">
        <v>17040</v>
      </c>
      <c r="F814">
        <v>91535</v>
      </c>
      <c r="G814" s="1">
        <v>9097</v>
      </c>
      <c r="I814" s="1" t="s">
        <v>1</v>
      </c>
      <c r="J814" s="4">
        <v>7</v>
      </c>
      <c r="M814" s="1">
        <v>20</v>
      </c>
      <c r="N814" s="3">
        <f t="shared" si="12"/>
        <v>180</v>
      </c>
      <c r="O814" s="9" t="e">
        <f>VLOOKUP(G814,#REF!,4,0)</f>
        <v>#REF!</v>
      </c>
    </row>
    <row r="815" spans="4:15">
      <c r="D815">
        <v>17040</v>
      </c>
      <c r="F815">
        <v>91536</v>
      </c>
      <c r="G815" s="1">
        <v>9097</v>
      </c>
      <c r="I815" s="1" t="s">
        <v>1</v>
      </c>
      <c r="J815" s="4">
        <v>7</v>
      </c>
      <c r="M815" s="1">
        <v>20</v>
      </c>
      <c r="N815" s="3">
        <f t="shared" si="12"/>
        <v>180</v>
      </c>
      <c r="O815" s="9" t="e">
        <f>VLOOKUP(G815,#REF!,4,0)</f>
        <v>#REF!</v>
      </c>
    </row>
    <row r="816" spans="4:15">
      <c r="D816">
        <v>17040</v>
      </c>
      <c r="F816">
        <v>91537</v>
      </c>
      <c r="G816" s="1">
        <v>9097</v>
      </c>
      <c r="I816" s="1" t="s">
        <v>1</v>
      </c>
      <c r="J816" s="4">
        <v>7</v>
      </c>
      <c r="M816" s="1">
        <v>20</v>
      </c>
      <c r="N816" s="3">
        <f t="shared" si="12"/>
        <v>180</v>
      </c>
      <c r="O816" s="9" t="e">
        <f>VLOOKUP(G816,#REF!,4,0)</f>
        <v>#REF!</v>
      </c>
    </row>
    <row r="817" spans="4:15">
      <c r="D817">
        <v>17040</v>
      </c>
      <c r="F817">
        <v>96008</v>
      </c>
      <c r="G817" s="1">
        <v>9097</v>
      </c>
      <c r="I817" s="1" t="s">
        <v>1</v>
      </c>
      <c r="J817" s="4">
        <v>7</v>
      </c>
      <c r="M817" s="1">
        <v>19</v>
      </c>
      <c r="N817" s="3">
        <f t="shared" si="12"/>
        <v>180</v>
      </c>
      <c r="O817" s="9" t="e">
        <f>VLOOKUP(G817,#REF!,4,0)</f>
        <v>#REF!</v>
      </c>
    </row>
    <row r="818" spans="4:15">
      <c r="D818">
        <v>17041</v>
      </c>
      <c r="F818">
        <v>92118</v>
      </c>
      <c r="G818" s="1">
        <v>9097</v>
      </c>
      <c r="I818" s="1" t="s">
        <v>1</v>
      </c>
      <c r="J818" s="4">
        <v>7</v>
      </c>
      <c r="M818" s="1">
        <v>20</v>
      </c>
      <c r="N818" s="3">
        <f t="shared" si="12"/>
        <v>180</v>
      </c>
      <c r="O818" s="9" t="e">
        <f>VLOOKUP(G818,#REF!,4,0)</f>
        <v>#REF!</v>
      </c>
    </row>
    <row r="819" spans="4:15">
      <c r="D819">
        <v>17041</v>
      </c>
      <c r="F819">
        <v>92119</v>
      </c>
      <c r="G819" s="1">
        <v>9097</v>
      </c>
      <c r="I819" s="1" t="s">
        <v>1</v>
      </c>
      <c r="J819" s="4">
        <v>7</v>
      </c>
      <c r="M819" s="1">
        <v>1</v>
      </c>
      <c r="N819" s="3">
        <f t="shared" si="12"/>
        <v>180</v>
      </c>
      <c r="O819" s="9" t="e">
        <f>VLOOKUP(G819,#REF!,4,0)</f>
        <v>#REF!</v>
      </c>
    </row>
    <row r="820" spans="4:15">
      <c r="D820">
        <v>17041</v>
      </c>
      <c r="F820">
        <v>92120</v>
      </c>
      <c r="G820" s="1">
        <v>9098</v>
      </c>
      <c r="I820" s="1" t="s">
        <v>1</v>
      </c>
      <c r="J820" s="4">
        <v>7</v>
      </c>
      <c r="M820" s="1">
        <v>20</v>
      </c>
      <c r="N820" s="3">
        <f t="shared" si="12"/>
        <v>180</v>
      </c>
      <c r="O820" s="9" t="e">
        <f>VLOOKUP(G820,#REF!,4,0)</f>
        <v>#REF!</v>
      </c>
    </row>
    <row r="821" spans="4:15">
      <c r="D821">
        <v>17041</v>
      </c>
      <c r="F821">
        <v>92121</v>
      </c>
      <c r="G821" s="1">
        <v>9098</v>
      </c>
      <c r="I821" s="1" t="s">
        <v>1</v>
      </c>
      <c r="J821" s="4">
        <v>7</v>
      </c>
      <c r="M821" s="1">
        <v>20</v>
      </c>
      <c r="N821" s="3">
        <f t="shared" si="12"/>
        <v>180</v>
      </c>
      <c r="O821" s="9" t="e">
        <f>VLOOKUP(G821,#REF!,4,0)</f>
        <v>#REF!</v>
      </c>
    </row>
    <row r="822" spans="4:15">
      <c r="D822">
        <v>17041</v>
      </c>
      <c r="F822">
        <v>92122</v>
      </c>
      <c r="G822" s="1">
        <v>9098</v>
      </c>
      <c r="I822" s="1" t="s">
        <v>1</v>
      </c>
      <c r="J822" s="4">
        <v>7</v>
      </c>
      <c r="M822" s="1">
        <v>20</v>
      </c>
      <c r="N822" s="3">
        <f t="shared" si="12"/>
        <v>180</v>
      </c>
      <c r="O822" s="9" t="e">
        <f>VLOOKUP(G822,#REF!,4,0)</f>
        <v>#REF!</v>
      </c>
    </row>
    <row r="823" spans="4:15">
      <c r="D823">
        <v>17041</v>
      </c>
      <c r="F823">
        <v>92123</v>
      </c>
      <c r="G823" s="1">
        <v>9098</v>
      </c>
      <c r="I823" s="1" t="s">
        <v>1</v>
      </c>
      <c r="J823" s="4">
        <v>7</v>
      </c>
      <c r="M823" s="1">
        <v>20</v>
      </c>
      <c r="N823" s="3">
        <f t="shared" si="12"/>
        <v>180</v>
      </c>
      <c r="O823" s="9" t="e">
        <f>VLOOKUP(G823,#REF!,4,0)</f>
        <v>#REF!</v>
      </c>
    </row>
    <row r="824" spans="4:15">
      <c r="D824">
        <v>17041</v>
      </c>
      <c r="F824">
        <v>92124</v>
      </c>
      <c r="G824" s="1">
        <v>9098</v>
      </c>
      <c r="I824" s="1" t="s">
        <v>1</v>
      </c>
      <c r="J824" s="4">
        <v>7</v>
      </c>
      <c r="M824" s="1">
        <v>20</v>
      </c>
      <c r="N824" s="3">
        <f t="shared" si="12"/>
        <v>180</v>
      </c>
      <c r="O824" s="9" t="e">
        <f>VLOOKUP(G824,#REF!,4,0)</f>
        <v>#REF!</v>
      </c>
    </row>
    <row r="825" spans="4:15">
      <c r="D825">
        <v>17041</v>
      </c>
      <c r="F825">
        <v>92125</v>
      </c>
      <c r="G825" s="1">
        <v>9098</v>
      </c>
      <c r="I825" s="1" t="s">
        <v>1</v>
      </c>
      <c r="J825" s="4">
        <v>7</v>
      </c>
      <c r="M825" s="1">
        <v>20</v>
      </c>
      <c r="N825" s="3">
        <f t="shared" si="12"/>
        <v>180</v>
      </c>
      <c r="O825" s="9" t="e">
        <f>VLOOKUP(G825,#REF!,4,0)</f>
        <v>#REF!</v>
      </c>
    </row>
    <row r="826" spans="4:15">
      <c r="D826">
        <v>17041</v>
      </c>
      <c r="F826">
        <v>92126</v>
      </c>
      <c r="G826" s="1">
        <v>9098</v>
      </c>
      <c r="I826" s="1" t="s">
        <v>1</v>
      </c>
      <c r="J826" s="4">
        <v>7</v>
      </c>
      <c r="M826" s="1">
        <v>20</v>
      </c>
      <c r="N826" s="3">
        <f t="shared" si="12"/>
        <v>180</v>
      </c>
      <c r="O826" s="9" t="e">
        <f>VLOOKUP(G826,#REF!,4,0)</f>
        <v>#REF!</v>
      </c>
    </row>
    <row r="827" spans="4:15">
      <c r="D827">
        <v>17041</v>
      </c>
      <c r="F827">
        <v>92127</v>
      </c>
      <c r="G827" s="1">
        <v>9098</v>
      </c>
      <c r="I827" s="1" t="s">
        <v>1</v>
      </c>
      <c r="J827" s="4">
        <v>7</v>
      </c>
      <c r="M827" s="1">
        <v>20</v>
      </c>
      <c r="N827" s="3">
        <f t="shared" si="12"/>
        <v>180</v>
      </c>
      <c r="O827" s="9" t="e">
        <f>VLOOKUP(G827,#REF!,4,0)</f>
        <v>#REF!</v>
      </c>
    </row>
    <row r="828" spans="4:15">
      <c r="D828">
        <v>17041</v>
      </c>
      <c r="F828">
        <v>92128</v>
      </c>
      <c r="G828" s="1">
        <v>9098</v>
      </c>
      <c r="I828" s="1" t="s">
        <v>1</v>
      </c>
      <c r="J828" s="4">
        <v>7</v>
      </c>
      <c r="M828" s="1">
        <v>20</v>
      </c>
      <c r="N828" s="3">
        <f t="shared" si="12"/>
        <v>180</v>
      </c>
      <c r="O828" s="9" t="e">
        <f>VLOOKUP(G828,#REF!,4,0)</f>
        <v>#REF!</v>
      </c>
    </row>
    <row r="829" spans="4:15">
      <c r="D829">
        <v>17041</v>
      </c>
      <c r="F829">
        <v>92129</v>
      </c>
      <c r="G829" s="1">
        <v>9099</v>
      </c>
      <c r="I829" s="1" t="s">
        <v>1</v>
      </c>
      <c r="J829" s="4">
        <v>7</v>
      </c>
      <c r="M829" s="1">
        <v>20</v>
      </c>
      <c r="N829" s="3">
        <f t="shared" si="12"/>
        <v>180</v>
      </c>
      <c r="O829" s="9" t="e">
        <f>VLOOKUP(G829,#REF!,4,0)</f>
        <v>#REF!</v>
      </c>
    </row>
    <row r="830" spans="4:15">
      <c r="D830">
        <v>17041</v>
      </c>
      <c r="F830">
        <v>92130</v>
      </c>
      <c r="G830" s="1">
        <v>9099</v>
      </c>
      <c r="I830" s="1" t="s">
        <v>1</v>
      </c>
      <c r="J830" s="4">
        <v>7</v>
      </c>
      <c r="M830" s="1">
        <v>20</v>
      </c>
      <c r="N830" s="3">
        <f t="shared" si="12"/>
        <v>180</v>
      </c>
      <c r="O830" s="9" t="e">
        <f>VLOOKUP(G830,#REF!,4,0)</f>
        <v>#REF!</v>
      </c>
    </row>
    <row r="831" spans="4:15">
      <c r="D831">
        <v>17041</v>
      </c>
      <c r="F831">
        <v>92131</v>
      </c>
      <c r="G831" s="1">
        <v>9099</v>
      </c>
      <c r="I831" s="1" t="s">
        <v>1</v>
      </c>
      <c r="J831" s="4">
        <v>7</v>
      </c>
      <c r="M831" s="1">
        <v>20</v>
      </c>
      <c r="N831" s="3">
        <f t="shared" si="12"/>
        <v>180</v>
      </c>
      <c r="O831" s="9" t="e">
        <f>VLOOKUP(G831,#REF!,4,0)</f>
        <v>#REF!</v>
      </c>
    </row>
    <row r="832" spans="4:15">
      <c r="D832">
        <v>17041</v>
      </c>
      <c r="F832">
        <v>92132</v>
      </c>
      <c r="G832" s="1">
        <v>9099</v>
      </c>
      <c r="I832" s="1" t="s">
        <v>1</v>
      </c>
      <c r="J832" s="4">
        <v>7</v>
      </c>
      <c r="M832" s="1">
        <v>20</v>
      </c>
      <c r="N832" s="3">
        <f t="shared" si="12"/>
        <v>180</v>
      </c>
      <c r="O832" s="9" t="e">
        <f>VLOOKUP(G832,#REF!,4,0)</f>
        <v>#REF!</v>
      </c>
    </row>
    <row r="833" spans="4:15">
      <c r="D833">
        <v>17041</v>
      </c>
      <c r="F833">
        <v>92133</v>
      </c>
      <c r="G833" s="1">
        <v>9099</v>
      </c>
      <c r="I833" s="1" t="s">
        <v>1</v>
      </c>
      <c r="J833" s="4">
        <v>7</v>
      </c>
      <c r="M833" s="1">
        <v>20</v>
      </c>
      <c r="N833" s="3">
        <f t="shared" si="12"/>
        <v>180</v>
      </c>
      <c r="O833" s="9" t="e">
        <f>VLOOKUP(G833,#REF!,4,0)</f>
        <v>#REF!</v>
      </c>
    </row>
    <row r="834" spans="4:15">
      <c r="D834">
        <v>17041</v>
      </c>
      <c r="F834">
        <v>92134</v>
      </c>
      <c r="G834" s="1">
        <v>9099</v>
      </c>
      <c r="I834" s="1" t="s">
        <v>1</v>
      </c>
      <c r="J834" s="4">
        <v>7</v>
      </c>
      <c r="M834" s="1">
        <v>20</v>
      </c>
      <c r="N834" s="3">
        <f t="shared" ref="N834:N897" si="13">SUMIFS(M:M,G:G,G834)</f>
        <v>180</v>
      </c>
      <c r="O834" s="9" t="e">
        <f>VLOOKUP(G834,#REF!,4,0)</f>
        <v>#REF!</v>
      </c>
    </row>
    <row r="835" spans="4:15">
      <c r="D835">
        <v>17041</v>
      </c>
      <c r="F835">
        <v>92135</v>
      </c>
      <c r="G835" s="1">
        <v>9099</v>
      </c>
      <c r="I835" s="1" t="s">
        <v>1</v>
      </c>
      <c r="J835" s="4">
        <v>7</v>
      </c>
      <c r="M835" s="1">
        <v>20</v>
      </c>
      <c r="N835" s="3">
        <f t="shared" si="13"/>
        <v>180</v>
      </c>
      <c r="O835" s="9" t="e">
        <f>VLOOKUP(G835,#REF!,4,0)</f>
        <v>#REF!</v>
      </c>
    </row>
    <row r="836" spans="4:15">
      <c r="D836">
        <v>17041</v>
      </c>
      <c r="F836">
        <v>92136</v>
      </c>
      <c r="G836" s="1">
        <v>9099</v>
      </c>
      <c r="I836" s="1" t="s">
        <v>1</v>
      </c>
      <c r="J836" s="4">
        <v>7</v>
      </c>
      <c r="M836" s="1">
        <v>20</v>
      </c>
      <c r="N836" s="3">
        <f t="shared" si="13"/>
        <v>180</v>
      </c>
      <c r="O836" s="9" t="e">
        <f>VLOOKUP(G836,#REF!,4,0)</f>
        <v>#REF!</v>
      </c>
    </row>
    <row r="837" spans="4:15">
      <c r="D837">
        <v>17041</v>
      </c>
      <c r="F837">
        <v>92137</v>
      </c>
      <c r="G837" s="1">
        <v>9099</v>
      </c>
      <c r="I837" s="1" t="s">
        <v>1</v>
      </c>
      <c r="J837" s="4">
        <v>7</v>
      </c>
      <c r="M837" s="1">
        <v>20</v>
      </c>
      <c r="N837" s="3">
        <f t="shared" si="13"/>
        <v>180</v>
      </c>
      <c r="O837" s="9" t="e">
        <f>VLOOKUP(G837,#REF!,4,0)</f>
        <v>#REF!</v>
      </c>
    </row>
    <row r="838" spans="4:15">
      <c r="D838">
        <v>17042</v>
      </c>
      <c r="F838">
        <v>91549</v>
      </c>
      <c r="G838" s="1">
        <v>9100</v>
      </c>
      <c r="I838" s="1" t="s">
        <v>1</v>
      </c>
      <c r="J838" s="4">
        <v>7</v>
      </c>
      <c r="M838" s="1">
        <v>20</v>
      </c>
      <c r="N838" s="3">
        <f t="shared" si="13"/>
        <v>179</v>
      </c>
      <c r="O838" s="9" t="e">
        <f>VLOOKUP(G838,#REF!,4,0)</f>
        <v>#REF!</v>
      </c>
    </row>
    <row r="839" spans="4:15">
      <c r="D839">
        <v>17042</v>
      </c>
      <c r="F839">
        <v>91550</v>
      </c>
      <c r="G839" s="1">
        <v>9100</v>
      </c>
      <c r="I839" s="1" t="s">
        <v>1</v>
      </c>
      <c r="J839" s="4">
        <v>7</v>
      </c>
      <c r="M839" s="1">
        <v>20</v>
      </c>
      <c r="N839" s="3">
        <f t="shared" si="13"/>
        <v>179</v>
      </c>
      <c r="O839" s="9" t="e">
        <f>VLOOKUP(G839,#REF!,4,0)</f>
        <v>#REF!</v>
      </c>
    </row>
    <row r="840" spans="4:15">
      <c r="D840">
        <v>17042</v>
      </c>
      <c r="F840">
        <v>91551</v>
      </c>
      <c r="G840" s="1">
        <v>9100</v>
      </c>
      <c r="I840" s="1" t="s">
        <v>1</v>
      </c>
      <c r="J840" s="4">
        <v>7</v>
      </c>
      <c r="M840" s="1">
        <v>19</v>
      </c>
      <c r="N840" s="3">
        <f t="shared" si="13"/>
        <v>179</v>
      </c>
      <c r="O840" s="9" t="e">
        <f>VLOOKUP(G840,#REF!,4,0)</f>
        <v>#REF!</v>
      </c>
    </row>
    <row r="841" spans="4:15">
      <c r="D841">
        <v>17042</v>
      </c>
      <c r="F841">
        <v>91552</v>
      </c>
      <c r="G841" s="1">
        <v>9100</v>
      </c>
      <c r="I841" s="1" t="s">
        <v>1</v>
      </c>
      <c r="J841" s="4">
        <v>7</v>
      </c>
      <c r="M841" s="1">
        <v>20</v>
      </c>
      <c r="N841" s="3">
        <f t="shared" si="13"/>
        <v>179</v>
      </c>
      <c r="O841" s="9" t="e">
        <f>VLOOKUP(G841,#REF!,4,0)</f>
        <v>#REF!</v>
      </c>
    </row>
    <row r="842" spans="4:15">
      <c r="D842">
        <v>17042</v>
      </c>
      <c r="F842">
        <v>91553</v>
      </c>
      <c r="G842" s="1">
        <v>9100</v>
      </c>
      <c r="I842" s="1" t="s">
        <v>1</v>
      </c>
      <c r="J842" s="4">
        <v>7</v>
      </c>
      <c r="M842" s="1">
        <v>20</v>
      </c>
      <c r="N842" s="3">
        <f t="shared" si="13"/>
        <v>179</v>
      </c>
      <c r="O842" s="9" t="e">
        <f>VLOOKUP(G842,#REF!,4,0)</f>
        <v>#REF!</v>
      </c>
    </row>
    <row r="843" spans="4:15">
      <c r="D843">
        <v>17042</v>
      </c>
      <c r="F843">
        <v>91554</v>
      </c>
      <c r="G843" s="1">
        <v>9100</v>
      </c>
      <c r="I843" s="1" t="s">
        <v>1</v>
      </c>
      <c r="J843" s="4">
        <v>7</v>
      </c>
      <c r="M843" s="1">
        <v>20</v>
      </c>
      <c r="N843" s="3">
        <f t="shared" si="13"/>
        <v>179</v>
      </c>
      <c r="O843" s="9" t="e">
        <f>VLOOKUP(G843,#REF!,4,0)</f>
        <v>#REF!</v>
      </c>
    </row>
    <row r="844" spans="4:15">
      <c r="D844">
        <v>17042</v>
      </c>
      <c r="F844">
        <v>91555</v>
      </c>
      <c r="G844" s="1">
        <v>9100</v>
      </c>
      <c r="I844" s="1" t="s">
        <v>1</v>
      </c>
      <c r="J844" s="4">
        <v>7</v>
      </c>
      <c r="M844" s="1">
        <v>20</v>
      </c>
      <c r="N844" s="3">
        <f t="shared" si="13"/>
        <v>179</v>
      </c>
      <c r="O844" s="9" t="e">
        <f>VLOOKUP(G844,#REF!,4,0)</f>
        <v>#REF!</v>
      </c>
    </row>
    <row r="845" spans="4:15">
      <c r="D845">
        <v>17042</v>
      </c>
      <c r="F845">
        <v>91556</v>
      </c>
      <c r="G845" s="1">
        <v>9100</v>
      </c>
      <c r="I845" s="1" t="s">
        <v>1</v>
      </c>
      <c r="J845" s="4">
        <v>7</v>
      </c>
      <c r="M845" s="1">
        <v>20</v>
      </c>
      <c r="N845" s="3">
        <f t="shared" si="13"/>
        <v>179</v>
      </c>
      <c r="O845" s="9" t="e">
        <f>VLOOKUP(G845,#REF!,4,0)</f>
        <v>#REF!</v>
      </c>
    </row>
    <row r="846" spans="4:15">
      <c r="D846">
        <v>17042</v>
      </c>
      <c r="F846">
        <v>91557</v>
      </c>
      <c r="G846" s="1">
        <v>9100</v>
      </c>
      <c r="I846" s="1" t="s">
        <v>1</v>
      </c>
      <c r="J846" s="4">
        <v>7</v>
      </c>
      <c r="M846" s="1">
        <v>20</v>
      </c>
      <c r="N846" s="3">
        <f t="shared" si="13"/>
        <v>179</v>
      </c>
      <c r="O846" s="9" t="e">
        <f>VLOOKUP(G846,#REF!,4,0)</f>
        <v>#REF!</v>
      </c>
    </row>
    <row r="847" spans="4:15">
      <c r="D847">
        <v>17042</v>
      </c>
      <c r="F847">
        <v>91558</v>
      </c>
      <c r="G847" s="1">
        <v>9101</v>
      </c>
      <c r="I847" s="1" t="s">
        <v>1</v>
      </c>
      <c r="J847" s="4">
        <v>7</v>
      </c>
      <c r="M847" s="1">
        <v>20</v>
      </c>
      <c r="N847" s="3">
        <f t="shared" si="13"/>
        <v>180</v>
      </c>
      <c r="O847" s="9" t="e">
        <f>VLOOKUP(G847,#REF!,4,0)</f>
        <v>#REF!</v>
      </c>
    </row>
    <row r="848" spans="4:15">
      <c r="D848">
        <v>17042</v>
      </c>
      <c r="F848">
        <v>91559</v>
      </c>
      <c r="G848" s="1">
        <v>9101</v>
      </c>
      <c r="I848" s="1" t="s">
        <v>1</v>
      </c>
      <c r="J848" s="4">
        <v>7</v>
      </c>
      <c r="M848" s="1">
        <v>20</v>
      </c>
      <c r="N848" s="3">
        <f t="shared" si="13"/>
        <v>180</v>
      </c>
      <c r="O848" s="9" t="e">
        <f>VLOOKUP(G848,#REF!,4,0)</f>
        <v>#REF!</v>
      </c>
    </row>
    <row r="849" spans="4:15">
      <c r="D849">
        <v>17042</v>
      </c>
      <c r="F849">
        <v>91560</v>
      </c>
      <c r="G849" s="1">
        <v>9101</v>
      </c>
      <c r="I849" s="1" t="s">
        <v>1</v>
      </c>
      <c r="J849" s="4">
        <v>7</v>
      </c>
      <c r="M849" s="1">
        <v>20</v>
      </c>
      <c r="N849" s="3">
        <f t="shared" si="13"/>
        <v>180</v>
      </c>
      <c r="O849" s="9" t="e">
        <f>VLOOKUP(G849,#REF!,4,0)</f>
        <v>#REF!</v>
      </c>
    </row>
    <row r="850" spans="4:15">
      <c r="D850">
        <v>17042</v>
      </c>
      <c r="F850">
        <v>91561</v>
      </c>
      <c r="G850" s="1">
        <v>9101</v>
      </c>
      <c r="I850" s="1" t="s">
        <v>1</v>
      </c>
      <c r="J850" s="4">
        <v>7</v>
      </c>
      <c r="M850" s="1">
        <v>20</v>
      </c>
      <c r="N850" s="3">
        <f t="shared" si="13"/>
        <v>180</v>
      </c>
      <c r="O850" s="9" t="e">
        <f>VLOOKUP(G850,#REF!,4,0)</f>
        <v>#REF!</v>
      </c>
    </row>
    <row r="851" spans="4:15">
      <c r="D851">
        <v>17042</v>
      </c>
      <c r="F851">
        <v>91562</v>
      </c>
      <c r="G851" s="1">
        <v>9101</v>
      </c>
      <c r="I851" s="1" t="s">
        <v>1</v>
      </c>
      <c r="J851" s="4">
        <v>7</v>
      </c>
      <c r="M851" s="1">
        <v>20</v>
      </c>
      <c r="N851" s="3">
        <f t="shared" si="13"/>
        <v>180</v>
      </c>
      <c r="O851" s="9" t="e">
        <f>VLOOKUP(G851,#REF!,4,0)</f>
        <v>#REF!</v>
      </c>
    </row>
    <row r="852" spans="4:15">
      <c r="D852">
        <v>17042</v>
      </c>
      <c r="F852">
        <v>91563</v>
      </c>
      <c r="G852" s="1">
        <v>9101</v>
      </c>
      <c r="I852" s="1" t="s">
        <v>1</v>
      </c>
      <c r="J852" s="4">
        <v>7</v>
      </c>
      <c r="M852" s="1">
        <v>20</v>
      </c>
      <c r="N852" s="3">
        <f t="shared" si="13"/>
        <v>180</v>
      </c>
      <c r="O852" s="9" t="e">
        <f>VLOOKUP(G852,#REF!,4,0)</f>
        <v>#REF!</v>
      </c>
    </row>
    <row r="853" spans="4:15">
      <c r="D853">
        <v>17042</v>
      </c>
      <c r="F853">
        <v>91564</v>
      </c>
      <c r="G853" s="1">
        <v>9101</v>
      </c>
      <c r="I853" s="1" t="s">
        <v>1</v>
      </c>
      <c r="J853" s="4">
        <v>7</v>
      </c>
      <c r="M853" s="1">
        <v>20</v>
      </c>
      <c r="N853" s="3">
        <f t="shared" si="13"/>
        <v>180</v>
      </c>
      <c r="O853" s="9" t="e">
        <f>VLOOKUP(G853,#REF!,4,0)</f>
        <v>#REF!</v>
      </c>
    </row>
    <row r="854" spans="4:15">
      <c r="D854">
        <v>17042</v>
      </c>
      <c r="F854">
        <v>91565</v>
      </c>
      <c r="G854" s="1">
        <v>9101</v>
      </c>
      <c r="I854" s="1" t="s">
        <v>1</v>
      </c>
      <c r="J854" s="4">
        <v>7</v>
      </c>
      <c r="M854" s="1">
        <v>20</v>
      </c>
      <c r="N854" s="3">
        <f t="shared" si="13"/>
        <v>180</v>
      </c>
      <c r="O854" s="9" t="e">
        <f>VLOOKUP(G854,#REF!,4,0)</f>
        <v>#REF!</v>
      </c>
    </row>
    <row r="855" spans="4:15">
      <c r="D855">
        <v>17042</v>
      </c>
      <c r="F855">
        <v>91566</v>
      </c>
      <c r="G855" s="1">
        <v>9101</v>
      </c>
      <c r="I855" s="1" t="s">
        <v>1</v>
      </c>
      <c r="J855" s="4">
        <v>7</v>
      </c>
      <c r="M855" s="1">
        <v>20</v>
      </c>
      <c r="N855" s="3">
        <f t="shared" si="13"/>
        <v>180</v>
      </c>
      <c r="O855" s="9" t="e">
        <f>VLOOKUP(G855,#REF!,4,0)</f>
        <v>#REF!</v>
      </c>
    </row>
    <row r="856" spans="4:15">
      <c r="D856">
        <v>17042</v>
      </c>
      <c r="F856">
        <v>91567</v>
      </c>
      <c r="G856" s="1">
        <v>9102</v>
      </c>
      <c r="I856" s="1" t="s">
        <v>1</v>
      </c>
      <c r="J856" s="4">
        <v>7</v>
      </c>
      <c r="M856" s="1">
        <v>20</v>
      </c>
      <c r="N856" s="3">
        <f t="shared" si="13"/>
        <v>180</v>
      </c>
      <c r="O856" s="9" t="e">
        <f>VLOOKUP(G856,#REF!,4,0)</f>
        <v>#REF!</v>
      </c>
    </row>
    <row r="857" spans="4:15">
      <c r="D857">
        <v>17042</v>
      </c>
      <c r="F857">
        <v>91568</v>
      </c>
      <c r="G857" s="1">
        <v>9102</v>
      </c>
      <c r="I857" s="1" t="s">
        <v>1</v>
      </c>
      <c r="J857" s="4">
        <v>7</v>
      </c>
      <c r="M857" s="1">
        <v>20</v>
      </c>
      <c r="N857" s="3">
        <f t="shared" si="13"/>
        <v>180</v>
      </c>
      <c r="O857" s="9" t="e">
        <f>VLOOKUP(G857,#REF!,4,0)</f>
        <v>#REF!</v>
      </c>
    </row>
    <row r="858" spans="4:15">
      <c r="D858">
        <v>17042</v>
      </c>
      <c r="F858">
        <v>91570</v>
      </c>
      <c r="G858" s="1">
        <v>9102</v>
      </c>
      <c r="I858" s="1" t="s">
        <v>1</v>
      </c>
      <c r="J858" s="4">
        <v>7</v>
      </c>
      <c r="M858" s="1">
        <v>20</v>
      </c>
      <c r="N858" s="3">
        <f t="shared" si="13"/>
        <v>180</v>
      </c>
      <c r="O858" s="9" t="e">
        <f>VLOOKUP(G858,#REF!,4,0)</f>
        <v>#REF!</v>
      </c>
    </row>
    <row r="859" spans="4:15">
      <c r="D859">
        <v>17042</v>
      </c>
      <c r="F859">
        <v>91571</v>
      </c>
      <c r="G859" s="1">
        <v>9102</v>
      </c>
      <c r="I859" s="1" t="s">
        <v>1</v>
      </c>
      <c r="J859" s="4">
        <v>7</v>
      </c>
      <c r="M859" s="1">
        <v>20</v>
      </c>
      <c r="N859" s="3">
        <f t="shared" si="13"/>
        <v>180</v>
      </c>
      <c r="O859" s="9" t="e">
        <f>VLOOKUP(G859,#REF!,4,0)</f>
        <v>#REF!</v>
      </c>
    </row>
    <row r="860" spans="4:15">
      <c r="D860">
        <v>17042</v>
      </c>
      <c r="F860">
        <v>91572</v>
      </c>
      <c r="G860" s="1">
        <v>9102</v>
      </c>
      <c r="I860" s="1" t="s">
        <v>1</v>
      </c>
      <c r="J860" s="4">
        <v>7</v>
      </c>
      <c r="M860" s="1">
        <v>20</v>
      </c>
      <c r="N860" s="3">
        <f t="shared" si="13"/>
        <v>180</v>
      </c>
      <c r="O860" s="9" t="e">
        <f>VLOOKUP(G860,#REF!,4,0)</f>
        <v>#REF!</v>
      </c>
    </row>
    <row r="861" spans="4:15">
      <c r="D861">
        <v>17043</v>
      </c>
      <c r="F861">
        <v>92157</v>
      </c>
      <c r="G861" s="1">
        <v>9102</v>
      </c>
      <c r="I861" s="1" t="s">
        <v>1</v>
      </c>
      <c r="J861" s="4">
        <v>7</v>
      </c>
      <c r="M861" s="1">
        <v>20</v>
      </c>
      <c r="N861" s="3">
        <f t="shared" si="13"/>
        <v>180</v>
      </c>
      <c r="O861" s="9" t="e">
        <f>VLOOKUP(G861,#REF!,4,0)</f>
        <v>#REF!</v>
      </c>
    </row>
    <row r="862" spans="4:15">
      <c r="D862">
        <v>17043</v>
      </c>
      <c r="F862">
        <v>92158</v>
      </c>
      <c r="G862" s="1">
        <v>9102</v>
      </c>
      <c r="I862" s="1" t="s">
        <v>1</v>
      </c>
      <c r="J862" s="4">
        <v>7</v>
      </c>
      <c r="M862" s="1">
        <v>20</v>
      </c>
      <c r="N862" s="3">
        <f t="shared" si="13"/>
        <v>180</v>
      </c>
      <c r="O862" s="9" t="e">
        <f>VLOOKUP(G862,#REF!,4,0)</f>
        <v>#REF!</v>
      </c>
    </row>
    <row r="863" spans="4:15">
      <c r="D863">
        <v>17043</v>
      </c>
      <c r="F863">
        <v>92159</v>
      </c>
      <c r="G863" s="1">
        <v>9102</v>
      </c>
      <c r="I863" s="1" t="s">
        <v>1</v>
      </c>
      <c r="J863" s="4">
        <v>7</v>
      </c>
      <c r="M863" s="1">
        <v>20</v>
      </c>
      <c r="N863" s="3">
        <f t="shared" si="13"/>
        <v>180</v>
      </c>
      <c r="O863" s="9" t="e">
        <f>VLOOKUP(G863,#REF!,4,0)</f>
        <v>#REF!</v>
      </c>
    </row>
    <row r="864" spans="4:15">
      <c r="D864">
        <v>17043</v>
      </c>
      <c r="F864">
        <v>92160</v>
      </c>
      <c r="G864" s="1">
        <v>9102</v>
      </c>
      <c r="I864" s="1" t="s">
        <v>1</v>
      </c>
      <c r="J864" s="4">
        <v>7</v>
      </c>
      <c r="M864" s="1">
        <v>20</v>
      </c>
      <c r="N864" s="3">
        <f t="shared" si="13"/>
        <v>180</v>
      </c>
      <c r="O864" s="9" t="e">
        <f>VLOOKUP(G864,#REF!,4,0)</f>
        <v>#REF!</v>
      </c>
    </row>
    <row r="865" spans="4:15">
      <c r="D865">
        <v>17043</v>
      </c>
      <c r="F865">
        <v>92161</v>
      </c>
      <c r="G865" s="1">
        <v>9103</v>
      </c>
      <c r="I865" s="1" t="s">
        <v>1</v>
      </c>
      <c r="J865" s="4">
        <v>7</v>
      </c>
      <c r="M865" s="1">
        <v>20</v>
      </c>
      <c r="N865" s="3">
        <f t="shared" si="13"/>
        <v>180</v>
      </c>
      <c r="O865" s="9" t="e">
        <f>VLOOKUP(G865,#REF!,4,0)</f>
        <v>#REF!</v>
      </c>
    </row>
    <row r="866" spans="4:15">
      <c r="D866">
        <v>17043</v>
      </c>
      <c r="F866">
        <v>92162</v>
      </c>
      <c r="G866" s="1">
        <v>9103</v>
      </c>
      <c r="I866" s="1" t="s">
        <v>1</v>
      </c>
      <c r="J866" s="4">
        <v>7</v>
      </c>
      <c r="M866" s="1">
        <v>20</v>
      </c>
      <c r="N866" s="3">
        <f t="shared" si="13"/>
        <v>180</v>
      </c>
      <c r="O866" s="9" t="e">
        <f>VLOOKUP(G866,#REF!,4,0)</f>
        <v>#REF!</v>
      </c>
    </row>
    <row r="867" spans="4:15">
      <c r="D867">
        <v>17043</v>
      </c>
      <c r="F867">
        <v>92163</v>
      </c>
      <c r="G867" s="1">
        <v>9103</v>
      </c>
      <c r="I867" s="1" t="s">
        <v>1</v>
      </c>
      <c r="J867" s="4">
        <v>7</v>
      </c>
      <c r="M867" s="1">
        <v>20</v>
      </c>
      <c r="N867" s="3">
        <f t="shared" si="13"/>
        <v>180</v>
      </c>
      <c r="O867" s="9" t="e">
        <f>VLOOKUP(G867,#REF!,4,0)</f>
        <v>#REF!</v>
      </c>
    </row>
    <row r="868" spans="4:15">
      <c r="D868">
        <v>17043</v>
      </c>
      <c r="F868">
        <v>92164</v>
      </c>
      <c r="G868" s="1">
        <v>9103</v>
      </c>
      <c r="I868" s="1" t="s">
        <v>1</v>
      </c>
      <c r="J868" s="4">
        <v>7</v>
      </c>
      <c r="M868" s="1">
        <v>20</v>
      </c>
      <c r="N868" s="3">
        <f t="shared" si="13"/>
        <v>180</v>
      </c>
      <c r="O868" s="9" t="e">
        <f>VLOOKUP(G868,#REF!,4,0)</f>
        <v>#REF!</v>
      </c>
    </row>
    <row r="869" spans="4:15">
      <c r="D869">
        <v>17043</v>
      </c>
      <c r="F869">
        <v>92165</v>
      </c>
      <c r="G869" s="1">
        <v>9103</v>
      </c>
      <c r="I869" s="1" t="s">
        <v>1</v>
      </c>
      <c r="J869" s="4">
        <v>7</v>
      </c>
      <c r="M869" s="1">
        <v>20</v>
      </c>
      <c r="N869" s="3">
        <f t="shared" si="13"/>
        <v>180</v>
      </c>
      <c r="O869" s="9" t="e">
        <f>VLOOKUP(G869,#REF!,4,0)</f>
        <v>#REF!</v>
      </c>
    </row>
    <row r="870" spans="4:15">
      <c r="D870">
        <v>17043</v>
      </c>
      <c r="F870">
        <v>92166</v>
      </c>
      <c r="G870" s="1">
        <v>9103</v>
      </c>
      <c r="I870" s="1" t="s">
        <v>1</v>
      </c>
      <c r="J870" s="4">
        <v>7</v>
      </c>
      <c r="M870" s="1">
        <v>20</v>
      </c>
      <c r="N870" s="3">
        <f t="shared" si="13"/>
        <v>180</v>
      </c>
      <c r="O870" s="9" t="e">
        <f>VLOOKUP(G870,#REF!,4,0)</f>
        <v>#REF!</v>
      </c>
    </row>
    <row r="871" spans="4:15">
      <c r="D871">
        <v>17043</v>
      </c>
      <c r="F871">
        <v>92167</v>
      </c>
      <c r="G871" s="1">
        <v>9103</v>
      </c>
      <c r="I871" s="1" t="s">
        <v>1</v>
      </c>
      <c r="J871" s="4">
        <v>7</v>
      </c>
      <c r="M871" s="1">
        <v>20</v>
      </c>
      <c r="N871" s="3">
        <f t="shared" si="13"/>
        <v>180</v>
      </c>
      <c r="O871" s="9" t="e">
        <f>VLOOKUP(G871,#REF!,4,0)</f>
        <v>#REF!</v>
      </c>
    </row>
    <row r="872" spans="4:15">
      <c r="D872">
        <v>17043</v>
      </c>
      <c r="F872">
        <v>92168</v>
      </c>
      <c r="G872" s="1">
        <v>9103</v>
      </c>
      <c r="I872" s="1" t="s">
        <v>1</v>
      </c>
      <c r="J872" s="4">
        <v>7</v>
      </c>
      <c r="M872" s="1">
        <v>20</v>
      </c>
      <c r="N872" s="3">
        <f t="shared" si="13"/>
        <v>180</v>
      </c>
      <c r="O872" s="9" t="e">
        <f>VLOOKUP(G872,#REF!,4,0)</f>
        <v>#REF!</v>
      </c>
    </row>
    <row r="873" spans="4:15">
      <c r="D873">
        <v>17043</v>
      </c>
      <c r="F873">
        <v>92169</v>
      </c>
      <c r="G873" s="1">
        <v>9103</v>
      </c>
      <c r="I873" s="1" t="s">
        <v>1</v>
      </c>
      <c r="J873" s="4">
        <v>7</v>
      </c>
      <c r="M873" s="1">
        <v>20</v>
      </c>
      <c r="N873" s="3">
        <f t="shared" si="13"/>
        <v>180</v>
      </c>
      <c r="O873" s="9" t="e">
        <f>VLOOKUP(G873,#REF!,4,0)</f>
        <v>#REF!</v>
      </c>
    </row>
    <row r="874" spans="4:15">
      <c r="D874">
        <v>17043</v>
      </c>
      <c r="F874">
        <v>92170</v>
      </c>
      <c r="G874" s="1">
        <v>9104</v>
      </c>
      <c r="I874" s="1" t="s">
        <v>1</v>
      </c>
      <c r="J874" s="4">
        <v>7</v>
      </c>
      <c r="M874" s="1">
        <v>20</v>
      </c>
      <c r="N874" s="3">
        <f t="shared" si="13"/>
        <v>180</v>
      </c>
      <c r="O874" s="9" t="e">
        <f>VLOOKUP(G874,#REF!,4,0)</f>
        <v>#REF!</v>
      </c>
    </row>
    <row r="875" spans="4:15">
      <c r="D875">
        <v>17043</v>
      </c>
      <c r="F875">
        <v>92171</v>
      </c>
      <c r="G875" s="1">
        <v>9104</v>
      </c>
      <c r="I875" s="1" t="s">
        <v>1</v>
      </c>
      <c r="J875" s="4">
        <v>7</v>
      </c>
      <c r="M875" s="1">
        <v>20</v>
      </c>
      <c r="N875" s="3">
        <f t="shared" si="13"/>
        <v>180</v>
      </c>
      <c r="O875" s="9" t="e">
        <f>VLOOKUP(G875,#REF!,4,0)</f>
        <v>#REF!</v>
      </c>
    </row>
    <row r="876" spans="4:15">
      <c r="D876">
        <v>17043</v>
      </c>
      <c r="F876">
        <v>92172</v>
      </c>
      <c r="G876" s="1">
        <v>9104</v>
      </c>
      <c r="I876" s="1" t="s">
        <v>1</v>
      </c>
      <c r="J876" s="4">
        <v>7</v>
      </c>
      <c r="M876" s="1">
        <v>20</v>
      </c>
      <c r="N876" s="3">
        <f t="shared" si="13"/>
        <v>180</v>
      </c>
      <c r="O876" s="9" t="e">
        <f>VLOOKUP(G876,#REF!,4,0)</f>
        <v>#REF!</v>
      </c>
    </row>
    <row r="877" spans="4:15">
      <c r="D877">
        <v>17044</v>
      </c>
      <c r="F877">
        <v>92173</v>
      </c>
      <c r="G877" s="1">
        <v>9104</v>
      </c>
      <c r="I877" s="1" t="s">
        <v>1</v>
      </c>
      <c r="J877" s="4">
        <v>7</v>
      </c>
      <c r="M877" s="1">
        <v>20</v>
      </c>
      <c r="N877" s="3">
        <f t="shared" si="13"/>
        <v>180</v>
      </c>
      <c r="O877" s="9" t="e">
        <f>VLOOKUP(G877,#REF!,4,0)</f>
        <v>#REF!</v>
      </c>
    </row>
    <row r="878" spans="4:15">
      <c r="D878">
        <v>17044</v>
      </c>
      <c r="F878">
        <v>92174</v>
      </c>
      <c r="G878" s="1">
        <v>9104</v>
      </c>
      <c r="I878" s="1" t="s">
        <v>1</v>
      </c>
      <c r="J878" s="4">
        <v>7</v>
      </c>
      <c r="M878" s="1">
        <v>20</v>
      </c>
      <c r="N878" s="3">
        <f t="shared" si="13"/>
        <v>180</v>
      </c>
      <c r="O878" s="9" t="e">
        <f>VLOOKUP(G878,#REF!,4,0)</f>
        <v>#REF!</v>
      </c>
    </row>
    <row r="879" spans="4:15">
      <c r="D879">
        <v>17044</v>
      </c>
      <c r="F879">
        <v>92175</v>
      </c>
      <c r="G879" s="1">
        <v>9104</v>
      </c>
      <c r="I879" s="1" t="s">
        <v>1</v>
      </c>
      <c r="J879" s="4">
        <v>7</v>
      </c>
      <c r="M879" s="1">
        <v>20</v>
      </c>
      <c r="N879" s="3">
        <f t="shared" si="13"/>
        <v>180</v>
      </c>
      <c r="O879" s="9" t="e">
        <f>VLOOKUP(G879,#REF!,4,0)</f>
        <v>#REF!</v>
      </c>
    </row>
    <row r="880" spans="4:15">
      <c r="D880">
        <v>17044</v>
      </c>
      <c r="F880">
        <v>92176</v>
      </c>
      <c r="G880" s="1">
        <v>9104</v>
      </c>
      <c r="I880" s="1" t="s">
        <v>1</v>
      </c>
      <c r="J880" s="4">
        <v>7</v>
      </c>
      <c r="M880" s="1">
        <v>20</v>
      </c>
      <c r="N880" s="3">
        <f t="shared" si="13"/>
        <v>180</v>
      </c>
      <c r="O880" s="9" t="e">
        <f>VLOOKUP(G880,#REF!,4,0)</f>
        <v>#REF!</v>
      </c>
    </row>
    <row r="881" spans="4:15">
      <c r="D881">
        <v>17044</v>
      </c>
      <c r="F881">
        <v>92177</v>
      </c>
      <c r="G881" s="1">
        <v>9104</v>
      </c>
      <c r="I881" s="1" t="s">
        <v>1</v>
      </c>
      <c r="J881" s="4">
        <v>7</v>
      </c>
      <c r="M881" s="1">
        <v>20</v>
      </c>
      <c r="N881" s="3">
        <f t="shared" si="13"/>
        <v>180</v>
      </c>
      <c r="O881" s="9" t="e">
        <f>VLOOKUP(G881,#REF!,4,0)</f>
        <v>#REF!</v>
      </c>
    </row>
    <row r="882" spans="4:15">
      <c r="D882">
        <v>17044</v>
      </c>
      <c r="F882">
        <v>92178</v>
      </c>
      <c r="G882" s="1">
        <v>9104</v>
      </c>
      <c r="I882" s="1" t="s">
        <v>1</v>
      </c>
      <c r="J882" s="4">
        <v>7</v>
      </c>
      <c r="M882" s="1">
        <v>20</v>
      </c>
      <c r="N882" s="3">
        <f t="shared" si="13"/>
        <v>180</v>
      </c>
      <c r="O882" s="9" t="e">
        <f>VLOOKUP(G882,#REF!,4,0)</f>
        <v>#REF!</v>
      </c>
    </row>
    <row r="883" spans="4:15">
      <c r="D883">
        <v>17044</v>
      </c>
      <c r="F883">
        <v>92179</v>
      </c>
      <c r="G883" s="1">
        <v>9105</v>
      </c>
      <c r="I883" s="1" t="s">
        <v>1</v>
      </c>
      <c r="J883" s="4">
        <v>7</v>
      </c>
      <c r="M883" s="1">
        <v>20</v>
      </c>
      <c r="N883" s="3">
        <f t="shared" si="13"/>
        <v>180</v>
      </c>
      <c r="O883" s="9" t="e">
        <f>VLOOKUP(G883,#REF!,4,0)</f>
        <v>#REF!</v>
      </c>
    </row>
    <row r="884" spans="4:15">
      <c r="D884">
        <v>17044</v>
      </c>
      <c r="F884">
        <v>92180</v>
      </c>
      <c r="G884" s="1">
        <v>9105</v>
      </c>
      <c r="I884" s="1" t="s">
        <v>1</v>
      </c>
      <c r="J884" s="4">
        <v>7</v>
      </c>
      <c r="M884" s="1">
        <v>20</v>
      </c>
      <c r="N884" s="3">
        <f t="shared" si="13"/>
        <v>180</v>
      </c>
      <c r="O884" s="9" t="e">
        <f>VLOOKUP(G884,#REF!,4,0)</f>
        <v>#REF!</v>
      </c>
    </row>
    <row r="885" spans="4:15">
      <c r="D885">
        <v>17044</v>
      </c>
      <c r="F885">
        <v>92181</v>
      </c>
      <c r="G885" s="1">
        <v>9105</v>
      </c>
      <c r="I885" s="1" t="s">
        <v>1</v>
      </c>
      <c r="J885" s="4">
        <v>7</v>
      </c>
      <c r="M885" s="1">
        <v>20</v>
      </c>
      <c r="N885" s="3">
        <f t="shared" si="13"/>
        <v>180</v>
      </c>
      <c r="O885" s="9" t="e">
        <f>VLOOKUP(G885,#REF!,4,0)</f>
        <v>#REF!</v>
      </c>
    </row>
    <row r="886" spans="4:15">
      <c r="D886">
        <v>17044</v>
      </c>
      <c r="F886">
        <v>92182</v>
      </c>
      <c r="G886" s="1">
        <v>9105</v>
      </c>
      <c r="I886" s="1" t="s">
        <v>1</v>
      </c>
      <c r="J886" s="4">
        <v>7</v>
      </c>
      <c r="M886" s="1">
        <v>20</v>
      </c>
      <c r="N886" s="3">
        <f t="shared" si="13"/>
        <v>180</v>
      </c>
      <c r="O886" s="9" t="e">
        <f>VLOOKUP(G886,#REF!,4,0)</f>
        <v>#REF!</v>
      </c>
    </row>
    <row r="887" spans="4:15">
      <c r="D887">
        <v>17044</v>
      </c>
      <c r="F887">
        <v>92183</v>
      </c>
      <c r="G887" s="1">
        <v>9105</v>
      </c>
      <c r="I887" s="1" t="s">
        <v>1</v>
      </c>
      <c r="J887" s="4">
        <v>7</v>
      </c>
      <c r="M887" s="1">
        <v>20</v>
      </c>
      <c r="N887" s="3">
        <f t="shared" si="13"/>
        <v>180</v>
      </c>
      <c r="O887" s="9" t="e">
        <f>VLOOKUP(G887,#REF!,4,0)</f>
        <v>#REF!</v>
      </c>
    </row>
    <row r="888" spans="4:15">
      <c r="D888">
        <v>17044</v>
      </c>
      <c r="F888">
        <v>92184</v>
      </c>
      <c r="G888" s="1">
        <v>9105</v>
      </c>
      <c r="I888" s="1" t="s">
        <v>1</v>
      </c>
      <c r="J888" s="4">
        <v>7</v>
      </c>
      <c r="M888" s="1">
        <v>20</v>
      </c>
      <c r="N888" s="3">
        <f t="shared" si="13"/>
        <v>180</v>
      </c>
      <c r="O888" s="9" t="e">
        <f>VLOOKUP(G888,#REF!,4,0)</f>
        <v>#REF!</v>
      </c>
    </row>
    <row r="889" spans="4:15">
      <c r="D889">
        <v>17044</v>
      </c>
      <c r="F889">
        <v>92185</v>
      </c>
      <c r="G889" s="1">
        <v>9105</v>
      </c>
      <c r="I889" s="1" t="s">
        <v>1</v>
      </c>
      <c r="J889" s="4">
        <v>7</v>
      </c>
      <c r="M889" s="1">
        <v>20</v>
      </c>
      <c r="N889" s="3">
        <f t="shared" si="13"/>
        <v>180</v>
      </c>
      <c r="O889" s="9" t="e">
        <f>VLOOKUP(G889,#REF!,4,0)</f>
        <v>#REF!</v>
      </c>
    </row>
    <row r="890" spans="4:15">
      <c r="D890">
        <v>17044</v>
      </c>
      <c r="F890">
        <v>92186</v>
      </c>
      <c r="G890" s="1">
        <v>9105</v>
      </c>
      <c r="I890" s="1" t="s">
        <v>1</v>
      </c>
      <c r="J890" s="4">
        <v>7</v>
      </c>
      <c r="M890" s="1">
        <v>20</v>
      </c>
      <c r="N890" s="3">
        <f t="shared" si="13"/>
        <v>180</v>
      </c>
      <c r="O890" s="9" t="e">
        <f>VLOOKUP(G890,#REF!,4,0)</f>
        <v>#REF!</v>
      </c>
    </row>
    <row r="891" spans="4:15">
      <c r="D891">
        <v>17044</v>
      </c>
      <c r="F891">
        <v>92187</v>
      </c>
      <c r="G891" s="1">
        <v>9105</v>
      </c>
      <c r="I891" s="1" t="s">
        <v>1</v>
      </c>
      <c r="J891" s="4">
        <v>7</v>
      </c>
      <c r="M891" s="1">
        <v>20</v>
      </c>
      <c r="N891" s="3">
        <f t="shared" si="13"/>
        <v>180</v>
      </c>
      <c r="O891" s="9" t="e">
        <f>VLOOKUP(G891,#REF!,4,0)</f>
        <v>#REF!</v>
      </c>
    </row>
    <row r="892" spans="4:15">
      <c r="D892">
        <v>17044</v>
      </c>
      <c r="F892">
        <v>92188</v>
      </c>
      <c r="G892" s="1">
        <v>9106</v>
      </c>
      <c r="I892" s="1" t="s">
        <v>1</v>
      </c>
      <c r="J892" s="4">
        <v>7</v>
      </c>
      <c r="M892" s="1">
        <v>20</v>
      </c>
      <c r="N892" s="3">
        <f t="shared" si="13"/>
        <v>180</v>
      </c>
      <c r="O892" s="9" t="e">
        <f>VLOOKUP(G892,#REF!,4,0)</f>
        <v>#REF!</v>
      </c>
    </row>
    <row r="893" spans="4:15">
      <c r="D893">
        <v>17045</v>
      </c>
      <c r="F893">
        <v>92786</v>
      </c>
      <c r="G893" s="1">
        <v>9106</v>
      </c>
      <c r="I893" s="1" t="s">
        <v>1</v>
      </c>
      <c r="J893" s="4">
        <v>7</v>
      </c>
      <c r="M893" s="1">
        <v>20</v>
      </c>
      <c r="N893" s="3">
        <f t="shared" si="13"/>
        <v>180</v>
      </c>
      <c r="O893" s="9" t="e">
        <f>VLOOKUP(G893,#REF!,4,0)</f>
        <v>#REF!</v>
      </c>
    </row>
    <row r="894" spans="4:15">
      <c r="D894">
        <v>17045</v>
      </c>
      <c r="F894">
        <v>92787</v>
      </c>
      <c r="G894" s="1">
        <v>9106</v>
      </c>
      <c r="I894" s="1" t="s">
        <v>1</v>
      </c>
      <c r="J894" s="4">
        <v>7</v>
      </c>
      <c r="M894" s="1">
        <v>20</v>
      </c>
      <c r="N894" s="3">
        <f t="shared" si="13"/>
        <v>180</v>
      </c>
      <c r="O894" s="9" t="e">
        <f>VLOOKUP(G894,#REF!,4,0)</f>
        <v>#REF!</v>
      </c>
    </row>
    <row r="895" spans="4:15">
      <c r="D895">
        <v>17045</v>
      </c>
      <c r="F895">
        <v>92788</v>
      </c>
      <c r="G895" s="1">
        <v>9106</v>
      </c>
      <c r="I895" s="1" t="s">
        <v>1</v>
      </c>
      <c r="J895" s="4">
        <v>7</v>
      </c>
      <c r="M895" s="1">
        <v>20</v>
      </c>
      <c r="N895" s="3">
        <f t="shared" si="13"/>
        <v>180</v>
      </c>
      <c r="O895" s="9" t="e">
        <f>VLOOKUP(G895,#REF!,4,0)</f>
        <v>#REF!</v>
      </c>
    </row>
    <row r="896" spans="4:15">
      <c r="D896">
        <v>17045</v>
      </c>
      <c r="F896">
        <v>92790</v>
      </c>
      <c r="G896" s="1">
        <v>9106</v>
      </c>
      <c r="I896" s="1" t="s">
        <v>1</v>
      </c>
      <c r="J896" s="4">
        <v>7</v>
      </c>
      <c r="M896" s="1">
        <v>20</v>
      </c>
      <c r="N896" s="3">
        <f t="shared" si="13"/>
        <v>180</v>
      </c>
      <c r="O896" s="9" t="e">
        <f>VLOOKUP(G896,#REF!,4,0)</f>
        <v>#REF!</v>
      </c>
    </row>
    <row r="897" spans="4:15">
      <c r="D897">
        <v>17045</v>
      </c>
      <c r="F897">
        <v>92792</v>
      </c>
      <c r="G897" s="1">
        <v>9106</v>
      </c>
      <c r="I897" s="1" t="s">
        <v>1</v>
      </c>
      <c r="J897" s="4">
        <v>7</v>
      </c>
      <c r="M897" s="1">
        <v>20</v>
      </c>
      <c r="N897" s="3">
        <f t="shared" si="13"/>
        <v>180</v>
      </c>
      <c r="O897" s="9" t="e">
        <f>VLOOKUP(G897,#REF!,4,0)</f>
        <v>#REF!</v>
      </c>
    </row>
    <row r="898" spans="4:15">
      <c r="D898">
        <v>17045</v>
      </c>
      <c r="F898">
        <v>92793</v>
      </c>
      <c r="G898" s="1">
        <v>9106</v>
      </c>
      <c r="I898" s="1" t="s">
        <v>1</v>
      </c>
      <c r="J898" s="4">
        <v>7</v>
      </c>
      <c r="M898" s="1">
        <v>20</v>
      </c>
      <c r="N898" s="3">
        <f t="shared" ref="N898:N961" si="14">SUMIFS(M:M,G:G,G898)</f>
        <v>180</v>
      </c>
      <c r="O898" s="9" t="e">
        <f>VLOOKUP(G898,#REF!,4,0)</f>
        <v>#REF!</v>
      </c>
    </row>
    <row r="899" spans="4:15">
      <c r="D899">
        <v>17045</v>
      </c>
      <c r="F899">
        <v>92794</v>
      </c>
      <c r="G899" s="1">
        <v>9106</v>
      </c>
      <c r="I899" s="1" t="s">
        <v>1</v>
      </c>
      <c r="J899" s="4">
        <v>7</v>
      </c>
      <c r="M899" s="1">
        <v>20</v>
      </c>
      <c r="N899" s="3">
        <f t="shared" si="14"/>
        <v>180</v>
      </c>
      <c r="O899" s="9" t="e">
        <f>VLOOKUP(G899,#REF!,4,0)</f>
        <v>#REF!</v>
      </c>
    </row>
    <row r="900" spans="4:15">
      <c r="D900">
        <v>17045</v>
      </c>
      <c r="F900">
        <v>92795</v>
      </c>
      <c r="G900" s="1">
        <v>9106</v>
      </c>
      <c r="I900" s="1" t="s">
        <v>1</v>
      </c>
      <c r="J900" s="4">
        <v>7</v>
      </c>
      <c r="M900" s="1">
        <v>20</v>
      </c>
      <c r="N900" s="3">
        <f t="shared" si="14"/>
        <v>180</v>
      </c>
      <c r="O900" s="9" t="e">
        <f>VLOOKUP(G900,#REF!,4,0)</f>
        <v>#REF!</v>
      </c>
    </row>
    <row r="901" spans="4:15">
      <c r="D901">
        <v>17045</v>
      </c>
      <c r="F901">
        <v>92796</v>
      </c>
      <c r="G901" s="1">
        <v>9107</v>
      </c>
      <c r="I901" s="1" t="s">
        <v>1</v>
      </c>
      <c r="J901" s="4">
        <v>7</v>
      </c>
      <c r="M901" s="1">
        <v>20</v>
      </c>
      <c r="N901" s="3">
        <f t="shared" si="14"/>
        <v>180</v>
      </c>
      <c r="O901" s="9" t="e">
        <f>VLOOKUP(G901,#REF!,4,0)</f>
        <v>#REF!</v>
      </c>
    </row>
    <row r="902" spans="4:15">
      <c r="D902">
        <v>17045</v>
      </c>
      <c r="F902">
        <v>92797</v>
      </c>
      <c r="G902" s="1">
        <v>9107</v>
      </c>
      <c r="I902" s="1" t="s">
        <v>1</v>
      </c>
      <c r="J902" s="4">
        <v>7</v>
      </c>
      <c r="M902" s="1">
        <v>20</v>
      </c>
      <c r="N902" s="3">
        <f t="shared" si="14"/>
        <v>180</v>
      </c>
      <c r="O902" s="9" t="e">
        <f>VLOOKUP(G902,#REF!,4,0)</f>
        <v>#REF!</v>
      </c>
    </row>
    <row r="903" spans="4:15">
      <c r="D903">
        <v>17045</v>
      </c>
      <c r="F903">
        <v>92798</v>
      </c>
      <c r="G903" s="1">
        <v>9107</v>
      </c>
      <c r="I903" s="1" t="s">
        <v>1</v>
      </c>
      <c r="J903" s="4">
        <v>7</v>
      </c>
      <c r="M903" s="1">
        <v>20</v>
      </c>
      <c r="N903" s="3">
        <f t="shared" si="14"/>
        <v>180</v>
      </c>
      <c r="O903" s="9" t="e">
        <f>VLOOKUP(G903,#REF!,4,0)</f>
        <v>#REF!</v>
      </c>
    </row>
    <row r="904" spans="4:15">
      <c r="D904">
        <v>17045</v>
      </c>
      <c r="F904">
        <v>92799</v>
      </c>
      <c r="G904" s="1">
        <v>9107</v>
      </c>
      <c r="I904" s="1" t="s">
        <v>1</v>
      </c>
      <c r="J904" s="4">
        <v>7</v>
      </c>
      <c r="M904" s="1">
        <v>20</v>
      </c>
      <c r="N904" s="3">
        <f t="shared" si="14"/>
        <v>180</v>
      </c>
      <c r="O904" s="9" t="e">
        <f>VLOOKUP(G904,#REF!,4,0)</f>
        <v>#REF!</v>
      </c>
    </row>
    <row r="905" spans="4:15">
      <c r="D905">
        <v>17045</v>
      </c>
      <c r="F905">
        <v>92800</v>
      </c>
      <c r="G905" s="1">
        <v>9107</v>
      </c>
      <c r="I905" s="1" t="s">
        <v>1</v>
      </c>
      <c r="J905" s="4">
        <v>7</v>
      </c>
      <c r="M905" s="1">
        <v>20</v>
      </c>
      <c r="N905" s="3">
        <f t="shared" si="14"/>
        <v>180</v>
      </c>
      <c r="O905" s="9" t="e">
        <f>VLOOKUP(G905,#REF!,4,0)</f>
        <v>#REF!</v>
      </c>
    </row>
    <row r="906" spans="4:15">
      <c r="D906">
        <v>17045</v>
      </c>
      <c r="F906">
        <v>92801</v>
      </c>
      <c r="G906" s="1">
        <v>9107</v>
      </c>
      <c r="I906" s="1" t="s">
        <v>1</v>
      </c>
      <c r="J906" s="4">
        <v>7</v>
      </c>
      <c r="M906" s="1">
        <v>20</v>
      </c>
      <c r="N906" s="3">
        <f t="shared" si="14"/>
        <v>180</v>
      </c>
      <c r="O906" s="9" t="e">
        <f>VLOOKUP(G906,#REF!,4,0)</f>
        <v>#REF!</v>
      </c>
    </row>
    <row r="907" spans="4:15">
      <c r="D907">
        <v>17046</v>
      </c>
      <c r="F907">
        <v>92138</v>
      </c>
      <c r="G907" s="1">
        <v>9107</v>
      </c>
      <c r="I907" s="1" t="s">
        <v>1</v>
      </c>
      <c r="J907" s="4">
        <v>7</v>
      </c>
      <c r="M907" s="1">
        <v>20</v>
      </c>
      <c r="N907" s="3">
        <f t="shared" si="14"/>
        <v>180</v>
      </c>
      <c r="O907" s="9" t="e">
        <f>VLOOKUP(G907,#REF!,4,0)</f>
        <v>#REF!</v>
      </c>
    </row>
    <row r="908" spans="4:15">
      <c r="D908">
        <v>17046</v>
      </c>
      <c r="F908">
        <v>92139</v>
      </c>
      <c r="G908" s="1">
        <v>9107</v>
      </c>
      <c r="I908" s="1" t="s">
        <v>1</v>
      </c>
      <c r="J908" s="4">
        <v>7</v>
      </c>
      <c r="M908" s="1">
        <v>20</v>
      </c>
      <c r="N908" s="3">
        <f t="shared" si="14"/>
        <v>180</v>
      </c>
      <c r="O908" s="9" t="e">
        <f>VLOOKUP(G908,#REF!,4,0)</f>
        <v>#REF!</v>
      </c>
    </row>
    <row r="909" spans="4:15">
      <c r="D909">
        <v>17046</v>
      </c>
      <c r="F909">
        <v>92140</v>
      </c>
      <c r="G909" s="1">
        <v>9107</v>
      </c>
      <c r="I909" s="1" t="s">
        <v>1</v>
      </c>
      <c r="J909" s="4">
        <v>7</v>
      </c>
      <c r="M909" s="1">
        <v>20</v>
      </c>
      <c r="N909" s="3">
        <f t="shared" si="14"/>
        <v>180</v>
      </c>
      <c r="O909" s="9" t="e">
        <f>VLOOKUP(G909,#REF!,4,0)</f>
        <v>#REF!</v>
      </c>
    </row>
    <row r="910" spans="4:15">
      <c r="D910">
        <v>17046</v>
      </c>
      <c r="F910">
        <v>92141</v>
      </c>
      <c r="G910" s="1">
        <v>9108</v>
      </c>
      <c r="I910" s="1" t="s">
        <v>1</v>
      </c>
      <c r="J910" s="4">
        <v>7</v>
      </c>
      <c r="M910" s="1">
        <v>20</v>
      </c>
      <c r="N910" s="3">
        <f t="shared" si="14"/>
        <v>180</v>
      </c>
      <c r="O910" s="9" t="e">
        <f>VLOOKUP(G910,#REF!,4,0)</f>
        <v>#REF!</v>
      </c>
    </row>
    <row r="911" spans="4:15">
      <c r="D911">
        <v>17046</v>
      </c>
      <c r="F911">
        <v>92142</v>
      </c>
      <c r="G911" s="1">
        <v>9108</v>
      </c>
      <c r="I911" s="1" t="s">
        <v>1</v>
      </c>
      <c r="J911" s="4">
        <v>7</v>
      </c>
      <c r="M911" s="1">
        <v>20</v>
      </c>
      <c r="N911" s="3">
        <f t="shared" si="14"/>
        <v>180</v>
      </c>
      <c r="O911" s="9" t="e">
        <f>VLOOKUP(G911,#REF!,4,0)</f>
        <v>#REF!</v>
      </c>
    </row>
    <row r="912" spans="4:15">
      <c r="D912">
        <v>17046</v>
      </c>
      <c r="F912">
        <v>92143</v>
      </c>
      <c r="G912" s="1">
        <v>9108</v>
      </c>
      <c r="I912" s="1" t="s">
        <v>1</v>
      </c>
      <c r="J912" s="4">
        <v>7</v>
      </c>
      <c r="M912" s="1">
        <v>20</v>
      </c>
      <c r="N912" s="3">
        <f t="shared" si="14"/>
        <v>180</v>
      </c>
      <c r="O912" s="9" t="e">
        <f>VLOOKUP(G912,#REF!,4,0)</f>
        <v>#REF!</v>
      </c>
    </row>
    <row r="913" spans="4:15">
      <c r="D913">
        <v>17046</v>
      </c>
      <c r="F913">
        <v>92144</v>
      </c>
      <c r="G913" s="1">
        <v>9108</v>
      </c>
      <c r="I913" s="1" t="s">
        <v>1</v>
      </c>
      <c r="J913" s="4">
        <v>7</v>
      </c>
      <c r="M913" s="1">
        <v>20</v>
      </c>
      <c r="N913" s="3">
        <f t="shared" si="14"/>
        <v>180</v>
      </c>
      <c r="O913" s="9" t="e">
        <f>VLOOKUP(G913,#REF!,4,0)</f>
        <v>#REF!</v>
      </c>
    </row>
    <row r="914" spans="4:15">
      <c r="D914">
        <v>17046</v>
      </c>
      <c r="F914">
        <v>92145</v>
      </c>
      <c r="G914" s="1">
        <v>9108</v>
      </c>
      <c r="I914" s="1" t="s">
        <v>1</v>
      </c>
      <c r="J914" s="4">
        <v>7</v>
      </c>
      <c r="M914" s="1">
        <v>20</v>
      </c>
      <c r="N914" s="3">
        <f t="shared" si="14"/>
        <v>180</v>
      </c>
      <c r="O914" s="9" t="e">
        <f>VLOOKUP(G914,#REF!,4,0)</f>
        <v>#REF!</v>
      </c>
    </row>
    <row r="915" spans="4:15">
      <c r="D915">
        <v>17046</v>
      </c>
      <c r="F915">
        <v>92146</v>
      </c>
      <c r="G915" s="1">
        <v>9108</v>
      </c>
      <c r="I915" s="1" t="s">
        <v>1</v>
      </c>
      <c r="J915" s="4">
        <v>7</v>
      </c>
      <c r="M915" s="1">
        <v>20</v>
      </c>
      <c r="N915" s="3">
        <f t="shared" si="14"/>
        <v>180</v>
      </c>
      <c r="O915" s="9" t="e">
        <f>VLOOKUP(G915,#REF!,4,0)</f>
        <v>#REF!</v>
      </c>
    </row>
    <row r="916" spans="4:15">
      <c r="D916">
        <v>17046</v>
      </c>
      <c r="F916">
        <v>92147</v>
      </c>
      <c r="G916" s="1">
        <v>9108</v>
      </c>
      <c r="I916" s="1" t="s">
        <v>1</v>
      </c>
      <c r="J916" s="4">
        <v>7</v>
      </c>
      <c r="M916" s="1">
        <v>20</v>
      </c>
      <c r="N916" s="3">
        <f t="shared" si="14"/>
        <v>180</v>
      </c>
      <c r="O916" s="9" t="e">
        <f>VLOOKUP(G916,#REF!,4,0)</f>
        <v>#REF!</v>
      </c>
    </row>
    <row r="917" spans="4:15">
      <c r="D917">
        <v>17046</v>
      </c>
      <c r="F917">
        <v>92148</v>
      </c>
      <c r="G917" s="1">
        <v>9108</v>
      </c>
      <c r="I917" s="1" t="s">
        <v>1</v>
      </c>
      <c r="J917" s="4">
        <v>7</v>
      </c>
      <c r="M917" s="1">
        <v>20</v>
      </c>
      <c r="N917" s="3">
        <f t="shared" si="14"/>
        <v>180</v>
      </c>
      <c r="O917" s="9" t="e">
        <f>VLOOKUP(G917,#REF!,4,0)</f>
        <v>#REF!</v>
      </c>
    </row>
    <row r="918" spans="4:15">
      <c r="D918">
        <v>17046</v>
      </c>
      <c r="F918">
        <v>92149</v>
      </c>
      <c r="G918" s="1">
        <v>9108</v>
      </c>
      <c r="I918" s="1" t="s">
        <v>1</v>
      </c>
      <c r="J918" s="4">
        <v>7</v>
      </c>
      <c r="M918" s="1">
        <v>20</v>
      </c>
      <c r="N918" s="3">
        <f t="shared" si="14"/>
        <v>180</v>
      </c>
      <c r="O918" s="9" t="e">
        <f>VLOOKUP(G918,#REF!,4,0)</f>
        <v>#REF!</v>
      </c>
    </row>
    <row r="919" spans="4:15">
      <c r="D919">
        <v>17046</v>
      </c>
      <c r="F919">
        <v>92150</v>
      </c>
      <c r="G919" s="1">
        <v>9109</v>
      </c>
      <c r="I919" s="1" t="s">
        <v>1</v>
      </c>
      <c r="J919" s="4">
        <v>7</v>
      </c>
      <c r="M919" s="1">
        <v>20</v>
      </c>
      <c r="N919" s="3">
        <f t="shared" si="14"/>
        <v>180</v>
      </c>
      <c r="O919" s="9" t="e">
        <f>VLOOKUP(G919,#REF!,4,0)</f>
        <v>#REF!</v>
      </c>
    </row>
    <row r="920" spans="4:15">
      <c r="D920">
        <v>17046</v>
      </c>
      <c r="F920">
        <v>92151</v>
      </c>
      <c r="G920" s="1">
        <v>9109</v>
      </c>
      <c r="I920" s="1" t="s">
        <v>1</v>
      </c>
      <c r="J920" s="4">
        <v>7</v>
      </c>
      <c r="M920" s="1">
        <v>20</v>
      </c>
      <c r="N920" s="3">
        <f t="shared" si="14"/>
        <v>180</v>
      </c>
      <c r="O920" s="9" t="e">
        <f>VLOOKUP(G920,#REF!,4,0)</f>
        <v>#REF!</v>
      </c>
    </row>
    <row r="921" spans="4:15">
      <c r="D921">
        <v>17046</v>
      </c>
      <c r="F921">
        <v>92152</v>
      </c>
      <c r="G921" s="1">
        <v>9109</v>
      </c>
      <c r="I921" s="1" t="s">
        <v>1</v>
      </c>
      <c r="J921" s="4">
        <v>7</v>
      </c>
      <c r="M921" s="1">
        <v>20</v>
      </c>
      <c r="N921" s="3">
        <f t="shared" si="14"/>
        <v>180</v>
      </c>
      <c r="O921" s="9" t="e">
        <f>VLOOKUP(G921,#REF!,4,0)</f>
        <v>#REF!</v>
      </c>
    </row>
    <row r="922" spans="4:15">
      <c r="D922">
        <v>17046</v>
      </c>
      <c r="F922">
        <v>92153</v>
      </c>
      <c r="G922" s="1">
        <v>9109</v>
      </c>
      <c r="I922" s="1" t="s">
        <v>1</v>
      </c>
      <c r="J922" s="4">
        <v>7</v>
      </c>
      <c r="M922" s="1">
        <v>20</v>
      </c>
      <c r="N922" s="3">
        <f t="shared" si="14"/>
        <v>180</v>
      </c>
      <c r="O922" s="9" t="e">
        <f>VLOOKUP(G922,#REF!,4,0)</f>
        <v>#REF!</v>
      </c>
    </row>
    <row r="923" spans="4:15">
      <c r="D923">
        <v>17046</v>
      </c>
      <c r="F923">
        <v>92154</v>
      </c>
      <c r="G923" s="1">
        <v>9109</v>
      </c>
      <c r="I923" s="1" t="s">
        <v>1</v>
      </c>
      <c r="J923" s="4">
        <v>7</v>
      </c>
      <c r="M923" s="1">
        <v>20</v>
      </c>
      <c r="N923" s="3">
        <f t="shared" si="14"/>
        <v>180</v>
      </c>
      <c r="O923" s="9" t="e">
        <f>VLOOKUP(G923,#REF!,4,0)</f>
        <v>#REF!</v>
      </c>
    </row>
    <row r="924" spans="4:15">
      <c r="D924">
        <v>17046</v>
      </c>
      <c r="F924">
        <v>92155</v>
      </c>
      <c r="G924" s="1">
        <v>9109</v>
      </c>
      <c r="I924" s="1" t="s">
        <v>1</v>
      </c>
      <c r="J924" s="4">
        <v>7</v>
      </c>
      <c r="M924" s="1">
        <v>20</v>
      </c>
      <c r="N924" s="3">
        <f t="shared" si="14"/>
        <v>180</v>
      </c>
      <c r="O924" s="9" t="e">
        <f>VLOOKUP(G924,#REF!,4,0)</f>
        <v>#REF!</v>
      </c>
    </row>
    <row r="925" spans="4:15">
      <c r="D925">
        <v>17046</v>
      </c>
      <c r="F925">
        <v>92156</v>
      </c>
      <c r="G925" s="1">
        <v>9109</v>
      </c>
      <c r="I925" s="1" t="s">
        <v>1</v>
      </c>
      <c r="J925" s="4">
        <v>7</v>
      </c>
      <c r="M925" s="1">
        <v>20</v>
      </c>
      <c r="N925" s="3">
        <f t="shared" si="14"/>
        <v>180</v>
      </c>
      <c r="O925" s="9" t="e">
        <f>VLOOKUP(G925,#REF!,4,0)</f>
        <v>#REF!</v>
      </c>
    </row>
    <row r="926" spans="4:15">
      <c r="D926">
        <v>17047</v>
      </c>
      <c r="F926">
        <v>92369</v>
      </c>
      <c r="G926" s="1">
        <v>9109</v>
      </c>
      <c r="I926" s="1" t="s">
        <v>1</v>
      </c>
      <c r="J926" s="4">
        <v>7</v>
      </c>
      <c r="M926" s="1">
        <v>20</v>
      </c>
      <c r="N926" s="3">
        <f t="shared" si="14"/>
        <v>180</v>
      </c>
      <c r="O926" s="9" t="e">
        <f>VLOOKUP(G926,#REF!,4,0)</f>
        <v>#REF!</v>
      </c>
    </row>
    <row r="927" spans="4:15">
      <c r="D927">
        <v>17047</v>
      </c>
      <c r="F927">
        <v>92370</v>
      </c>
      <c r="G927" s="1">
        <v>9109</v>
      </c>
      <c r="I927" s="1" t="s">
        <v>1</v>
      </c>
      <c r="J927" s="4">
        <v>7</v>
      </c>
      <c r="M927" s="1">
        <v>20</v>
      </c>
      <c r="N927" s="3">
        <f t="shared" si="14"/>
        <v>180</v>
      </c>
      <c r="O927" s="9" t="e">
        <f>VLOOKUP(G927,#REF!,4,0)</f>
        <v>#REF!</v>
      </c>
    </row>
    <row r="928" spans="4:15">
      <c r="D928">
        <v>17047</v>
      </c>
      <c r="F928">
        <v>92371</v>
      </c>
      <c r="G928" s="1">
        <v>9110</v>
      </c>
      <c r="I928" s="1" t="s">
        <v>1</v>
      </c>
      <c r="J928" s="4">
        <v>7</v>
      </c>
      <c r="M928" s="1">
        <v>20</v>
      </c>
      <c r="N928" s="3">
        <f t="shared" si="14"/>
        <v>180</v>
      </c>
      <c r="O928" s="9" t="e">
        <f>VLOOKUP(G928,#REF!,4,0)</f>
        <v>#REF!</v>
      </c>
    </row>
    <row r="929" spans="4:15">
      <c r="D929">
        <v>17047</v>
      </c>
      <c r="F929">
        <v>92372</v>
      </c>
      <c r="G929" s="1">
        <v>9110</v>
      </c>
      <c r="I929" s="1" t="s">
        <v>1</v>
      </c>
      <c r="J929" s="4">
        <v>7</v>
      </c>
      <c r="M929" s="1">
        <v>20</v>
      </c>
      <c r="N929" s="3">
        <f t="shared" si="14"/>
        <v>180</v>
      </c>
      <c r="O929" s="9" t="e">
        <f>VLOOKUP(G929,#REF!,4,0)</f>
        <v>#REF!</v>
      </c>
    </row>
    <row r="930" spans="4:15">
      <c r="D930">
        <v>17047</v>
      </c>
      <c r="F930">
        <v>92373</v>
      </c>
      <c r="G930" s="1">
        <v>9110</v>
      </c>
      <c r="I930" s="1" t="s">
        <v>1</v>
      </c>
      <c r="J930" s="4">
        <v>7</v>
      </c>
      <c r="M930" s="1">
        <v>20</v>
      </c>
      <c r="N930" s="3">
        <f t="shared" si="14"/>
        <v>180</v>
      </c>
      <c r="O930" s="9" t="e">
        <f>VLOOKUP(G930,#REF!,4,0)</f>
        <v>#REF!</v>
      </c>
    </row>
    <row r="931" spans="4:15">
      <c r="D931">
        <v>17047</v>
      </c>
      <c r="F931">
        <v>92374</v>
      </c>
      <c r="G931" s="1">
        <v>9110</v>
      </c>
      <c r="I931" s="1" t="s">
        <v>1</v>
      </c>
      <c r="J931" s="4">
        <v>7</v>
      </c>
      <c r="M931" s="1">
        <v>20</v>
      </c>
      <c r="N931" s="3">
        <f t="shared" si="14"/>
        <v>180</v>
      </c>
      <c r="O931" s="9" t="e">
        <f>VLOOKUP(G931,#REF!,4,0)</f>
        <v>#REF!</v>
      </c>
    </row>
    <row r="932" spans="4:15">
      <c r="D932">
        <v>17047</v>
      </c>
      <c r="F932">
        <v>92375</v>
      </c>
      <c r="G932" s="1">
        <v>9110</v>
      </c>
      <c r="I932" s="1" t="s">
        <v>1</v>
      </c>
      <c r="J932" s="4">
        <v>7</v>
      </c>
      <c r="M932" s="1">
        <v>20</v>
      </c>
      <c r="N932" s="3">
        <f t="shared" si="14"/>
        <v>180</v>
      </c>
      <c r="O932" s="9" t="e">
        <f>VLOOKUP(G932,#REF!,4,0)</f>
        <v>#REF!</v>
      </c>
    </row>
    <row r="933" spans="4:15">
      <c r="D933">
        <v>17047</v>
      </c>
      <c r="F933">
        <v>92376</v>
      </c>
      <c r="G933" s="1">
        <v>9110</v>
      </c>
      <c r="I933" s="1" t="s">
        <v>1</v>
      </c>
      <c r="J933" s="4">
        <v>7</v>
      </c>
      <c r="M933" s="1">
        <v>20</v>
      </c>
      <c r="N933" s="3">
        <f t="shared" si="14"/>
        <v>180</v>
      </c>
      <c r="O933" s="9" t="e">
        <f>VLOOKUP(G933,#REF!,4,0)</f>
        <v>#REF!</v>
      </c>
    </row>
    <row r="934" spans="4:15">
      <c r="D934">
        <v>17047</v>
      </c>
      <c r="F934">
        <v>92377</v>
      </c>
      <c r="G934" s="1">
        <v>9110</v>
      </c>
      <c r="I934" s="1" t="s">
        <v>1</v>
      </c>
      <c r="J934" s="4">
        <v>7</v>
      </c>
      <c r="M934" s="1">
        <v>20</v>
      </c>
      <c r="N934" s="3">
        <f t="shared" si="14"/>
        <v>180</v>
      </c>
      <c r="O934" s="9" t="e">
        <f>VLOOKUP(G934,#REF!,4,0)</f>
        <v>#REF!</v>
      </c>
    </row>
    <row r="935" spans="4:15">
      <c r="D935">
        <v>17047</v>
      </c>
      <c r="F935">
        <v>92378</v>
      </c>
      <c r="G935" s="1">
        <v>9110</v>
      </c>
      <c r="I935" s="1" t="s">
        <v>1</v>
      </c>
      <c r="J935" s="4">
        <v>7</v>
      </c>
      <c r="M935" s="1">
        <v>20</v>
      </c>
      <c r="N935" s="3">
        <f t="shared" si="14"/>
        <v>180</v>
      </c>
      <c r="O935" s="9" t="e">
        <f>VLOOKUP(G935,#REF!,4,0)</f>
        <v>#REF!</v>
      </c>
    </row>
    <row r="936" spans="4:15">
      <c r="D936">
        <v>17047</v>
      </c>
      <c r="F936">
        <v>92379</v>
      </c>
      <c r="G936" s="1">
        <v>9110</v>
      </c>
      <c r="I936" s="1" t="s">
        <v>1</v>
      </c>
      <c r="J936" s="4">
        <v>7</v>
      </c>
      <c r="M936" s="1">
        <v>20</v>
      </c>
      <c r="N936" s="3">
        <f t="shared" si="14"/>
        <v>180</v>
      </c>
      <c r="O936" s="9" t="e">
        <f>VLOOKUP(G936,#REF!,4,0)</f>
        <v>#REF!</v>
      </c>
    </row>
    <row r="937" spans="4:15">
      <c r="D937">
        <v>17047</v>
      </c>
      <c r="F937">
        <v>92380</v>
      </c>
      <c r="G937" s="1">
        <v>9111</v>
      </c>
      <c r="I937" s="1" t="s">
        <v>1</v>
      </c>
      <c r="J937" s="4">
        <v>7</v>
      </c>
      <c r="M937" s="1">
        <v>20</v>
      </c>
      <c r="N937" s="3">
        <f t="shared" si="14"/>
        <v>180</v>
      </c>
      <c r="O937" s="9" t="e">
        <f>VLOOKUP(G937,#REF!,4,0)</f>
        <v>#REF!</v>
      </c>
    </row>
    <row r="938" spans="4:15">
      <c r="D938">
        <v>17047</v>
      </c>
      <c r="F938">
        <v>92381</v>
      </c>
      <c r="G938" s="1">
        <v>9111</v>
      </c>
      <c r="I938" s="1" t="s">
        <v>1</v>
      </c>
      <c r="J938" s="4">
        <v>7</v>
      </c>
      <c r="M938" s="1">
        <v>20</v>
      </c>
      <c r="N938" s="3">
        <f t="shared" si="14"/>
        <v>180</v>
      </c>
      <c r="O938" s="9" t="e">
        <f>VLOOKUP(G938,#REF!,4,0)</f>
        <v>#REF!</v>
      </c>
    </row>
    <row r="939" spans="4:15">
      <c r="D939">
        <v>17047</v>
      </c>
      <c r="F939">
        <v>92382</v>
      </c>
      <c r="G939" s="1">
        <v>9111</v>
      </c>
      <c r="I939" s="1" t="s">
        <v>1</v>
      </c>
      <c r="J939" s="4">
        <v>7</v>
      </c>
      <c r="M939" s="1">
        <v>20</v>
      </c>
      <c r="N939" s="3">
        <f t="shared" si="14"/>
        <v>180</v>
      </c>
      <c r="O939" s="9" t="e">
        <f>VLOOKUP(G939,#REF!,4,0)</f>
        <v>#REF!</v>
      </c>
    </row>
    <row r="940" spans="4:15">
      <c r="D940">
        <v>17047</v>
      </c>
      <c r="F940">
        <v>92383</v>
      </c>
      <c r="G940" s="1">
        <v>9111</v>
      </c>
      <c r="I940" s="1" t="s">
        <v>1</v>
      </c>
      <c r="J940" s="4">
        <v>7</v>
      </c>
      <c r="M940" s="1">
        <v>20</v>
      </c>
      <c r="N940" s="3">
        <f t="shared" si="14"/>
        <v>180</v>
      </c>
      <c r="O940" s="9" t="e">
        <f>VLOOKUP(G940,#REF!,4,0)</f>
        <v>#REF!</v>
      </c>
    </row>
    <row r="941" spans="4:15">
      <c r="D941">
        <v>17047</v>
      </c>
      <c r="F941">
        <v>92384</v>
      </c>
      <c r="G941" s="1">
        <v>9111</v>
      </c>
      <c r="I941" s="1" t="s">
        <v>1</v>
      </c>
      <c r="J941" s="4">
        <v>7</v>
      </c>
      <c r="M941" s="1">
        <v>20</v>
      </c>
      <c r="N941" s="3">
        <f t="shared" si="14"/>
        <v>180</v>
      </c>
      <c r="O941" s="9" t="e">
        <f>VLOOKUP(G941,#REF!,4,0)</f>
        <v>#REF!</v>
      </c>
    </row>
    <row r="942" spans="4:15">
      <c r="D942">
        <v>17047</v>
      </c>
      <c r="F942">
        <v>92385</v>
      </c>
      <c r="G942" s="1">
        <v>9111</v>
      </c>
      <c r="I942" s="1" t="s">
        <v>1</v>
      </c>
      <c r="J942" s="4">
        <v>7</v>
      </c>
      <c r="M942" s="1">
        <v>20</v>
      </c>
      <c r="N942" s="3">
        <f t="shared" si="14"/>
        <v>180</v>
      </c>
      <c r="O942" s="9" t="e">
        <f>VLOOKUP(G942,#REF!,4,0)</f>
        <v>#REF!</v>
      </c>
    </row>
    <row r="943" spans="4:15">
      <c r="D943">
        <v>17047</v>
      </c>
      <c r="F943">
        <v>92386</v>
      </c>
      <c r="G943" s="1">
        <v>9111</v>
      </c>
      <c r="I943" s="1" t="s">
        <v>1</v>
      </c>
      <c r="J943" s="4">
        <v>7</v>
      </c>
      <c r="M943" s="1">
        <v>20</v>
      </c>
      <c r="N943" s="3">
        <f t="shared" si="14"/>
        <v>180</v>
      </c>
      <c r="O943" s="9" t="e">
        <f>VLOOKUP(G943,#REF!,4,0)</f>
        <v>#REF!</v>
      </c>
    </row>
    <row r="944" spans="4:15">
      <c r="D944">
        <v>17047</v>
      </c>
      <c r="F944">
        <v>92387</v>
      </c>
      <c r="G944" s="1">
        <v>9111</v>
      </c>
      <c r="I944" s="1" t="s">
        <v>1</v>
      </c>
      <c r="J944" s="4">
        <v>7</v>
      </c>
      <c r="M944" s="1">
        <v>20</v>
      </c>
      <c r="N944" s="3">
        <f t="shared" si="14"/>
        <v>180</v>
      </c>
      <c r="O944" s="9" t="e">
        <f>VLOOKUP(G944,#REF!,4,0)</f>
        <v>#REF!</v>
      </c>
    </row>
    <row r="945" spans="4:15">
      <c r="D945">
        <v>17047</v>
      </c>
      <c r="F945">
        <v>92388</v>
      </c>
      <c r="G945" s="1">
        <v>9111</v>
      </c>
      <c r="I945" s="1" t="s">
        <v>1</v>
      </c>
      <c r="J945" s="4">
        <v>7</v>
      </c>
      <c r="M945" s="1">
        <v>20</v>
      </c>
      <c r="N945" s="3">
        <f t="shared" si="14"/>
        <v>180</v>
      </c>
      <c r="O945" s="9" t="e">
        <f>VLOOKUP(G945,#REF!,4,0)</f>
        <v>#REF!</v>
      </c>
    </row>
    <row r="946" spans="4:15">
      <c r="D946">
        <v>17048</v>
      </c>
      <c r="F946">
        <v>91631</v>
      </c>
      <c r="G946" s="1">
        <v>9112</v>
      </c>
      <c r="I946" s="1" t="s">
        <v>1</v>
      </c>
      <c r="J946" s="4">
        <v>7</v>
      </c>
      <c r="M946" s="1">
        <v>20</v>
      </c>
      <c r="N946" s="3">
        <f t="shared" si="14"/>
        <v>180</v>
      </c>
      <c r="O946" s="9" t="e">
        <f>VLOOKUP(G946,#REF!,4,0)</f>
        <v>#REF!</v>
      </c>
    </row>
    <row r="947" spans="4:15">
      <c r="D947">
        <v>17048</v>
      </c>
      <c r="F947">
        <v>91632</v>
      </c>
      <c r="G947" s="1">
        <v>9112</v>
      </c>
      <c r="I947" s="1" t="s">
        <v>1</v>
      </c>
      <c r="J947" s="4">
        <v>7</v>
      </c>
      <c r="M947" s="1">
        <v>20</v>
      </c>
      <c r="N947" s="3">
        <f t="shared" si="14"/>
        <v>180</v>
      </c>
      <c r="O947" s="9" t="e">
        <f>VLOOKUP(G947,#REF!,4,0)</f>
        <v>#REF!</v>
      </c>
    </row>
    <row r="948" spans="4:15">
      <c r="D948">
        <v>17048</v>
      </c>
      <c r="F948">
        <v>91633</v>
      </c>
      <c r="G948" s="1">
        <v>9112</v>
      </c>
      <c r="I948" s="1" t="s">
        <v>1</v>
      </c>
      <c r="J948" s="4">
        <v>7</v>
      </c>
      <c r="M948" s="1">
        <v>20</v>
      </c>
      <c r="N948" s="3">
        <f t="shared" si="14"/>
        <v>180</v>
      </c>
      <c r="O948" s="9" t="e">
        <f>VLOOKUP(G948,#REF!,4,0)</f>
        <v>#REF!</v>
      </c>
    </row>
    <row r="949" spans="4:15">
      <c r="D949">
        <v>17048</v>
      </c>
      <c r="F949">
        <v>91634</v>
      </c>
      <c r="G949" s="1">
        <v>9112</v>
      </c>
      <c r="I949" s="1" t="s">
        <v>1</v>
      </c>
      <c r="J949" s="4">
        <v>7</v>
      </c>
      <c r="M949" s="1">
        <v>20</v>
      </c>
      <c r="N949" s="3">
        <f t="shared" si="14"/>
        <v>180</v>
      </c>
      <c r="O949" s="9" t="e">
        <f>VLOOKUP(G949,#REF!,4,0)</f>
        <v>#REF!</v>
      </c>
    </row>
    <row r="950" spans="4:15">
      <c r="D950">
        <v>17048</v>
      </c>
      <c r="F950">
        <v>91659</v>
      </c>
      <c r="G950" s="1">
        <v>9112</v>
      </c>
      <c r="I950" s="1" t="s">
        <v>1</v>
      </c>
      <c r="J950" s="4">
        <v>7</v>
      </c>
      <c r="M950" s="1">
        <v>20</v>
      </c>
      <c r="N950" s="3">
        <f t="shared" si="14"/>
        <v>180</v>
      </c>
      <c r="O950" s="9" t="e">
        <f>VLOOKUP(G950,#REF!,4,0)</f>
        <v>#REF!</v>
      </c>
    </row>
    <row r="951" spans="4:15">
      <c r="D951">
        <v>17048</v>
      </c>
      <c r="F951">
        <v>91660</v>
      </c>
      <c r="G951" s="1">
        <v>9112</v>
      </c>
      <c r="I951" s="1" t="s">
        <v>1</v>
      </c>
      <c r="J951" s="4">
        <v>7</v>
      </c>
      <c r="M951" s="1">
        <v>20</v>
      </c>
      <c r="N951" s="3">
        <f t="shared" si="14"/>
        <v>180</v>
      </c>
      <c r="O951" s="9" t="e">
        <f>VLOOKUP(G951,#REF!,4,0)</f>
        <v>#REF!</v>
      </c>
    </row>
    <row r="952" spans="4:15">
      <c r="D952">
        <v>17048</v>
      </c>
      <c r="F952">
        <v>91662</v>
      </c>
      <c r="G952" s="1">
        <v>9112</v>
      </c>
      <c r="I952" s="1" t="s">
        <v>1</v>
      </c>
      <c r="J952" s="4">
        <v>7</v>
      </c>
      <c r="M952" s="1">
        <v>19</v>
      </c>
      <c r="N952" s="3">
        <f t="shared" si="14"/>
        <v>180</v>
      </c>
      <c r="O952" s="9" t="e">
        <f>VLOOKUP(G952,#REF!,4,0)</f>
        <v>#REF!</v>
      </c>
    </row>
    <row r="953" spans="4:15">
      <c r="D953">
        <v>17048</v>
      </c>
      <c r="F953">
        <v>91664</v>
      </c>
      <c r="G953" s="1">
        <v>9112</v>
      </c>
      <c r="I953" s="1" t="s">
        <v>1</v>
      </c>
      <c r="J953" s="4">
        <v>7</v>
      </c>
      <c r="M953" s="1">
        <v>20</v>
      </c>
      <c r="N953" s="3">
        <f t="shared" si="14"/>
        <v>180</v>
      </c>
      <c r="O953" s="9" t="e">
        <f>VLOOKUP(G953,#REF!,4,0)</f>
        <v>#REF!</v>
      </c>
    </row>
    <row r="954" spans="4:15">
      <c r="D954">
        <v>17048</v>
      </c>
      <c r="F954">
        <v>91665</v>
      </c>
      <c r="G954" s="1">
        <v>9112</v>
      </c>
      <c r="I954" s="1" t="s">
        <v>1</v>
      </c>
      <c r="J954" s="4">
        <v>7</v>
      </c>
      <c r="M954" s="1">
        <v>20</v>
      </c>
      <c r="N954" s="3">
        <f t="shared" si="14"/>
        <v>180</v>
      </c>
      <c r="O954" s="9" t="e">
        <f>VLOOKUP(G954,#REF!,4,0)</f>
        <v>#REF!</v>
      </c>
    </row>
    <row r="955" spans="4:15">
      <c r="D955">
        <v>17048</v>
      </c>
      <c r="F955">
        <v>91666</v>
      </c>
      <c r="G955" s="1">
        <v>9112</v>
      </c>
      <c r="I955" s="1" t="s">
        <v>1</v>
      </c>
      <c r="J955" s="4">
        <v>7</v>
      </c>
      <c r="M955" s="1">
        <v>1</v>
      </c>
      <c r="N955" s="3">
        <f t="shared" si="14"/>
        <v>180</v>
      </c>
      <c r="O955" s="9" t="e">
        <f>VLOOKUP(G955,#REF!,4,0)</f>
        <v>#REF!</v>
      </c>
    </row>
    <row r="956" spans="4:15">
      <c r="D956">
        <v>17048</v>
      </c>
      <c r="F956">
        <v>91667</v>
      </c>
      <c r="G956" s="1">
        <v>9113</v>
      </c>
      <c r="I956" s="1" t="s">
        <v>1</v>
      </c>
      <c r="J956" s="4">
        <v>7</v>
      </c>
      <c r="M956" s="1">
        <v>20</v>
      </c>
      <c r="N956" s="3">
        <f t="shared" si="14"/>
        <v>180</v>
      </c>
      <c r="O956" s="9" t="e">
        <f>VLOOKUP(G956,#REF!,4,0)</f>
        <v>#REF!</v>
      </c>
    </row>
    <row r="957" spans="4:15">
      <c r="D957">
        <v>17048</v>
      </c>
      <c r="F957">
        <v>91668</v>
      </c>
      <c r="G957" s="1">
        <v>9113</v>
      </c>
      <c r="I957" s="1" t="s">
        <v>1</v>
      </c>
      <c r="J957" s="4">
        <v>7</v>
      </c>
      <c r="M957" s="1">
        <v>20</v>
      </c>
      <c r="N957" s="3">
        <f t="shared" si="14"/>
        <v>180</v>
      </c>
      <c r="O957" s="9" t="e">
        <f>VLOOKUP(G957,#REF!,4,0)</f>
        <v>#REF!</v>
      </c>
    </row>
    <row r="958" spans="4:15">
      <c r="D958">
        <v>17048</v>
      </c>
      <c r="F958">
        <v>91669</v>
      </c>
      <c r="G958" s="1">
        <v>9113</v>
      </c>
      <c r="I958" s="1" t="s">
        <v>1</v>
      </c>
      <c r="J958" s="4">
        <v>7</v>
      </c>
      <c r="M958" s="1">
        <v>20</v>
      </c>
      <c r="N958" s="3">
        <f t="shared" si="14"/>
        <v>180</v>
      </c>
      <c r="O958" s="9" t="e">
        <f>VLOOKUP(G958,#REF!,4,0)</f>
        <v>#REF!</v>
      </c>
    </row>
    <row r="959" spans="4:15">
      <c r="D959">
        <v>17048</v>
      </c>
      <c r="F959">
        <v>91671</v>
      </c>
      <c r="G959" s="1">
        <v>9113</v>
      </c>
      <c r="I959" s="1" t="s">
        <v>1</v>
      </c>
      <c r="J959" s="4">
        <v>7</v>
      </c>
      <c r="M959" s="1">
        <v>20</v>
      </c>
      <c r="N959" s="3">
        <f t="shared" si="14"/>
        <v>180</v>
      </c>
      <c r="O959" s="9" t="e">
        <f>VLOOKUP(G959,#REF!,4,0)</f>
        <v>#REF!</v>
      </c>
    </row>
    <row r="960" spans="4:15">
      <c r="D960">
        <v>17048</v>
      </c>
      <c r="F960">
        <v>91672</v>
      </c>
      <c r="G960" s="1">
        <v>9113</v>
      </c>
      <c r="I960" s="1" t="s">
        <v>1</v>
      </c>
      <c r="J960" s="4">
        <v>7</v>
      </c>
      <c r="M960" s="1">
        <v>20</v>
      </c>
      <c r="N960" s="3">
        <f t="shared" si="14"/>
        <v>180</v>
      </c>
      <c r="O960" s="9" t="e">
        <f>VLOOKUP(G960,#REF!,4,0)</f>
        <v>#REF!</v>
      </c>
    </row>
    <row r="961" spans="4:15">
      <c r="D961">
        <v>17049</v>
      </c>
      <c r="F961">
        <v>91605</v>
      </c>
      <c r="G961" s="1">
        <v>9113</v>
      </c>
      <c r="I961" s="1" t="s">
        <v>1</v>
      </c>
      <c r="J961" s="4">
        <v>7</v>
      </c>
      <c r="M961" s="1">
        <v>20</v>
      </c>
      <c r="N961" s="3">
        <f t="shared" si="14"/>
        <v>180</v>
      </c>
      <c r="O961" s="9" t="e">
        <f>VLOOKUP(G961,#REF!,4,0)</f>
        <v>#REF!</v>
      </c>
    </row>
    <row r="962" spans="4:15">
      <c r="D962">
        <v>17049</v>
      </c>
      <c r="F962">
        <v>91606</v>
      </c>
      <c r="G962" s="1">
        <v>9113</v>
      </c>
      <c r="I962" s="1" t="s">
        <v>1</v>
      </c>
      <c r="J962" s="4">
        <v>7</v>
      </c>
      <c r="M962" s="1">
        <v>20</v>
      </c>
      <c r="N962" s="3">
        <f t="shared" ref="N962:N1025" si="15">SUMIFS(M:M,G:G,G962)</f>
        <v>180</v>
      </c>
      <c r="O962" s="9" t="e">
        <f>VLOOKUP(G962,#REF!,4,0)</f>
        <v>#REF!</v>
      </c>
    </row>
    <row r="963" spans="4:15">
      <c r="D963">
        <v>17049</v>
      </c>
      <c r="F963">
        <v>91607</v>
      </c>
      <c r="G963" s="1">
        <v>9113</v>
      </c>
      <c r="I963" s="1" t="s">
        <v>1</v>
      </c>
      <c r="J963" s="4">
        <v>7</v>
      </c>
      <c r="M963" s="1">
        <v>20</v>
      </c>
      <c r="N963" s="3">
        <f t="shared" si="15"/>
        <v>180</v>
      </c>
      <c r="O963" s="9" t="e">
        <f>VLOOKUP(G963,#REF!,4,0)</f>
        <v>#REF!</v>
      </c>
    </row>
    <row r="964" spans="4:15">
      <c r="D964">
        <v>17049</v>
      </c>
      <c r="F964">
        <v>91608</v>
      </c>
      <c r="G964" s="1">
        <v>9113</v>
      </c>
      <c r="I964" s="1" t="s">
        <v>1</v>
      </c>
      <c r="J964" s="4">
        <v>7</v>
      </c>
      <c r="M964" s="1">
        <v>20</v>
      </c>
      <c r="N964" s="3">
        <f t="shared" si="15"/>
        <v>180</v>
      </c>
      <c r="O964" s="9" t="e">
        <f>VLOOKUP(G964,#REF!,4,0)</f>
        <v>#REF!</v>
      </c>
    </row>
    <row r="965" spans="4:15">
      <c r="D965">
        <v>17049</v>
      </c>
      <c r="F965">
        <v>91609</v>
      </c>
      <c r="G965" s="1">
        <v>9114</v>
      </c>
      <c r="I965" s="1" t="s">
        <v>1</v>
      </c>
      <c r="J965" s="4">
        <v>7</v>
      </c>
      <c r="M965" s="1">
        <v>20</v>
      </c>
      <c r="N965" s="3">
        <f t="shared" si="15"/>
        <v>182</v>
      </c>
      <c r="O965" s="9" t="e">
        <f>VLOOKUP(G965,#REF!,4,0)</f>
        <v>#REF!</v>
      </c>
    </row>
    <row r="966" spans="4:15">
      <c r="D966">
        <v>17049</v>
      </c>
      <c r="F966">
        <v>91610</v>
      </c>
      <c r="G966" s="1">
        <v>9114</v>
      </c>
      <c r="I966" s="1" t="s">
        <v>1</v>
      </c>
      <c r="J966" s="4">
        <v>7</v>
      </c>
      <c r="M966" s="1">
        <v>19</v>
      </c>
      <c r="N966" s="3">
        <f t="shared" si="15"/>
        <v>182</v>
      </c>
      <c r="O966" s="9" t="e">
        <f>VLOOKUP(G966,#REF!,4,0)</f>
        <v>#REF!</v>
      </c>
    </row>
    <row r="967" spans="4:15">
      <c r="D967">
        <v>17049</v>
      </c>
      <c r="F967">
        <v>91611</v>
      </c>
      <c r="G967" s="1">
        <v>9114</v>
      </c>
      <c r="I967" s="1" t="s">
        <v>1</v>
      </c>
      <c r="J967" s="4">
        <v>7</v>
      </c>
      <c r="M967" s="1">
        <v>20</v>
      </c>
      <c r="N967" s="3">
        <f t="shared" si="15"/>
        <v>182</v>
      </c>
      <c r="O967" s="9" t="e">
        <f>VLOOKUP(G967,#REF!,4,0)</f>
        <v>#REF!</v>
      </c>
    </row>
    <row r="968" spans="4:15">
      <c r="D968">
        <v>17049</v>
      </c>
      <c r="F968">
        <v>91612</v>
      </c>
      <c r="G968" s="1">
        <v>9114</v>
      </c>
      <c r="I968" s="1" t="s">
        <v>1</v>
      </c>
      <c r="J968" s="4">
        <v>7</v>
      </c>
      <c r="M968" s="1">
        <v>20</v>
      </c>
      <c r="N968" s="3">
        <f t="shared" si="15"/>
        <v>182</v>
      </c>
      <c r="O968" s="9" t="e">
        <f>VLOOKUP(G968,#REF!,4,0)</f>
        <v>#REF!</v>
      </c>
    </row>
    <row r="969" spans="4:15">
      <c r="D969">
        <v>17049</v>
      </c>
      <c r="F969">
        <v>91613</v>
      </c>
      <c r="G969" s="1">
        <v>9114</v>
      </c>
      <c r="I969" s="1" t="s">
        <v>1</v>
      </c>
      <c r="J969" s="4">
        <v>7</v>
      </c>
      <c r="M969" s="1">
        <v>20</v>
      </c>
      <c r="N969" s="3">
        <f t="shared" si="15"/>
        <v>182</v>
      </c>
      <c r="O969" s="9" t="e">
        <f>VLOOKUP(G969,#REF!,4,0)</f>
        <v>#REF!</v>
      </c>
    </row>
    <row r="970" spans="4:15">
      <c r="D970">
        <v>17049</v>
      </c>
      <c r="F970">
        <v>91614</v>
      </c>
      <c r="G970" s="1">
        <v>9114</v>
      </c>
      <c r="I970" s="1" t="s">
        <v>1</v>
      </c>
      <c r="J970" s="4">
        <v>7</v>
      </c>
      <c r="M970" s="1">
        <v>20</v>
      </c>
      <c r="N970" s="3">
        <f t="shared" si="15"/>
        <v>182</v>
      </c>
      <c r="O970" s="9" t="e">
        <f>VLOOKUP(G970,#REF!,4,0)</f>
        <v>#REF!</v>
      </c>
    </row>
    <row r="971" spans="4:15">
      <c r="D971">
        <v>17049</v>
      </c>
      <c r="F971">
        <v>91615</v>
      </c>
      <c r="G971" s="1">
        <v>9114</v>
      </c>
      <c r="I971" s="1" t="s">
        <v>1</v>
      </c>
      <c r="J971" s="4">
        <v>7</v>
      </c>
      <c r="M971" s="1">
        <v>20</v>
      </c>
      <c r="N971" s="3">
        <f t="shared" si="15"/>
        <v>182</v>
      </c>
      <c r="O971" s="9" t="e">
        <f>VLOOKUP(G971,#REF!,4,0)</f>
        <v>#REF!</v>
      </c>
    </row>
    <row r="972" spans="4:15">
      <c r="D972">
        <v>17049</v>
      </c>
      <c r="F972">
        <v>91616</v>
      </c>
      <c r="G972" s="1">
        <v>9114</v>
      </c>
      <c r="I972" s="1" t="s">
        <v>1</v>
      </c>
      <c r="J972" s="4">
        <v>7</v>
      </c>
      <c r="M972" s="1">
        <v>20</v>
      </c>
      <c r="N972" s="3">
        <f t="shared" si="15"/>
        <v>182</v>
      </c>
      <c r="O972" s="9" t="e">
        <f>VLOOKUP(G972,#REF!,4,0)</f>
        <v>#REF!</v>
      </c>
    </row>
    <row r="973" spans="4:15">
      <c r="D973">
        <v>17049</v>
      </c>
      <c r="F973">
        <v>91617</v>
      </c>
      <c r="G973" s="1">
        <v>9114</v>
      </c>
      <c r="I973" s="1" t="s">
        <v>1</v>
      </c>
      <c r="J973" s="4">
        <v>7</v>
      </c>
      <c r="M973" s="1">
        <v>20</v>
      </c>
      <c r="N973" s="3">
        <f t="shared" si="15"/>
        <v>182</v>
      </c>
      <c r="O973" s="9" t="e">
        <f>VLOOKUP(G973,#REF!,4,0)</f>
        <v>#REF!</v>
      </c>
    </row>
    <row r="974" spans="4:15">
      <c r="D974">
        <v>17049</v>
      </c>
      <c r="F974">
        <v>91618</v>
      </c>
      <c r="G974" s="1">
        <v>9114</v>
      </c>
      <c r="I974" s="1" t="s">
        <v>1</v>
      </c>
      <c r="J974" s="4">
        <v>7</v>
      </c>
      <c r="M974" s="1">
        <v>3</v>
      </c>
      <c r="N974" s="3">
        <f t="shared" si="15"/>
        <v>182</v>
      </c>
      <c r="O974" s="9" t="e">
        <f>VLOOKUP(G974,#REF!,4,0)</f>
        <v>#REF!</v>
      </c>
    </row>
    <row r="975" spans="4:15">
      <c r="D975">
        <v>17049</v>
      </c>
      <c r="F975">
        <v>91619</v>
      </c>
      <c r="G975" s="1">
        <v>9115</v>
      </c>
      <c r="I975" s="1" t="s">
        <v>1</v>
      </c>
      <c r="J975" s="4">
        <v>7</v>
      </c>
      <c r="M975" s="1">
        <v>20</v>
      </c>
      <c r="N975" s="3">
        <f t="shared" si="15"/>
        <v>184</v>
      </c>
      <c r="O975" s="9" t="e">
        <f>VLOOKUP(G975,#REF!,4,0)</f>
        <v>#REF!</v>
      </c>
    </row>
    <row r="976" spans="4:15">
      <c r="D976">
        <v>17050</v>
      </c>
      <c r="F976">
        <v>92389</v>
      </c>
      <c r="G976" s="1">
        <v>9115</v>
      </c>
      <c r="I976" s="1" t="s">
        <v>1</v>
      </c>
      <c r="J976" s="4">
        <v>7</v>
      </c>
      <c r="M976" s="1">
        <v>20</v>
      </c>
      <c r="N976" s="3">
        <f t="shared" si="15"/>
        <v>184</v>
      </c>
      <c r="O976" s="9" t="e">
        <f>VLOOKUP(G976,#REF!,4,0)</f>
        <v>#REF!</v>
      </c>
    </row>
    <row r="977" spans="4:15">
      <c r="D977">
        <v>17050</v>
      </c>
      <c r="F977">
        <v>92390</v>
      </c>
      <c r="G977" s="1">
        <v>9115</v>
      </c>
      <c r="I977" s="1" t="s">
        <v>1</v>
      </c>
      <c r="J977" s="4">
        <v>7</v>
      </c>
      <c r="M977" s="1">
        <v>20</v>
      </c>
      <c r="N977" s="3">
        <f t="shared" si="15"/>
        <v>184</v>
      </c>
      <c r="O977" s="9" t="e">
        <f>VLOOKUP(G977,#REF!,4,0)</f>
        <v>#REF!</v>
      </c>
    </row>
    <row r="978" spans="4:15">
      <c r="D978">
        <v>17050</v>
      </c>
      <c r="F978">
        <v>92391</v>
      </c>
      <c r="G978" s="1">
        <v>9115</v>
      </c>
      <c r="I978" s="1" t="s">
        <v>1</v>
      </c>
      <c r="J978" s="4">
        <v>7</v>
      </c>
      <c r="M978" s="1">
        <v>20</v>
      </c>
      <c r="N978" s="3">
        <f t="shared" si="15"/>
        <v>184</v>
      </c>
      <c r="O978" s="9" t="e">
        <f>VLOOKUP(G978,#REF!,4,0)</f>
        <v>#REF!</v>
      </c>
    </row>
    <row r="979" spans="4:15">
      <c r="D979">
        <v>17050</v>
      </c>
      <c r="F979">
        <v>92392</v>
      </c>
      <c r="G979" s="1">
        <v>9115</v>
      </c>
      <c r="I979" s="1" t="s">
        <v>1</v>
      </c>
      <c r="J979" s="4">
        <v>7</v>
      </c>
      <c r="M979" s="1">
        <v>20</v>
      </c>
      <c r="N979" s="3">
        <f t="shared" si="15"/>
        <v>184</v>
      </c>
      <c r="O979" s="9" t="e">
        <f>VLOOKUP(G979,#REF!,4,0)</f>
        <v>#REF!</v>
      </c>
    </row>
    <row r="980" spans="4:15">
      <c r="D980">
        <v>17050</v>
      </c>
      <c r="F980">
        <v>92393</v>
      </c>
      <c r="G980" s="1">
        <v>9115</v>
      </c>
      <c r="I980" s="1" t="s">
        <v>1</v>
      </c>
      <c r="J980" s="4">
        <v>7</v>
      </c>
      <c r="M980" s="1">
        <v>20</v>
      </c>
      <c r="N980" s="3">
        <f t="shared" si="15"/>
        <v>184</v>
      </c>
      <c r="O980" s="9" t="e">
        <f>VLOOKUP(G980,#REF!,4,0)</f>
        <v>#REF!</v>
      </c>
    </row>
    <row r="981" spans="4:15">
      <c r="D981">
        <v>17050</v>
      </c>
      <c r="F981">
        <v>92394</v>
      </c>
      <c r="G981" s="1">
        <v>9115</v>
      </c>
      <c r="I981" s="1" t="s">
        <v>1</v>
      </c>
      <c r="J981" s="4">
        <v>7</v>
      </c>
      <c r="M981" s="1">
        <v>20</v>
      </c>
      <c r="N981" s="3">
        <f t="shared" si="15"/>
        <v>184</v>
      </c>
      <c r="O981" s="9" t="e">
        <f>VLOOKUP(G981,#REF!,4,0)</f>
        <v>#REF!</v>
      </c>
    </row>
    <row r="982" spans="4:15">
      <c r="D982">
        <v>17050</v>
      </c>
      <c r="F982">
        <v>92395</v>
      </c>
      <c r="G982" s="1">
        <v>9115</v>
      </c>
      <c r="I982" s="1" t="s">
        <v>1</v>
      </c>
      <c r="J982" s="4">
        <v>7</v>
      </c>
      <c r="M982" s="1">
        <v>20</v>
      </c>
      <c r="N982" s="3">
        <f t="shared" si="15"/>
        <v>184</v>
      </c>
      <c r="O982" s="9" t="e">
        <f>VLOOKUP(G982,#REF!,4,0)</f>
        <v>#REF!</v>
      </c>
    </row>
    <row r="983" spans="4:15">
      <c r="D983">
        <v>17050</v>
      </c>
      <c r="F983">
        <v>92396</v>
      </c>
      <c r="G983" s="1">
        <v>9115</v>
      </c>
      <c r="I983" s="1" t="s">
        <v>1</v>
      </c>
      <c r="J983" s="4">
        <v>7</v>
      </c>
      <c r="M983" s="1">
        <v>4</v>
      </c>
      <c r="N983" s="3">
        <f t="shared" si="15"/>
        <v>184</v>
      </c>
      <c r="O983" s="9" t="e">
        <f>VLOOKUP(G983,#REF!,4,0)</f>
        <v>#REF!</v>
      </c>
    </row>
    <row r="984" spans="4:15">
      <c r="D984">
        <v>17050</v>
      </c>
      <c r="F984">
        <v>92397</v>
      </c>
      <c r="G984" s="1">
        <v>9115</v>
      </c>
      <c r="I984" s="1" t="s">
        <v>1</v>
      </c>
      <c r="J984" s="4">
        <v>7</v>
      </c>
      <c r="M984" s="1">
        <v>20</v>
      </c>
      <c r="N984" s="3">
        <f t="shared" si="15"/>
        <v>184</v>
      </c>
      <c r="O984" s="9" t="e">
        <f>VLOOKUP(G984,#REF!,4,0)</f>
        <v>#REF!</v>
      </c>
    </row>
    <row r="985" spans="4:15">
      <c r="D985">
        <v>17050</v>
      </c>
      <c r="F985">
        <v>92398</v>
      </c>
      <c r="G985" s="1">
        <v>9116</v>
      </c>
      <c r="I985" s="1" t="s">
        <v>1</v>
      </c>
      <c r="J985" s="4">
        <v>7</v>
      </c>
      <c r="M985" s="1">
        <v>20</v>
      </c>
      <c r="N985" s="3">
        <f t="shared" si="15"/>
        <v>187</v>
      </c>
      <c r="O985" s="9" t="e">
        <f>VLOOKUP(G985,#REF!,4,0)</f>
        <v>#REF!</v>
      </c>
    </row>
    <row r="986" spans="4:15">
      <c r="D986">
        <v>17050</v>
      </c>
      <c r="F986">
        <v>92399</v>
      </c>
      <c r="G986" s="1">
        <v>9116</v>
      </c>
      <c r="I986" s="1" t="s">
        <v>1</v>
      </c>
      <c r="J986" s="4">
        <v>7</v>
      </c>
      <c r="M986" s="1">
        <v>19</v>
      </c>
      <c r="N986" s="3">
        <f t="shared" si="15"/>
        <v>187</v>
      </c>
      <c r="O986" s="9" t="e">
        <f>VLOOKUP(G986,#REF!,4,0)</f>
        <v>#REF!</v>
      </c>
    </row>
    <row r="987" spans="4:15">
      <c r="D987">
        <v>17050</v>
      </c>
      <c r="F987">
        <v>92400</v>
      </c>
      <c r="G987" s="1">
        <v>9116</v>
      </c>
      <c r="I987" s="1" t="s">
        <v>1</v>
      </c>
      <c r="J987" s="4">
        <v>7</v>
      </c>
      <c r="M987" s="1">
        <v>20</v>
      </c>
      <c r="N987" s="3">
        <f t="shared" si="15"/>
        <v>187</v>
      </c>
      <c r="O987" s="9" t="e">
        <f>VLOOKUP(G987,#REF!,4,0)</f>
        <v>#REF!</v>
      </c>
    </row>
    <row r="988" spans="4:15">
      <c r="D988">
        <v>17050</v>
      </c>
      <c r="F988">
        <v>92401</v>
      </c>
      <c r="G988" s="1">
        <v>9116</v>
      </c>
      <c r="I988" s="1" t="s">
        <v>1</v>
      </c>
      <c r="J988" s="4">
        <v>7</v>
      </c>
      <c r="M988" s="1">
        <v>20</v>
      </c>
      <c r="N988" s="3">
        <f t="shared" si="15"/>
        <v>187</v>
      </c>
      <c r="O988" s="9" t="e">
        <f>VLOOKUP(G988,#REF!,4,0)</f>
        <v>#REF!</v>
      </c>
    </row>
    <row r="989" spans="4:15">
      <c r="D989">
        <v>17050</v>
      </c>
      <c r="F989">
        <v>92402</v>
      </c>
      <c r="G989" s="1">
        <v>9116</v>
      </c>
      <c r="I989" s="1" t="s">
        <v>1</v>
      </c>
      <c r="J989" s="4">
        <v>7</v>
      </c>
      <c r="M989" s="1">
        <v>20</v>
      </c>
      <c r="N989" s="3">
        <f t="shared" si="15"/>
        <v>187</v>
      </c>
      <c r="O989" s="9" t="e">
        <f>VLOOKUP(G989,#REF!,4,0)</f>
        <v>#REF!</v>
      </c>
    </row>
    <row r="990" spans="4:15">
      <c r="D990">
        <v>17050</v>
      </c>
      <c r="F990">
        <v>92403</v>
      </c>
      <c r="G990" s="1">
        <v>9116</v>
      </c>
      <c r="I990" s="1" t="s">
        <v>1</v>
      </c>
      <c r="J990" s="4">
        <v>7</v>
      </c>
      <c r="M990" s="1">
        <v>20</v>
      </c>
      <c r="N990" s="3">
        <f t="shared" si="15"/>
        <v>187</v>
      </c>
      <c r="O990" s="9" t="e">
        <f>VLOOKUP(G990,#REF!,4,0)</f>
        <v>#REF!</v>
      </c>
    </row>
    <row r="991" spans="4:15">
      <c r="D991">
        <v>17050</v>
      </c>
      <c r="F991">
        <v>92404</v>
      </c>
      <c r="G991" s="1">
        <v>9116</v>
      </c>
      <c r="I991" s="1" t="s">
        <v>1</v>
      </c>
      <c r="J991" s="4">
        <v>7</v>
      </c>
      <c r="M991" s="1">
        <v>9</v>
      </c>
      <c r="N991" s="3">
        <f t="shared" si="15"/>
        <v>187</v>
      </c>
      <c r="O991" s="9" t="e">
        <f>VLOOKUP(G991,#REF!,4,0)</f>
        <v>#REF!</v>
      </c>
    </row>
    <row r="992" spans="4:15">
      <c r="D992">
        <v>17050</v>
      </c>
      <c r="F992">
        <v>92405</v>
      </c>
      <c r="G992" s="1">
        <v>9116</v>
      </c>
      <c r="I992" s="1" t="s">
        <v>1</v>
      </c>
      <c r="J992" s="4">
        <v>7</v>
      </c>
      <c r="M992" s="1">
        <v>20</v>
      </c>
      <c r="N992" s="3">
        <f t="shared" si="15"/>
        <v>187</v>
      </c>
      <c r="O992" s="9" t="e">
        <f>VLOOKUP(G992,#REF!,4,0)</f>
        <v>#REF!</v>
      </c>
    </row>
    <row r="993" spans="4:15">
      <c r="D993">
        <v>17050</v>
      </c>
      <c r="F993">
        <v>92406</v>
      </c>
      <c r="G993" s="1">
        <v>9116</v>
      </c>
      <c r="I993" s="1" t="s">
        <v>1</v>
      </c>
      <c r="J993" s="4">
        <v>7</v>
      </c>
      <c r="M993" s="1">
        <v>20</v>
      </c>
      <c r="N993" s="3">
        <f t="shared" si="15"/>
        <v>187</v>
      </c>
      <c r="O993" s="9" t="e">
        <f>VLOOKUP(G993,#REF!,4,0)</f>
        <v>#REF!</v>
      </c>
    </row>
    <row r="994" spans="4:15">
      <c r="D994">
        <v>17050</v>
      </c>
      <c r="F994">
        <v>92407</v>
      </c>
      <c r="G994" s="1">
        <v>9116</v>
      </c>
      <c r="I994" s="1" t="s">
        <v>1</v>
      </c>
      <c r="J994" s="4">
        <v>7</v>
      </c>
      <c r="M994" s="1">
        <v>19</v>
      </c>
      <c r="N994" s="3">
        <f t="shared" si="15"/>
        <v>187</v>
      </c>
      <c r="O994" s="9" t="e">
        <f>VLOOKUP(G994,#REF!,4,0)</f>
        <v>#REF!</v>
      </c>
    </row>
    <row r="995" spans="4:15">
      <c r="D995">
        <v>17050</v>
      </c>
      <c r="F995">
        <v>92408</v>
      </c>
      <c r="G995" s="1">
        <v>9117</v>
      </c>
      <c r="I995" s="1" t="s">
        <v>1</v>
      </c>
      <c r="J995" s="4">
        <v>7</v>
      </c>
      <c r="M995" s="1">
        <v>20</v>
      </c>
      <c r="N995" s="3">
        <f t="shared" si="15"/>
        <v>181</v>
      </c>
      <c r="O995" s="9" t="e">
        <f>VLOOKUP(G995,#REF!,4,0)</f>
        <v>#REF!</v>
      </c>
    </row>
    <row r="996" spans="4:15">
      <c r="D996">
        <v>17050</v>
      </c>
      <c r="F996">
        <v>92409</v>
      </c>
      <c r="G996" s="1">
        <v>9117</v>
      </c>
      <c r="I996" s="1" t="s">
        <v>1</v>
      </c>
      <c r="J996" s="4">
        <v>7</v>
      </c>
      <c r="M996" s="1">
        <v>20</v>
      </c>
      <c r="N996" s="3">
        <f t="shared" si="15"/>
        <v>181</v>
      </c>
      <c r="O996" s="9" t="e">
        <f>VLOOKUP(G996,#REF!,4,0)</f>
        <v>#REF!</v>
      </c>
    </row>
    <row r="997" spans="4:15">
      <c r="D997">
        <v>17050</v>
      </c>
      <c r="F997">
        <v>92410</v>
      </c>
      <c r="G997" s="1">
        <v>9117</v>
      </c>
      <c r="I997" s="1" t="s">
        <v>1</v>
      </c>
      <c r="J997" s="4">
        <v>7</v>
      </c>
      <c r="M997" s="1">
        <v>20</v>
      </c>
      <c r="N997" s="3">
        <f t="shared" si="15"/>
        <v>181</v>
      </c>
      <c r="O997" s="9" t="e">
        <f>VLOOKUP(G997,#REF!,4,0)</f>
        <v>#REF!</v>
      </c>
    </row>
    <row r="998" spans="4:15">
      <c r="D998">
        <v>17050</v>
      </c>
      <c r="F998">
        <v>92411</v>
      </c>
      <c r="G998" s="1">
        <v>9117</v>
      </c>
      <c r="I998" s="1" t="s">
        <v>1</v>
      </c>
      <c r="J998" s="4">
        <v>7</v>
      </c>
      <c r="M998" s="1">
        <v>20</v>
      </c>
      <c r="N998" s="3">
        <f t="shared" si="15"/>
        <v>181</v>
      </c>
      <c r="O998" s="9" t="e">
        <f>VLOOKUP(G998,#REF!,4,0)</f>
        <v>#REF!</v>
      </c>
    </row>
    <row r="999" spans="4:15">
      <c r="D999">
        <v>17051</v>
      </c>
      <c r="F999">
        <v>92347</v>
      </c>
      <c r="G999" s="1">
        <v>9117</v>
      </c>
      <c r="I999" s="1" t="s">
        <v>1</v>
      </c>
      <c r="J999" s="4">
        <v>7</v>
      </c>
      <c r="M999" s="1">
        <v>20</v>
      </c>
      <c r="N999" s="3">
        <f t="shared" si="15"/>
        <v>181</v>
      </c>
      <c r="O999" s="9" t="e">
        <f>VLOOKUP(G999,#REF!,4,0)</f>
        <v>#REF!</v>
      </c>
    </row>
    <row r="1000" spans="4:15">
      <c r="D1000">
        <v>17051</v>
      </c>
      <c r="F1000">
        <v>92348</v>
      </c>
      <c r="G1000" s="1">
        <v>9117</v>
      </c>
      <c r="I1000" s="1" t="s">
        <v>1</v>
      </c>
      <c r="J1000" s="4">
        <v>7</v>
      </c>
      <c r="M1000" s="1">
        <v>20</v>
      </c>
      <c r="N1000" s="3">
        <f t="shared" si="15"/>
        <v>181</v>
      </c>
      <c r="O1000" s="9" t="e">
        <f>VLOOKUP(G1000,#REF!,4,0)</f>
        <v>#REF!</v>
      </c>
    </row>
    <row r="1001" spans="4:15">
      <c r="D1001">
        <v>17051</v>
      </c>
      <c r="F1001">
        <v>92349</v>
      </c>
      <c r="G1001" s="1">
        <v>9117</v>
      </c>
      <c r="I1001" s="1" t="s">
        <v>1</v>
      </c>
      <c r="J1001" s="4">
        <v>7</v>
      </c>
      <c r="M1001" s="1">
        <v>20</v>
      </c>
      <c r="N1001" s="3">
        <f t="shared" si="15"/>
        <v>181</v>
      </c>
      <c r="O1001" s="9" t="e">
        <f>VLOOKUP(G1001,#REF!,4,0)</f>
        <v>#REF!</v>
      </c>
    </row>
    <row r="1002" spans="4:15">
      <c r="D1002">
        <v>17051</v>
      </c>
      <c r="F1002">
        <v>92350</v>
      </c>
      <c r="G1002" s="1">
        <v>9117</v>
      </c>
      <c r="I1002" s="1" t="s">
        <v>1</v>
      </c>
      <c r="J1002" s="4">
        <v>7</v>
      </c>
      <c r="M1002" s="1">
        <v>3</v>
      </c>
      <c r="N1002" s="3">
        <f t="shared" si="15"/>
        <v>181</v>
      </c>
      <c r="O1002" s="9" t="e">
        <f>VLOOKUP(G1002,#REF!,4,0)</f>
        <v>#REF!</v>
      </c>
    </row>
    <row r="1003" spans="4:15">
      <c r="D1003">
        <v>17051</v>
      </c>
      <c r="F1003">
        <v>92351</v>
      </c>
      <c r="G1003" s="1">
        <v>9117</v>
      </c>
      <c r="I1003" s="1" t="s">
        <v>1</v>
      </c>
      <c r="J1003" s="4">
        <v>7</v>
      </c>
      <c r="M1003" s="1">
        <v>18</v>
      </c>
      <c r="N1003" s="3">
        <f t="shared" si="15"/>
        <v>181</v>
      </c>
      <c r="O1003" s="9" t="e">
        <f>VLOOKUP(G1003,#REF!,4,0)</f>
        <v>#REF!</v>
      </c>
    </row>
    <row r="1004" spans="4:15">
      <c r="D1004">
        <v>17051</v>
      </c>
      <c r="F1004">
        <v>92352</v>
      </c>
      <c r="G1004" s="1">
        <v>9117</v>
      </c>
      <c r="I1004" s="1" t="s">
        <v>1</v>
      </c>
      <c r="J1004" s="4">
        <v>7</v>
      </c>
      <c r="M1004" s="1">
        <v>20</v>
      </c>
      <c r="N1004" s="3">
        <f t="shared" si="15"/>
        <v>181</v>
      </c>
      <c r="O1004" s="9" t="e">
        <f>VLOOKUP(G1004,#REF!,4,0)</f>
        <v>#REF!</v>
      </c>
    </row>
    <row r="1005" spans="4:15">
      <c r="D1005">
        <v>17051</v>
      </c>
      <c r="F1005">
        <v>92353</v>
      </c>
      <c r="G1005" s="1">
        <v>9118</v>
      </c>
      <c r="I1005" s="1" t="s">
        <v>1</v>
      </c>
      <c r="J1005" s="4">
        <v>7</v>
      </c>
      <c r="M1005" s="1">
        <v>20</v>
      </c>
      <c r="N1005" s="3">
        <f t="shared" si="15"/>
        <v>181</v>
      </c>
      <c r="O1005" s="9" t="e">
        <f>VLOOKUP(G1005,#REF!,4,0)</f>
        <v>#REF!</v>
      </c>
    </row>
    <row r="1006" spans="4:15">
      <c r="D1006">
        <v>17051</v>
      </c>
      <c r="F1006">
        <v>92354</v>
      </c>
      <c r="G1006" s="1">
        <v>9118</v>
      </c>
      <c r="I1006" s="1" t="s">
        <v>1</v>
      </c>
      <c r="J1006" s="4">
        <v>7</v>
      </c>
      <c r="M1006" s="1">
        <v>17</v>
      </c>
      <c r="N1006" s="3">
        <f t="shared" si="15"/>
        <v>181</v>
      </c>
      <c r="O1006" s="9" t="e">
        <f>VLOOKUP(G1006,#REF!,4,0)</f>
        <v>#REF!</v>
      </c>
    </row>
    <row r="1007" spans="4:15">
      <c r="D1007">
        <v>17051</v>
      </c>
      <c r="F1007">
        <v>92355</v>
      </c>
      <c r="G1007" s="1">
        <v>9118</v>
      </c>
      <c r="I1007" s="1" t="s">
        <v>1</v>
      </c>
      <c r="J1007" s="4">
        <v>7</v>
      </c>
      <c r="M1007" s="1">
        <v>20</v>
      </c>
      <c r="N1007" s="3">
        <f t="shared" si="15"/>
        <v>181</v>
      </c>
      <c r="O1007" s="9" t="e">
        <f>VLOOKUP(G1007,#REF!,4,0)</f>
        <v>#REF!</v>
      </c>
    </row>
    <row r="1008" spans="4:15">
      <c r="D1008">
        <v>17051</v>
      </c>
      <c r="F1008">
        <v>92356</v>
      </c>
      <c r="G1008" s="1">
        <v>9118</v>
      </c>
      <c r="I1008" s="1" t="s">
        <v>1</v>
      </c>
      <c r="J1008" s="4">
        <v>7</v>
      </c>
      <c r="M1008" s="1">
        <v>20</v>
      </c>
      <c r="N1008" s="3">
        <f t="shared" si="15"/>
        <v>181</v>
      </c>
      <c r="O1008" s="9" t="e">
        <f>VLOOKUP(G1008,#REF!,4,0)</f>
        <v>#REF!</v>
      </c>
    </row>
    <row r="1009" spans="4:15">
      <c r="D1009">
        <v>17051</v>
      </c>
      <c r="F1009">
        <v>92357</v>
      </c>
      <c r="G1009" s="1">
        <v>9118</v>
      </c>
      <c r="I1009" s="1" t="s">
        <v>1</v>
      </c>
      <c r="J1009" s="4">
        <v>7</v>
      </c>
      <c r="M1009" s="1">
        <v>20</v>
      </c>
      <c r="N1009" s="3">
        <f t="shared" si="15"/>
        <v>181</v>
      </c>
      <c r="O1009" s="9" t="e">
        <f>VLOOKUP(G1009,#REF!,4,0)</f>
        <v>#REF!</v>
      </c>
    </row>
    <row r="1010" spans="4:15">
      <c r="D1010">
        <v>17051</v>
      </c>
      <c r="F1010">
        <v>92358</v>
      </c>
      <c r="G1010" s="1">
        <v>9118</v>
      </c>
      <c r="I1010" s="1" t="s">
        <v>1</v>
      </c>
      <c r="J1010" s="4">
        <v>7</v>
      </c>
      <c r="M1010" s="1">
        <v>20</v>
      </c>
      <c r="N1010" s="3">
        <f t="shared" si="15"/>
        <v>181</v>
      </c>
      <c r="O1010" s="9" t="e">
        <f>VLOOKUP(G1010,#REF!,4,0)</f>
        <v>#REF!</v>
      </c>
    </row>
    <row r="1011" spans="4:15">
      <c r="D1011">
        <v>17051</v>
      </c>
      <c r="F1011">
        <v>92359</v>
      </c>
      <c r="G1011" s="1">
        <v>9118</v>
      </c>
      <c r="I1011" s="1" t="s">
        <v>1</v>
      </c>
      <c r="J1011" s="4">
        <v>7</v>
      </c>
      <c r="M1011" s="1">
        <v>20</v>
      </c>
      <c r="N1011" s="3">
        <f t="shared" si="15"/>
        <v>181</v>
      </c>
      <c r="O1011" s="9" t="e">
        <f>VLOOKUP(G1011,#REF!,4,0)</f>
        <v>#REF!</v>
      </c>
    </row>
    <row r="1012" spans="4:15">
      <c r="D1012">
        <v>17051</v>
      </c>
      <c r="F1012">
        <v>92360</v>
      </c>
      <c r="G1012" s="1">
        <v>9118</v>
      </c>
      <c r="I1012" s="1" t="s">
        <v>1</v>
      </c>
      <c r="J1012" s="4">
        <v>7</v>
      </c>
      <c r="M1012" s="1">
        <v>20</v>
      </c>
      <c r="N1012" s="3">
        <f t="shared" si="15"/>
        <v>181</v>
      </c>
      <c r="O1012" s="9" t="e">
        <f>VLOOKUP(G1012,#REF!,4,0)</f>
        <v>#REF!</v>
      </c>
    </row>
    <row r="1013" spans="4:15">
      <c r="D1013">
        <v>17051</v>
      </c>
      <c r="F1013">
        <v>92361</v>
      </c>
      <c r="G1013" s="1">
        <v>9118</v>
      </c>
      <c r="I1013" s="1" t="s">
        <v>1</v>
      </c>
      <c r="J1013" s="4">
        <v>7</v>
      </c>
      <c r="M1013" s="1">
        <v>4</v>
      </c>
      <c r="N1013" s="3">
        <f t="shared" si="15"/>
        <v>181</v>
      </c>
      <c r="O1013" s="9" t="e">
        <f>VLOOKUP(G1013,#REF!,4,0)</f>
        <v>#REF!</v>
      </c>
    </row>
    <row r="1014" spans="4:15">
      <c r="D1014">
        <v>17051</v>
      </c>
      <c r="F1014">
        <v>92362</v>
      </c>
      <c r="G1014" s="1">
        <v>9118</v>
      </c>
      <c r="I1014" s="1" t="s">
        <v>1</v>
      </c>
      <c r="J1014" s="4">
        <v>7</v>
      </c>
      <c r="M1014" s="1">
        <v>20</v>
      </c>
      <c r="N1014" s="3">
        <f t="shared" si="15"/>
        <v>181</v>
      </c>
      <c r="O1014" s="9" t="e">
        <f>VLOOKUP(G1014,#REF!,4,0)</f>
        <v>#REF!</v>
      </c>
    </row>
    <row r="1015" spans="4:15">
      <c r="D1015">
        <v>17051</v>
      </c>
      <c r="F1015">
        <v>92363</v>
      </c>
      <c r="G1015" s="1">
        <v>9119</v>
      </c>
      <c r="I1015" s="1" t="s">
        <v>1</v>
      </c>
      <c r="J1015" s="4">
        <v>7</v>
      </c>
      <c r="M1015" s="1">
        <v>20</v>
      </c>
      <c r="N1015" s="3">
        <f t="shared" si="15"/>
        <v>180</v>
      </c>
      <c r="O1015" s="9" t="e">
        <f>VLOOKUP(G1015,#REF!,4,0)</f>
        <v>#REF!</v>
      </c>
    </row>
    <row r="1016" spans="4:15">
      <c r="D1016">
        <v>17051</v>
      </c>
      <c r="F1016">
        <v>92364</v>
      </c>
      <c r="G1016" s="1">
        <v>9119</v>
      </c>
      <c r="I1016" s="1" t="s">
        <v>1</v>
      </c>
      <c r="J1016" s="4">
        <v>7</v>
      </c>
      <c r="M1016" s="1">
        <v>20</v>
      </c>
      <c r="N1016" s="3">
        <f t="shared" si="15"/>
        <v>180</v>
      </c>
      <c r="O1016" s="9" t="e">
        <f>VLOOKUP(G1016,#REF!,4,0)</f>
        <v>#REF!</v>
      </c>
    </row>
    <row r="1017" spans="4:15">
      <c r="D1017">
        <v>17051</v>
      </c>
      <c r="F1017">
        <v>92365</v>
      </c>
      <c r="G1017" s="1">
        <v>9119</v>
      </c>
      <c r="I1017" s="1" t="s">
        <v>1</v>
      </c>
      <c r="J1017" s="4">
        <v>7</v>
      </c>
      <c r="M1017" s="1">
        <v>20</v>
      </c>
      <c r="N1017" s="3">
        <f t="shared" si="15"/>
        <v>180</v>
      </c>
      <c r="O1017" s="9" t="e">
        <f>VLOOKUP(G1017,#REF!,4,0)</f>
        <v>#REF!</v>
      </c>
    </row>
    <row r="1018" spans="4:15">
      <c r="D1018">
        <v>17051</v>
      </c>
      <c r="F1018">
        <v>92366</v>
      </c>
      <c r="G1018" s="1">
        <v>9119</v>
      </c>
      <c r="I1018" s="1" t="s">
        <v>1</v>
      </c>
      <c r="J1018" s="4">
        <v>7</v>
      </c>
      <c r="M1018" s="1">
        <v>20</v>
      </c>
      <c r="N1018" s="3">
        <f t="shared" si="15"/>
        <v>180</v>
      </c>
      <c r="O1018" s="9" t="e">
        <f>VLOOKUP(G1018,#REF!,4,0)</f>
        <v>#REF!</v>
      </c>
    </row>
    <row r="1019" spans="4:15">
      <c r="D1019">
        <v>17051</v>
      </c>
      <c r="F1019">
        <v>92367</v>
      </c>
      <c r="G1019" s="1">
        <v>9119</v>
      </c>
      <c r="I1019" s="1" t="s">
        <v>1</v>
      </c>
      <c r="J1019" s="4">
        <v>7</v>
      </c>
      <c r="M1019" s="1">
        <v>20</v>
      </c>
      <c r="N1019" s="3">
        <f t="shared" si="15"/>
        <v>180</v>
      </c>
      <c r="O1019" s="9" t="e">
        <f>VLOOKUP(G1019,#REF!,4,0)</f>
        <v>#REF!</v>
      </c>
    </row>
    <row r="1020" spans="4:15">
      <c r="D1020">
        <v>17051</v>
      </c>
      <c r="F1020">
        <v>92368</v>
      </c>
      <c r="G1020" s="1">
        <v>9119</v>
      </c>
      <c r="I1020" s="1" t="s">
        <v>1</v>
      </c>
      <c r="J1020" s="4">
        <v>7</v>
      </c>
      <c r="M1020" s="1">
        <v>19</v>
      </c>
      <c r="N1020" s="3">
        <f t="shared" si="15"/>
        <v>180</v>
      </c>
      <c r="O1020" s="9" t="e">
        <f>VLOOKUP(G1020,#REF!,4,0)</f>
        <v>#REF!</v>
      </c>
    </row>
    <row r="1021" spans="4:15">
      <c r="D1021">
        <v>17052</v>
      </c>
      <c r="F1021">
        <v>92328</v>
      </c>
      <c r="G1021" s="1">
        <v>9119</v>
      </c>
      <c r="I1021" s="1" t="s">
        <v>1</v>
      </c>
      <c r="J1021" s="4">
        <v>7</v>
      </c>
      <c r="M1021" s="1">
        <v>17</v>
      </c>
      <c r="N1021" s="3">
        <f t="shared" si="15"/>
        <v>180</v>
      </c>
      <c r="O1021" s="9" t="e">
        <f>VLOOKUP(G1021,#REF!,4,0)</f>
        <v>#REF!</v>
      </c>
    </row>
    <row r="1022" spans="4:15">
      <c r="D1022">
        <v>17052</v>
      </c>
      <c r="F1022">
        <v>92329</v>
      </c>
      <c r="G1022" s="1">
        <v>9119</v>
      </c>
      <c r="I1022" s="1" t="s">
        <v>1</v>
      </c>
      <c r="J1022" s="4">
        <v>7</v>
      </c>
      <c r="M1022" s="1">
        <v>19</v>
      </c>
      <c r="N1022" s="3">
        <f t="shared" si="15"/>
        <v>180</v>
      </c>
      <c r="O1022" s="9" t="e">
        <f>VLOOKUP(G1022,#REF!,4,0)</f>
        <v>#REF!</v>
      </c>
    </row>
    <row r="1023" spans="4:15">
      <c r="D1023">
        <v>17052</v>
      </c>
      <c r="F1023">
        <v>92330</v>
      </c>
      <c r="G1023" s="1">
        <v>9119</v>
      </c>
      <c r="I1023" s="1" t="s">
        <v>1</v>
      </c>
      <c r="J1023" s="4">
        <v>7</v>
      </c>
      <c r="M1023" s="1">
        <v>4</v>
      </c>
      <c r="N1023" s="3">
        <f t="shared" si="15"/>
        <v>180</v>
      </c>
      <c r="O1023" s="9" t="e">
        <f>VLOOKUP(G1023,#REF!,4,0)</f>
        <v>#REF!</v>
      </c>
    </row>
    <row r="1024" spans="4:15">
      <c r="D1024">
        <v>17052</v>
      </c>
      <c r="F1024">
        <v>92331</v>
      </c>
      <c r="G1024" s="1">
        <v>9119</v>
      </c>
      <c r="I1024" s="1" t="s">
        <v>1</v>
      </c>
      <c r="J1024" s="4">
        <v>7</v>
      </c>
      <c r="M1024" s="1">
        <v>20</v>
      </c>
      <c r="N1024" s="3">
        <f t="shared" si="15"/>
        <v>180</v>
      </c>
      <c r="O1024" s="9" t="e">
        <f>VLOOKUP(G1024,#REF!,4,0)</f>
        <v>#REF!</v>
      </c>
    </row>
    <row r="1025" spans="4:15">
      <c r="D1025">
        <v>17052</v>
      </c>
      <c r="F1025">
        <v>92332</v>
      </c>
      <c r="G1025" s="1">
        <v>9119</v>
      </c>
      <c r="I1025" s="1" t="s">
        <v>1</v>
      </c>
      <c r="J1025" s="4">
        <v>7</v>
      </c>
      <c r="M1025" s="1">
        <v>1</v>
      </c>
      <c r="N1025" s="3">
        <f t="shared" si="15"/>
        <v>180</v>
      </c>
      <c r="O1025" s="9" t="e">
        <f>VLOOKUP(G1025,#REF!,4,0)</f>
        <v>#REF!</v>
      </c>
    </row>
    <row r="1026" spans="4:15">
      <c r="D1026">
        <v>17052</v>
      </c>
      <c r="F1026">
        <v>92333</v>
      </c>
      <c r="G1026" s="1">
        <v>9120</v>
      </c>
      <c r="I1026" s="1" t="s">
        <v>1</v>
      </c>
      <c r="J1026" s="4">
        <v>7</v>
      </c>
      <c r="M1026" s="1">
        <v>17</v>
      </c>
      <c r="N1026" s="3">
        <f t="shared" ref="N1026:N1089" si="16">SUMIFS(M:M,G:G,G1026)</f>
        <v>183</v>
      </c>
      <c r="O1026" s="9" t="e">
        <f>VLOOKUP(G1026,#REF!,4,0)</f>
        <v>#REF!</v>
      </c>
    </row>
    <row r="1027" spans="4:15">
      <c r="D1027">
        <v>17052</v>
      </c>
      <c r="F1027">
        <v>92334</v>
      </c>
      <c r="G1027" s="1">
        <v>9120</v>
      </c>
      <c r="I1027" s="1" t="s">
        <v>1</v>
      </c>
      <c r="J1027" s="4">
        <v>7</v>
      </c>
      <c r="M1027" s="1">
        <v>20</v>
      </c>
      <c r="N1027" s="3">
        <f t="shared" si="16"/>
        <v>183</v>
      </c>
      <c r="O1027" s="9" t="e">
        <f>VLOOKUP(G1027,#REF!,4,0)</f>
        <v>#REF!</v>
      </c>
    </row>
    <row r="1028" spans="4:15">
      <c r="D1028">
        <v>17052</v>
      </c>
      <c r="F1028">
        <v>92335</v>
      </c>
      <c r="G1028" s="1">
        <v>9120</v>
      </c>
      <c r="I1028" s="1" t="s">
        <v>1</v>
      </c>
      <c r="J1028" s="4">
        <v>7</v>
      </c>
      <c r="M1028" s="1">
        <v>20</v>
      </c>
      <c r="N1028" s="3">
        <f t="shared" si="16"/>
        <v>183</v>
      </c>
      <c r="O1028" s="9" t="e">
        <f>VLOOKUP(G1028,#REF!,4,0)</f>
        <v>#REF!</v>
      </c>
    </row>
    <row r="1029" spans="4:15">
      <c r="D1029">
        <v>17052</v>
      </c>
      <c r="F1029">
        <v>92336</v>
      </c>
      <c r="G1029" s="1">
        <v>9120</v>
      </c>
      <c r="I1029" s="1" t="s">
        <v>1</v>
      </c>
      <c r="J1029" s="4">
        <v>7</v>
      </c>
      <c r="M1029" s="1">
        <v>20</v>
      </c>
      <c r="N1029" s="3">
        <f t="shared" si="16"/>
        <v>183</v>
      </c>
      <c r="O1029" s="9" t="e">
        <f>VLOOKUP(G1029,#REF!,4,0)</f>
        <v>#REF!</v>
      </c>
    </row>
    <row r="1030" spans="4:15">
      <c r="D1030">
        <v>17052</v>
      </c>
      <c r="F1030">
        <v>92337</v>
      </c>
      <c r="G1030" s="1">
        <v>9120</v>
      </c>
      <c r="I1030" s="1" t="s">
        <v>1</v>
      </c>
      <c r="J1030" s="4">
        <v>7</v>
      </c>
      <c r="M1030" s="1">
        <v>20</v>
      </c>
      <c r="N1030" s="3">
        <f t="shared" si="16"/>
        <v>183</v>
      </c>
      <c r="O1030" s="9" t="e">
        <f>VLOOKUP(G1030,#REF!,4,0)</f>
        <v>#REF!</v>
      </c>
    </row>
    <row r="1031" spans="4:15">
      <c r="D1031">
        <v>17052</v>
      </c>
      <c r="F1031">
        <v>92338</v>
      </c>
      <c r="G1031" s="1">
        <v>9120</v>
      </c>
      <c r="I1031" s="1" t="s">
        <v>1</v>
      </c>
      <c r="J1031" s="4">
        <v>7</v>
      </c>
      <c r="M1031" s="1">
        <v>20</v>
      </c>
      <c r="N1031" s="3">
        <f t="shared" si="16"/>
        <v>183</v>
      </c>
      <c r="O1031" s="9" t="e">
        <f>VLOOKUP(G1031,#REF!,4,0)</f>
        <v>#REF!</v>
      </c>
    </row>
    <row r="1032" spans="4:15">
      <c r="D1032">
        <v>17052</v>
      </c>
      <c r="F1032">
        <v>92339</v>
      </c>
      <c r="G1032" s="1">
        <v>9120</v>
      </c>
      <c r="I1032" s="1" t="s">
        <v>1</v>
      </c>
      <c r="J1032" s="4">
        <v>7</v>
      </c>
      <c r="M1032" s="1">
        <v>20</v>
      </c>
      <c r="N1032" s="3">
        <f t="shared" si="16"/>
        <v>183</v>
      </c>
      <c r="O1032" s="9" t="e">
        <f>VLOOKUP(G1032,#REF!,4,0)</f>
        <v>#REF!</v>
      </c>
    </row>
    <row r="1033" spans="4:15">
      <c r="D1033">
        <v>17052</v>
      </c>
      <c r="F1033">
        <v>92340</v>
      </c>
      <c r="G1033" s="1">
        <v>9120</v>
      </c>
      <c r="I1033" s="1" t="s">
        <v>1</v>
      </c>
      <c r="J1033" s="4">
        <v>7</v>
      </c>
      <c r="M1033" s="1">
        <v>20</v>
      </c>
      <c r="N1033" s="3">
        <f t="shared" si="16"/>
        <v>183</v>
      </c>
      <c r="O1033" s="9" t="e">
        <f>VLOOKUP(G1033,#REF!,4,0)</f>
        <v>#REF!</v>
      </c>
    </row>
    <row r="1034" spans="4:15">
      <c r="D1034">
        <v>17052</v>
      </c>
      <c r="F1034">
        <v>92341</v>
      </c>
      <c r="G1034" s="1">
        <v>9120</v>
      </c>
      <c r="I1034" s="1" t="s">
        <v>1</v>
      </c>
      <c r="J1034" s="4">
        <v>7</v>
      </c>
      <c r="M1034" s="1">
        <v>6</v>
      </c>
      <c r="N1034" s="3">
        <f t="shared" si="16"/>
        <v>183</v>
      </c>
      <c r="O1034" s="9" t="e">
        <f>VLOOKUP(G1034,#REF!,4,0)</f>
        <v>#REF!</v>
      </c>
    </row>
    <row r="1035" spans="4:15">
      <c r="D1035">
        <v>17052</v>
      </c>
      <c r="F1035">
        <v>92342</v>
      </c>
      <c r="G1035" s="1">
        <v>9120</v>
      </c>
      <c r="I1035" s="1" t="s">
        <v>1</v>
      </c>
      <c r="J1035" s="4">
        <v>7</v>
      </c>
      <c r="M1035" s="1">
        <v>20</v>
      </c>
      <c r="N1035" s="3">
        <f t="shared" si="16"/>
        <v>183</v>
      </c>
      <c r="O1035" s="9" t="e">
        <f>VLOOKUP(G1035,#REF!,4,0)</f>
        <v>#REF!</v>
      </c>
    </row>
    <row r="1036" spans="4:15">
      <c r="D1036">
        <v>17052</v>
      </c>
      <c r="F1036">
        <v>92343</v>
      </c>
      <c r="G1036" s="1">
        <v>9121</v>
      </c>
      <c r="I1036" s="1" t="s">
        <v>1</v>
      </c>
      <c r="J1036" s="4">
        <v>7</v>
      </c>
      <c r="M1036" s="1">
        <v>20</v>
      </c>
      <c r="N1036" s="3">
        <f t="shared" si="16"/>
        <v>181</v>
      </c>
      <c r="O1036" s="9" t="e">
        <f>VLOOKUP(G1036,#REF!,4,0)</f>
        <v>#REF!</v>
      </c>
    </row>
    <row r="1037" spans="4:15">
      <c r="D1037">
        <v>17052</v>
      </c>
      <c r="F1037">
        <v>92344</v>
      </c>
      <c r="G1037" s="1">
        <v>9121</v>
      </c>
      <c r="I1037" s="1" t="s">
        <v>1</v>
      </c>
      <c r="J1037" s="4">
        <v>7</v>
      </c>
      <c r="M1037" s="1">
        <v>4</v>
      </c>
      <c r="N1037" s="3">
        <f t="shared" si="16"/>
        <v>181</v>
      </c>
      <c r="O1037" s="9" t="e">
        <f>VLOOKUP(G1037,#REF!,4,0)</f>
        <v>#REF!</v>
      </c>
    </row>
    <row r="1038" spans="4:15">
      <c r="D1038">
        <v>17052</v>
      </c>
      <c r="F1038">
        <v>92345</v>
      </c>
      <c r="G1038" s="1">
        <v>9121</v>
      </c>
      <c r="I1038" s="1" t="s">
        <v>1</v>
      </c>
      <c r="J1038" s="4">
        <v>7</v>
      </c>
      <c r="M1038" s="1">
        <v>20</v>
      </c>
      <c r="N1038" s="3">
        <f t="shared" si="16"/>
        <v>181</v>
      </c>
      <c r="O1038" s="9" t="e">
        <f>VLOOKUP(G1038,#REF!,4,0)</f>
        <v>#REF!</v>
      </c>
    </row>
    <row r="1039" spans="4:15">
      <c r="D1039">
        <v>17052</v>
      </c>
      <c r="F1039">
        <v>92346</v>
      </c>
      <c r="G1039" s="1">
        <v>9121</v>
      </c>
      <c r="I1039" s="1" t="s">
        <v>1</v>
      </c>
      <c r="J1039" s="4">
        <v>7</v>
      </c>
      <c r="M1039" s="1">
        <v>20</v>
      </c>
      <c r="N1039" s="3">
        <f t="shared" si="16"/>
        <v>181</v>
      </c>
      <c r="O1039" s="9" t="e">
        <f>VLOOKUP(G1039,#REF!,4,0)</f>
        <v>#REF!</v>
      </c>
    </row>
    <row r="1040" spans="4:15">
      <c r="D1040">
        <v>17053</v>
      </c>
      <c r="F1040">
        <v>91636</v>
      </c>
      <c r="G1040" s="1">
        <v>9121</v>
      </c>
      <c r="I1040" s="1" t="s">
        <v>1</v>
      </c>
      <c r="J1040" s="4">
        <v>7</v>
      </c>
      <c r="M1040" s="1">
        <v>20</v>
      </c>
      <c r="N1040" s="3">
        <f t="shared" si="16"/>
        <v>181</v>
      </c>
      <c r="O1040" s="9" t="e">
        <f>VLOOKUP(G1040,#REF!,4,0)</f>
        <v>#REF!</v>
      </c>
    </row>
    <row r="1041" spans="4:15">
      <c r="D1041">
        <v>17053</v>
      </c>
      <c r="F1041">
        <v>91637</v>
      </c>
      <c r="G1041" s="1">
        <v>9121</v>
      </c>
      <c r="I1041" s="1" t="s">
        <v>1</v>
      </c>
      <c r="J1041" s="4">
        <v>7</v>
      </c>
      <c r="M1041" s="1">
        <v>20</v>
      </c>
      <c r="N1041" s="3">
        <f t="shared" si="16"/>
        <v>181</v>
      </c>
      <c r="O1041" s="9" t="e">
        <f>VLOOKUP(G1041,#REF!,4,0)</f>
        <v>#REF!</v>
      </c>
    </row>
    <row r="1042" spans="4:15">
      <c r="D1042">
        <v>17053</v>
      </c>
      <c r="F1042">
        <v>91638</v>
      </c>
      <c r="G1042" s="1">
        <v>9121</v>
      </c>
      <c r="I1042" s="1" t="s">
        <v>1</v>
      </c>
      <c r="J1042" s="4">
        <v>7</v>
      </c>
      <c r="M1042" s="1">
        <v>20</v>
      </c>
      <c r="N1042" s="3">
        <f t="shared" si="16"/>
        <v>181</v>
      </c>
      <c r="O1042" s="9" t="e">
        <f>VLOOKUP(G1042,#REF!,4,0)</f>
        <v>#REF!</v>
      </c>
    </row>
    <row r="1043" spans="4:15">
      <c r="D1043">
        <v>17053</v>
      </c>
      <c r="F1043">
        <v>91639</v>
      </c>
      <c r="G1043" s="1">
        <v>9121</v>
      </c>
      <c r="I1043" s="1" t="s">
        <v>1</v>
      </c>
      <c r="J1043" s="4">
        <v>7</v>
      </c>
      <c r="M1043" s="1">
        <v>17</v>
      </c>
      <c r="N1043" s="3">
        <f t="shared" si="16"/>
        <v>181</v>
      </c>
      <c r="O1043" s="9" t="e">
        <f>VLOOKUP(G1043,#REF!,4,0)</f>
        <v>#REF!</v>
      </c>
    </row>
    <row r="1044" spans="4:15">
      <c r="D1044">
        <v>17053</v>
      </c>
      <c r="F1044">
        <v>91640</v>
      </c>
      <c r="G1044" s="1">
        <v>9121</v>
      </c>
      <c r="I1044" s="1" t="s">
        <v>1</v>
      </c>
      <c r="J1044" s="4">
        <v>7</v>
      </c>
      <c r="M1044" s="1">
        <v>20</v>
      </c>
      <c r="N1044" s="3">
        <f t="shared" si="16"/>
        <v>181</v>
      </c>
      <c r="O1044" s="9" t="e">
        <f>VLOOKUP(G1044,#REF!,4,0)</f>
        <v>#REF!</v>
      </c>
    </row>
    <row r="1045" spans="4:15">
      <c r="D1045">
        <v>17053</v>
      </c>
      <c r="F1045">
        <v>91641</v>
      </c>
      <c r="G1045" s="1">
        <v>9121</v>
      </c>
      <c r="I1045" s="1" t="s">
        <v>1</v>
      </c>
      <c r="J1045" s="4">
        <v>7</v>
      </c>
      <c r="M1045" s="1">
        <v>20</v>
      </c>
      <c r="N1045" s="3">
        <f t="shared" si="16"/>
        <v>181</v>
      </c>
      <c r="O1045" s="9" t="e">
        <f>VLOOKUP(G1045,#REF!,4,0)</f>
        <v>#REF!</v>
      </c>
    </row>
    <row r="1046" spans="4:15">
      <c r="D1046">
        <v>17053</v>
      </c>
      <c r="F1046">
        <v>91642</v>
      </c>
      <c r="G1046" s="1">
        <v>9122</v>
      </c>
      <c r="I1046" s="1" t="s">
        <v>1</v>
      </c>
      <c r="J1046" s="4">
        <v>7</v>
      </c>
      <c r="M1046" s="1">
        <v>20</v>
      </c>
      <c r="N1046" s="3">
        <f t="shared" si="16"/>
        <v>180</v>
      </c>
      <c r="O1046" s="9" t="e">
        <f>VLOOKUP(G1046,#REF!,4,0)</f>
        <v>#REF!</v>
      </c>
    </row>
    <row r="1047" spans="4:15">
      <c r="D1047">
        <v>17053</v>
      </c>
      <c r="F1047">
        <v>91643</v>
      </c>
      <c r="G1047" s="1">
        <v>9122</v>
      </c>
      <c r="I1047" s="1" t="s">
        <v>1</v>
      </c>
      <c r="J1047" s="4">
        <v>7</v>
      </c>
      <c r="M1047" s="1">
        <v>16</v>
      </c>
      <c r="N1047" s="3">
        <f t="shared" si="16"/>
        <v>180</v>
      </c>
      <c r="O1047" s="9" t="e">
        <f>VLOOKUP(G1047,#REF!,4,0)</f>
        <v>#REF!</v>
      </c>
    </row>
    <row r="1048" spans="4:15">
      <c r="D1048">
        <v>17053</v>
      </c>
      <c r="F1048">
        <v>91644</v>
      </c>
      <c r="G1048" s="1">
        <v>9122</v>
      </c>
      <c r="I1048" s="1" t="s">
        <v>1</v>
      </c>
      <c r="J1048" s="4">
        <v>7</v>
      </c>
      <c r="M1048" s="1">
        <v>20</v>
      </c>
      <c r="N1048" s="3">
        <f t="shared" si="16"/>
        <v>180</v>
      </c>
      <c r="O1048" s="9" t="e">
        <f>VLOOKUP(G1048,#REF!,4,0)</f>
        <v>#REF!</v>
      </c>
    </row>
    <row r="1049" spans="4:15">
      <c r="D1049">
        <v>17053</v>
      </c>
      <c r="F1049">
        <v>91645</v>
      </c>
      <c r="G1049" s="1">
        <v>9122</v>
      </c>
      <c r="I1049" s="1" t="s">
        <v>1</v>
      </c>
      <c r="J1049" s="4">
        <v>7</v>
      </c>
      <c r="M1049" s="1">
        <v>20</v>
      </c>
      <c r="N1049" s="3">
        <f t="shared" si="16"/>
        <v>180</v>
      </c>
      <c r="O1049" s="9" t="e">
        <f>VLOOKUP(G1049,#REF!,4,0)</f>
        <v>#REF!</v>
      </c>
    </row>
    <row r="1050" spans="4:15">
      <c r="D1050">
        <v>17053</v>
      </c>
      <c r="F1050">
        <v>91646</v>
      </c>
      <c r="G1050" s="1">
        <v>9122</v>
      </c>
      <c r="I1050" s="1" t="s">
        <v>1</v>
      </c>
      <c r="J1050" s="4">
        <v>7</v>
      </c>
      <c r="M1050" s="1">
        <v>20</v>
      </c>
      <c r="N1050" s="3">
        <f t="shared" si="16"/>
        <v>180</v>
      </c>
      <c r="O1050" s="9" t="e">
        <f>VLOOKUP(G1050,#REF!,4,0)</f>
        <v>#REF!</v>
      </c>
    </row>
    <row r="1051" spans="4:15">
      <c r="D1051">
        <v>17053</v>
      </c>
      <c r="F1051">
        <v>91647</v>
      </c>
      <c r="G1051" s="1">
        <v>9122</v>
      </c>
      <c r="I1051" s="1" t="s">
        <v>1</v>
      </c>
      <c r="J1051" s="4">
        <v>7</v>
      </c>
      <c r="M1051" s="1">
        <v>20</v>
      </c>
      <c r="N1051" s="3">
        <f t="shared" si="16"/>
        <v>180</v>
      </c>
      <c r="O1051" s="9" t="e">
        <f>VLOOKUP(G1051,#REF!,4,0)</f>
        <v>#REF!</v>
      </c>
    </row>
    <row r="1052" spans="4:15">
      <c r="D1052">
        <v>17053</v>
      </c>
      <c r="F1052">
        <v>91648</v>
      </c>
      <c r="G1052" s="1">
        <v>9122</v>
      </c>
      <c r="I1052" s="1" t="s">
        <v>1</v>
      </c>
      <c r="J1052" s="4">
        <v>7</v>
      </c>
      <c r="M1052" s="1">
        <v>20</v>
      </c>
      <c r="N1052" s="3">
        <f t="shared" si="16"/>
        <v>180</v>
      </c>
      <c r="O1052" s="9" t="e">
        <f>VLOOKUP(G1052,#REF!,4,0)</f>
        <v>#REF!</v>
      </c>
    </row>
    <row r="1053" spans="4:15">
      <c r="D1053">
        <v>17053</v>
      </c>
      <c r="F1053">
        <v>91649</v>
      </c>
      <c r="G1053" s="1">
        <v>9122</v>
      </c>
      <c r="I1053" s="1" t="s">
        <v>1</v>
      </c>
      <c r="J1053" s="4">
        <v>7</v>
      </c>
      <c r="M1053" s="1">
        <v>20</v>
      </c>
      <c r="N1053" s="3">
        <f t="shared" si="16"/>
        <v>180</v>
      </c>
      <c r="O1053" s="9" t="e">
        <f>VLOOKUP(G1053,#REF!,4,0)</f>
        <v>#REF!</v>
      </c>
    </row>
    <row r="1054" spans="4:15">
      <c r="D1054">
        <v>17053</v>
      </c>
      <c r="F1054">
        <v>91650</v>
      </c>
      <c r="G1054" s="1">
        <v>9122</v>
      </c>
      <c r="I1054" s="1" t="s">
        <v>1</v>
      </c>
      <c r="J1054" s="4">
        <v>7</v>
      </c>
      <c r="M1054" s="1">
        <v>4</v>
      </c>
      <c r="N1054" s="3">
        <f t="shared" si="16"/>
        <v>180</v>
      </c>
      <c r="O1054" s="9" t="e">
        <f>VLOOKUP(G1054,#REF!,4,0)</f>
        <v>#REF!</v>
      </c>
    </row>
    <row r="1055" spans="4:15">
      <c r="D1055">
        <v>17053</v>
      </c>
      <c r="F1055">
        <v>91651</v>
      </c>
      <c r="G1055" s="1">
        <v>9122</v>
      </c>
      <c r="I1055" s="1" t="s">
        <v>1</v>
      </c>
      <c r="J1055" s="4">
        <v>7</v>
      </c>
      <c r="M1055" s="1">
        <v>20</v>
      </c>
      <c r="N1055" s="3">
        <f t="shared" si="16"/>
        <v>180</v>
      </c>
      <c r="O1055" s="9" t="e">
        <f>VLOOKUP(G1055,#REF!,4,0)</f>
        <v>#REF!</v>
      </c>
    </row>
    <row r="1056" spans="4:15">
      <c r="D1056">
        <v>17053</v>
      </c>
      <c r="F1056">
        <v>91652</v>
      </c>
      <c r="G1056" s="1">
        <v>9123</v>
      </c>
      <c r="I1056" s="1" t="s">
        <v>1</v>
      </c>
      <c r="J1056" s="4">
        <v>7</v>
      </c>
      <c r="M1056" s="1">
        <v>20</v>
      </c>
      <c r="N1056" s="3">
        <f t="shared" si="16"/>
        <v>179</v>
      </c>
      <c r="O1056" s="9" t="e">
        <f>VLOOKUP(G1056,#REF!,4,0)</f>
        <v>#REF!</v>
      </c>
    </row>
    <row r="1057" spans="4:15">
      <c r="D1057">
        <v>17053</v>
      </c>
      <c r="F1057">
        <v>91653</v>
      </c>
      <c r="G1057" s="1">
        <v>9123</v>
      </c>
      <c r="I1057" s="1" t="s">
        <v>1</v>
      </c>
      <c r="J1057" s="4">
        <v>7</v>
      </c>
      <c r="M1057" s="1">
        <v>16</v>
      </c>
      <c r="N1057" s="3">
        <f t="shared" si="16"/>
        <v>179</v>
      </c>
      <c r="O1057" s="9" t="e">
        <f>VLOOKUP(G1057,#REF!,4,0)</f>
        <v>#REF!</v>
      </c>
    </row>
    <row r="1058" spans="4:15">
      <c r="D1058">
        <v>17053</v>
      </c>
      <c r="F1058">
        <v>91654</v>
      </c>
      <c r="G1058" s="1">
        <v>9123</v>
      </c>
      <c r="I1058" s="1" t="s">
        <v>1</v>
      </c>
      <c r="J1058" s="4">
        <v>7</v>
      </c>
      <c r="M1058" s="1">
        <v>20</v>
      </c>
      <c r="N1058" s="3">
        <f t="shared" si="16"/>
        <v>179</v>
      </c>
      <c r="O1058" s="9" t="e">
        <f>VLOOKUP(G1058,#REF!,4,0)</f>
        <v>#REF!</v>
      </c>
    </row>
    <row r="1059" spans="4:15">
      <c r="D1059">
        <v>17053</v>
      </c>
      <c r="F1059">
        <v>91656</v>
      </c>
      <c r="G1059" s="1">
        <v>9123</v>
      </c>
      <c r="I1059" s="1" t="s">
        <v>1</v>
      </c>
      <c r="J1059" s="4">
        <v>7</v>
      </c>
      <c r="M1059" s="1">
        <v>20</v>
      </c>
      <c r="N1059" s="3">
        <f t="shared" si="16"/>
        <v>179</v>
      </c>
      <c r="O1059" s="9" t="e">
        <f>VLOOKUP(G1059,#REF!,4,0)</f>
        <v>#REF!</v>
      </c>
    </row>
    <row r="1060" spans="4:15">
      <c r="D1060">
        <v>17053</v>
      </c>
      <c r="F1060">
        <v>91657</v>
      </c>
      <c r="G1060" s="1">
        <v>9123</v>
      </c>
      <c r="I1060" s="1" t="s">
        <v>1</v>
      </c>
      <c r="J1060" s="4">
        <v>7</v>
      </c>
      <c r="M1060" s="1">
        <v>20</v>
      </c>
      <c r="N1060" s="3">
        <f t="shared" si="16"/>
        <v>179</v>
      </c>
      <c r="O1060" s="9" t="e">
        <f>VLOOKUP(G1060,#REF!,4,0)</f>
        <v>#REF!</v>
      </c>
    </row>
    <row r="1061" spans="4:15">
      <c r="D1061">
        <v>17054</v>
      </c>
      <c r="F1061">
        <v>91593</v>
      </c>
      <c r="G1061" s="1">
        <v>9123</v>
      </c>
      <c r="I1061" s="1" t="s">
        <v>1</v>
      </c>
      <c r="J1061" s="4">
        <v>7</v>
      </c>
      <c r="M1061" s="1">
        <v>20</v>
      </c>
      <c r="N1061" s="3">
        <f t="shared" si="16"/>
        <v>179</v>
      </c>
      <c r="O1061" s="9" t="e">
        <f>VLOOKUP(G1061,#REF!,4,0)</f>
        <v>#REF!</v>
      </c>
    </row>
    <row r="1062" spans="4:15">
      <c r="D1062">
        <v>17054</v>
      </c>
      <c r="F1062">
        <v>91594</v>
      </c>
      <c r="G1062" s="1">
        <v>9123</v>
      </c>
      <c r="I1062" s="1" t="s">
        <v>1</v>
      </c>
      <c r="J1062" s="4">
        <v>7</v>
      </c>
      <c r="M1062" s="1">
        <v>19</v>
      </c>
      <c r="N1062" s="3">
        <f t="shared" si="16"/>
        <v>179</v>
      </c>
      <c r="O1062" s="9" t="e">
        <f>VLOOKUP(G1062,#REF!,4,0)</f>
        <v>#REF!</v>
      </c>
    </row>
    <row r="1063" spans="4:15">
      <c r="D1063">
        <v>17054</v>
      </c>
      <c r="F1063">
        <v>91595</v>
      </c>
      <c r="G1063" s="1">
        <v>9123</v>
      </c>
      <c r="I1063" s="1" t="s">
        <v>1</v>
      </c>
      <c r="J1063" s="4">
        <v>7</v>
      </c>
      <c r="M1063" s="1">
        <v>20</v>
      </c>
      <c r="N1063" s="3">
        <f t="shared" si="16"/>
        <v>179</v>
      </c>
      <c r="O1063" s="9" t="e">
        <f>VLOOKUP(G1063,#REF!,4,0)</f>
        <v>#REF!</v>
      </c>
    </row>
    <row r="1064" spans="4:15">
      <c r="D1064">
        <v>17054</v>
      </c>
      <c r="F1064">
        <v>91596</v>
      </c>
      <c r="G1064" s="1">
        <v>9123</v>
      </c>
      <c r="I1064" s="1" t="s">
        <v>1</v>
      </c>
      <c r="J1064" s="4">
        <v>7</v>
      </c>
      <c r="M1064" s="1">
        <v>4</v>
      </c>
      <c r="N1064" s="3">
        <f t="shared" si="16"/>
        <v>179</v>
      </c>
      <c r="O1064" s="9" t="e">
        <f>VLOOKUP(G1064,#REF!,4,0)</f>
        <v>#REF!</v>
      </c>
    </row>
    <row r="1065" spans="4:15">
      <c r="D1065">
        <v>17054</v>
      </c>
      <c r="F1065">
        <v>91597</v>
      </c>
      <c r="G1065" s="1">
        <v>9123</v>
      </c>
      <c r="I1065" s="1" t="s">
        <v>1</v>
      </c>
      <c r="J1065" s="4">
        <v>7</v>
      </c>
      <c r="M1065" s="1">
        <v>20</v>
      </c>
      <c r="N1065" s="3">
        <f t="shared" si="16"/>
        <v>179</v>
      </c>
      <c r="O1065" s="9" t="e">
        <f>VLOOKUP(G1065,#REF!,4,0)</f>
        <v>#REF!</v>
      </c>
    </row>
    <row r="1066" spans="4:15">
      <c r="D1066">
        <v>17054</v>
      </c>
      <c r="F1066">
        <v>91598</v>
      </c>
      <c r="G1066" s="1">
        <v>9124</v>
      </c>
      <c r="I1066" s="1" t="s">
        <v>1</v>
      </c>
      <c r="J1066" s="4">
        <v>7</v>
      </c>
      <c r="M1066" s="1">
        <v>20</v>
      </c>
      <c r="N1066" s="3">
        <f t="shared" si="16"/>
        <v>178</v>
      </c>
      <c r="O1066" s="9" t="e">
        <f>VLOOKUP(G1066,#REF!,4,0)</f>
        <v>#REF!</v>
      </c>
    </row>
    <row r="1067" spans="4:15">
      <c r="D1067">
        <v>17054</v>
      </c>
      <c r="F1067">
        <v>91599</v>
      </c>
      <c r="G1067" s="1">
        <v>9124</v>
      </c>
      <c r="I1067" s="1" t="s">
        <v>1</v>
      </c>
      <c r="J1067" s="4">
        <v>7</v>
      </c>
      <c r="M1067" s="1">
        <v>20</v>
      </c>
      <c r="N1067" s="3">
        <f t="shared" si="16"/>
        <v>178</v>
      </c>
      <c r="O1067" s="9" t="e">
        <f>VLOOKUP(G1067,#REF!,4,0)</f>
        <v>#REF!</v>
      </c>
    </row>
    <row r="1068" spans="4:15">
      <c r="D1068">
        <v>17054</v>
      </c>
      <c r="F1068">
        <v>91600</v>
      </c>
      <c r="G1068" s="1">
        <v>9124</v>
      </c>
      <c r="I1068" s="1" t="s">
        <v>1</v>
      </c>
      <c r="J1068" s="4">
        <v>7</v>
      </c>
      <c r="M1068" s="1">
        <v>20</v>
      </c>
      <c r="N1068" s="3">
        <f t="shared" si="16"/>
        <v>178</v>
      </c>
      <c r="O1068" s="9" t="e">
        <f>VLOOKUP(G1068,#REF!,4,0)</f>
        <v>#REF!</v>
      </c>
    </row>
    <row r="1069" spans="4:15">
      <c r="D1069">
        <v>17054</v>
      </c>
      <c r="F1069">
        <v>91601</v>
      </c>
      <c r="G1069" s="1">
        <v>9124</v>
      </c>
      <c r="I1069" s="1" t="s">
        <v>1</v>
      </c>
      <c r="J1069" s="4">
        <v>7</v>
      </c>
      <c r="M1069" s="1">
        <v>20</v>
      </c>
      <c r="N1069" s="3">
        <f t="shared" si="16"/>
        <v>178</v>
      </c>
      <c r="O1069" s="9" t="e">
        <f>VLOOKUP(G1069,#REF!,4,0)</f>
        <v>#REF!</v>
      </c>
    </row>
    <row r="1070" spans="4:15">
      <c r="D1070">
        <v>17054</v>
      </c>
      <c r="F1070">
        <v>91602</v>
      </c>
      <c r="G1070" s="1">
        <v>9124</v>
      </c>
      <c r="I1070" s="1" t="s">
        <v>1</v>
      </c>
      <c r="J1070" s="4">
        <v>7</v>
      </c>
      <c r="M1070" s="1">
        <v>20</v>
      </c>
      <c r="N1070" s="3">
        <f t="shared" si="16"/>
        <v>178</v>
      </c>
      <c r="O1070" s="9" t="e">
        <f>VLOOKUP(G1070,#REF!,4,0)</f>
        <v>#REF!</v>
      </c>
    </row>
    <row r="1071" spans="4:15">
      <c r="D1071">
        <v>17054</v>
      </c>
      <c r="F1071">
        <v>91603</v>
      </c>
      <c r="G1071" s="1">
        <v>9124</v>
      </c>
      <c r="I1071" s="1" t="s">
        <v>1</v>
      </c>
      <c r="J1071" s="4">
        <v>7</v>
      </c>
      <c r="M1071" s="1">
        <v>20</v>
      </c>
      <c r="N1071" s="3">
        <f t="shared" si="16"/>
        <v>178</v>
      </c>
      <c r="O1071" s="9" t="e">
        <f>VLOOKUP(G1071,#REF!,4,0)</f>
        <v>#REF!</v>
      </c>
    </row>
    <row r="1072" spans="4:15">
      <c r="D1072">
        <v>17054</v>
      </c>
      <c r="F1072">
        <v>91604</v>
      </c>
      <c r="G1072" s="1">
        <v>9124</v>
      </c>
      <c r="I1072" s="1" t="s">
        <v>1</v>
      </c>
      <c r="J1072" s="4">
        <v>7</v>
      </c>
      <c r="M1072" s="1">
        <v>20</v>
      </c>
      <c r="N1072" s="3">
        <f t="shared" si="16"/>
        <v>178</v>
      </c>
      <c r="O1072" s="9" t="e">
        <f>VLOOKUP(G1072,#REF!,4,0)</f>
        <v>#REF!</v>
      </c>
    </row>
    <row r="1073" spans="4:15">
      <c r="D1073">
        <v>17054</v>
      </c>
      <c r="F1073">
        <v>91621</v>
      </c>
      <c r="G1073" s="1">
        <v>9124</v>
      </c>
      <c r="I1073" s="1" t="s">
        <v>1</v>
      </c>
      <c r="J1073" s="4">
        <v>7</v>
      </c>
      <c r="M1073" s="1">
        <v>4</v>
      </c>
      <c r="N1073" s="3">
        <f t="shared" si="16"/>
        <v>178</v>
      </c>
      <c r="O1073" s="9" t="e">
        <f>VLOOKUP(G1073,#REF!,4,0)</f>
        <v>#REF!</v>
      </c>
    </row>
    <row r="1074" spans="4:15">
      <c r="D1074">
        <v>17054</v>
      </c>
      <c r="F1074">
        <v>91622</v>
      </c>
      <c r="G1074" s="1">
        <v>9124</v>
      </c>
      <c r="I1074" s="1" t="s">
        <v>1</v>
      </c>
      <c r="J1074" s="4">
        <v>7</v>
      </c>
      <c r="M1074" s="1">
        <v>16</v>
      </c>
      <c r="N1074" s="3">
        <f t="shared" si="16"/>
        <v>178</v>
      </c>
      <c r="O1074" s="9" t="e">
        <f>VLOOKUP(G1074,#REF!,4,0)</f>
        <v>#REF!</v>
      </c>
    </row>
    <row r="1075" spans="4:15">
      <c r="D1075">
        <v>17054</v>
      </c>
      <c r="F1075">
        <v>91623</v>
      </c>
      <c r="G1075" s="1">
        <v>9124</v>
      </c>
      <c r="I1075" s="1" t="s">
        <v>1</v>
      </c>
      <c r="J1075" s="4">
        <v>7</v>
      </c>
      <c r="M1075" s="1">
        <v>18</v>
      </c>
      <c r="N1075" s="3">
        <f t="shared" si="16"/>
        <v>178</v>
      </c>
      <c r="O1075" s="9" t="e">
        <f>VLOOKUP(G1075,#REF!,4,0)</f>
        <v>#REF!</v>
      </c>
    </row>
    <row r="1076" spans="4:15">
      <c r="D1076">
        <v>17054</v>
      </c>
      <c r="F1076">
        <v>91624</v>
      </c>
      <c r="G1076" s="1">
        <v>9125</v>
      </c>
      <c r="I1076" s="1" t="s">
        <v>1</v>
      </c>
      <c r="J1076" s="4">
        <v>7</v>
      </c>
      <c r="M1076" s="1">
        <v>15</v>
      </c>
      <c r="N1076" s="3">
        <f t="shared" si="16"/>
        <v>181</v>
      </c>
      <c r="O1076" s="9" t="e">
        <f>VLOOKUP(G1076,#REF!,4,0)</f>
        <v>#REF!</v>
      </c>
    </row>
    <row r="1077" spans="4:15">
      <c r="D1077">
        <v>17054</v>
      </c>
      <c r="F1077">
        <v>91626</v>
      </c>
      <c r="G1077" s="1">
        <v>9125</v>
      </c>
      <c r="I1077" s="1" t="s">
        <v>1</v>
      </c>
      <c r="J1077" s="4">
        <v>7</v>
      </c>
      <c r="M1077" s="1">
        <v>20</v>
      </c>
      <c r="N1077" s="3">
        <f t="shared" si="16"/>
        <v>181</v>
      </c>
      <c r="O1077" s="9" t="e">
        <f>VLOOKUP(G1077,#REF!,4,0)</f>
        <v>#REF!</v>
      </c>
    </row>
    <row r="1078" spans="4:15">
      <c r="D1078">
        <v>17054</v>
      </c>
      <c r="F1078">
        <v>91627</v>
      </c>
      <c r="G1078" s="1">
        <v>9125</v>
      </c>
      <c r="I1078" s="1" t="s">
        <v>1</v>
      </c>
      <c r="J1078" s="4">
        <v>7</v>
      </c>
      <c r="M1078" s="1">
        <v>6</v>
      </c>
      <c r="N1078" s="3">
        <f t="shared" si="16"/>
        <v>181</v>
      </c>
      <c r="O1078" s="9" t="e">
        <f>VLOOKUP(G1078,#REF!,4,0)</f>
        <v>#REF!</v>
      </c>
    </row>
    <row r="1079" spans="4:15">
      <c r="D1079">
        <v>17054</v>
      </c>
      <c r="F1079">
        <v>91629</v>
      </c>
      <c r="G1079" s="1">
        <v>9125</v>
      </c>
      <c r="I1079" s="1" t="s">
        <v>1</v>
      </c>
      <c r="J1079" s="4">
        <v>7</v>
      </c>
      <c r="M1079" s="1">
        <v>20</v>
      </c>
      <c r="N1079" s="3">
        <f t="shared" si="16"/>
        <v>181</v>
      </c>
      <c r="O1079" s="9" t="e">
        <f>VLOOKUP(G1079,#REF!,4,0)</f>
        <v>#REF!</v>
      </c>
    </row>
    <row r="1080" spans="4:15">
      <c r="D1080">
        <v>17055</v>
      </c>
      <c r="F1080">
        <v>92266</v>
      </c>
      <c r="G1080" s="1">
        <v>9125</v>
      </c>
      <c r="I1080" s="1" t="s">
        <v>1</v>
      </c>
      <c r="J1080" s="4">
        <v>7</v>
      </c>
      <c r="M1080" s="1">
        <v>20</v>
      </c>
      <c r="N1080" s="3">
        <f t="shared" si="16"/>
        <v>181</v>
      </c>
      <c r="O1080" s="9" t="e">
        <f>VLOOKUP(G1080,#REF!,4,0)</f>
        <v>#REF!</v>
      </c>
    </row>
    <row r="1081" spans="4:15">
      <c r="D1081">
        <v>17055</v>
      </c>
      <c r="F1081">
        <v>92267</v>
      </c>
      <c r="G1081" s="1">
        <v>9125</v>
      </c>
      <c r="I1081" s="1" t="s">
        <v>1</v>
      </c>
      <c r="J1081" s="4">
        <v>7</v>
      </c>
      <c r="M1081" s="1">
        <v>20</v>
      </c>
      <c r="N1081" s="3">
        <f t="shared" si="16"/>
        <v>181</v>
      </c>
      <c r="O1081" s="9" t="e">
        <f>VLOOKUP(G1081,#REF!,4,0)</f>
        <v>#REF!</v>
      </c>
    </row>
    <row r="1082" spans="4:15">
      <c r="D1082">
        <v>17055</v>
      </c>
      <c r="F1082">
        <v>92268</v>
      </c>
      <c r="G1082" s="1">
        <v>9125</v>
      </c>
      <c r="I1082" s="1" t="s">
        <v>1</v>
      </c>
      <c r="J1082" s="4">
        <v>7</v>
      </c>
      <c r="M1082" s="1">
        <v>20</v>
      </c>
      <c r="N1082" s="3">
        <f t="shared" si="16"/>
        <v>181</v>
      </c>
      <c r="O1082" s="9" t="e">
        <f>VLOOKUP(G1082,#REF!,4,0)</f>
        <v>#REF!</v>
      </c>
    </row>
    <row r="1083" spans="4:15">
      <c r="D1083">
        <v>17055</v>
      </c>
      <c r="F1083">
        <v>92269</v>
      </c>
      <c r="G1083" s="1">
        <v>9125</v>
      </c>
      <c r="I1083" s="1" t="s">
        <v>1</v>
      </c>
      <c r="J1083" s="4">
        <v>7</v>
      </c>
      <c r="M1083" s="1">
        <v>20</v>
      </c>
      <c r="N1083" s="3">
        <f t="shared" si="16"/>
        <v>181</v>
      </c>
      <c r="O1083" s="9" t="e">
        <f>VLOOKUP(G1083,#REF!,4,0)</f>
        <v>#REF!</v>
      </c>
    </row>
    <row r="1084" spans="4:15">
      <c r="D1084">
        <v>17055</v>
      </c>
      <c r="F1084">
        <v>92270</v>
      </c>
      <c r="G1084" s="1">
        <v>9125</v>
      </c>
      <c r="I1084" s="1" t="s">
        <v>1</v>
      </c>
      <c r="J1084" s="4">
        <v>7</v>
      </c>
      <c r="M1084" s="1">
        <v>20</v>
      </c>
      <c r="N1084" s="3">
        <f t="shared" si="16"/>
        <v>181</v>
      </c>
      <c r="O1084" s="9" t="e">
        <f>VLOOKUP(G1084,#REF!,4,0)</f>
        <v>#REF!</v>
      </c>
    </row>
    <row r="1085" spans="4:15">
      <c r="D1085">
        <v>17055</v>
      </c>
      <c r="F1085">
        <v>92271</v>
      </c>
      <c r="G1085" s="1">
        <v>9125</v>
      </c>
      <c r="I1085" s="1" t="s">
        <v>1</v>
      </c>
      <c r="J1085" s="4">
        <v>7</v>
      </c>
      <c r="M1085" s="1">
        <v>19</v>
      </c>
      <c r="N1085" s="3">
        <f t="shared" si="16"/>
        <v>181</v>
      </c>
      <c r="O1085" s="9" t="e">
        <f>VLOOKUP(G1085,#REF!,4,0)</f>
        <v>#REF!</v>
      </c>
    </row>
    <row r="1086" spans="4:15">
      <c r="D1086">
        <v>17055</v>
      </c>
      <c r="F1086">
        <v>92272</v>
      </c>
      <c r="G1086" s="1">
        <v>9125</v>
      </c>
      <c r="I1086" s="1" t="s">
        <v>1</v>
      </c>
      <c r="J1086" s="4">
        <v>7</v>
      </c>
      <c r="M1086" s="1">
        <v>1</v>
      </c>
      <c r="N1086" s="3">
        <f t="shared" si="16"/>
        <v>181</v>
      </c>
      <c r="O1086" s="9" t="e">
        <f>VLOOKUP(G1086,#REF!,4,0)</f>
        <v>#REF!</v>
      </c>
    </row>
    <row r="1087" spans="4:15">
      <c r="D1087">
        <v>17055</v>
      </c>
      <c r="F1087">
        <v>92273</v>
      </c>
      <c r="G1087" s="1">
        <v>9126</v>
      </c>
      <c r="I1087" s="1" t="s">
        <v>1</v>
      </c>
      <c r="J1087" s="4">
        <v>7</v>
      </c>
      <c r="M1087" s="1">
        <v>20</v>
      </c>
      <c r="N1087" s="3">
        <f t="shared" si="16"/>
        <v>181</v>
      </c>
      <c r="O1087" s="9" t="e">
        <f>VLOOKUP(G1087,#REF!,4,0)</f>
        <v>#REF!</v>
      </c>
    </row>
    <row r="1088" spans="4:15">
      <c r="D1088">
        <v>17055</v>
      </c>
      <c r="F1088">
        <v>92274</v>
      </c>
      <c r="G1088" s="1">
        <v>9126</v>
      </c>
      <c r="I1088" s="1" t="s">
        <v>1</v>
      </c>
      <c r="J1088" s="4">
        <v>7</v>
      </c>
      <c r="M1088" s="1">
        <v>6</v>
      </c>
      <c r="N1088" s="3">
        <f t="shared" si="16"/>
        <v>181</v>
      </c>
      <c r="O1088" s="9" t="e">
        <f>VLOOKUP(G1088,#REF!,4,0)</f>
        <v>#REF!</v>
      </c>
    </row>
    <row r="1089" spans="4:15">
      <c r="D1089">
        <v>17055</v>
      </c>
      <c r="F1089">
        <v>92275</v>
      </c>
      <c r="G1089" s="1">
        <v>9126</v>
      </c>
      <c r="I1089" s="1" t="s">
        <v>1</v>
      </c>
      <c r="J1089" s="4">
        <v>7</v>
      </c>
      <c r="M1089" s="1">
        <v>20</v>
      </c>
      <c r="N1089" s="3">
        <f t="shared" si="16"/>
        <v>181</v>
      </c>
      <c r="O1089" s="9" t="e">
        <f>VLOOKUP(G1089,#REF!,4,0)</f>
        <v>#REF!</v>
      </c>
    </row>
    <row r="1090" spans="4:15">
      <c r="D1090">
        <v>17055</v>
      </c>
      <c r="F1090">
        <v>92276</v>
      </c>
      <c r="G1090" s="1">
        <v>9126</v>
      </c>
      <c r="I1090" s="1" t="s">
        <v>1</v>
      </c>
      <c r="J1090" s="4">
        <v>7</v>
      </c>
      <c r="M1090" s="1">
        <v>20</v>
      </c>
      <c r="N1090" s="3">
        <f t="shared" ref="N1090:N1153" si="17">SUMIFS(M:M,G:G,G1090)</f>
        <v>181</v>
      </c>
      <c r="O1090" s="9" t="e">
        <f>VLOOKUP(G1090,#REF!,4,0)</f>
        <v>#REF!</v>
      </c>
    </row>
    <row r="1091" spans="4:15">
      <c r="D1091">
        <v>17055</v>
      </c>
      <c r="F1091">
        <v>92277</v>
      </c>
      <c r="G1091" s="1">
        <v>9126</v>
      </c>
      <c r="I1091" s="1" t="s">
        <v>1</v>
      </c>
      <c r="J1091" s="4">
        <v>7</v>
      </c>
      <c r="M1091" s="1">
        <v>20</v>
      </c>
      <c r="N1091" s="3">
        <f t="shared" si="17"/>
        <v>181</v>
      </c>
      <c r="O1091" s="9" t="e">
        <f>VLOOKUP(G1091,#REF!,4,0)</f>
        <v>#REF!</v>
      </c>
    </row>
    <row r="1092" spans="4:15">
      <c r="D1092">
        <v>17055</v>
      </c>
      <c r="F1092">
        <v>92278</v>
      </c>
      <c r="G1092" s="1">
        <v>9126</v>
      </c>
      <c r="I1092" s="1" t="s">
        <v>1</v>
      </c>
      <c r="J1092" s="4">
        <v>7</v>
      </c>
      <c r="M1092" s="1">
        <v>20</v>
      </c>
      <c r="N1092" s="3">
        <f t="shared" si="17"/>
        <v>181</v>
      </c>
      <c r="O1092" s="9" t="e">
        <f>VLOOKUP(G1092,#REF!,4,0)</f>
        <v>#REF!</v>
      </c>
    </row>
    <row r="1093" spans="4:15">
      <c r="D1093">
        <v>17055</v>
      </c>
      <c r="F1093">
        <v>92279</v>
      </c>
      <c r="G1093" s="1">
        <v>9126</v>
      </c>
      <c r="I1093" s="1" t="s">
        <v>1</v>
      </c>
      <c r="J1093" s="4">
        <v>7</v>
      </c>
      <c r="M1093" s="1">
        <v>20</v>
      </c>
      <c r="N1093" s="3">
        <f t="shared" si="17"/>
        <v>181</v>
      </c>
      <c r="O1093" s="9" t="e">
        <f>VLOOKUP(G1093,#REF!,4,0)</f>
        <v>#REF!</v>
      </c>
    </row>
    <row r="1094" spans="4:15">
      <c r="D1094">
        <v>17055</v>
      </c>
      <c r="F1094">
        <v>92280</v>
      </c>
      <c r="G1094" s="1">
        <v>9126</v>
      </c>
      <c r="I1094" s="1" t="s">
        <v>1</v>
      </c>
      <c r="J1094" s="4">
        <v>7</v>
      </c>
      <c r="M1094" s="1">
        <v>20</v>
      </c>
      <c r="N1094" s="3">
        <f t="shared" si="17"/>
        <v>181</v>
      </c>
      <c r="O1094" s="9" t="e">
        <f>VLOOKUP(G1094,#REF!,4,0)</f>
        <v>#REF!</v>
      </c>
    </row>
    <row r="1095" spans="4:15">
      <c r="D1095">
        <v>17055</v>
      </c>
      <c r="F1095">
        <v>92281</v>
      </c>
      <c r="G1095" s="1">
        <v>9126</v>
      </c>
      <c r="I1095" s="1" t="s">
        <v>1</v>
      </c>
      <c r="J1095" s="4">
        <v>7</v>
      </c>
      <c r="M1095" s="1">
        <v>15</v>
      </c>
      <c r="N1095" s="3">
        <f t="shared" si="17"/>
        <v>181</v>
      </c>
      <c r="O1095" s="9" t="e">
        <f>VLOOKUP(G1095,#REF!,4,0)</f>
        <v>#REF!</v>
      </c>
    </row>
    <row r="1096" spans="4:15">
      <c r="D1096">
        <v>17055</v>
      </c>
      <c r="F1096">
        <v>92282</v>
      </c>
      <c r="G1096" s="1">
        <v>9126</v>
      </c>
      <c r="I1096" s="1" t="s">
        <v>1</v>
      </c>
      <c r="J1096" s="4">
        <v>7</v>
      </c>
      <c r="M1096" s="1">
        <v>20</v>
      </c>
      <c r="N1096" s="3">
        <f t="shared" si="17"/>
        <v>181</v>
      </c>
      <c r="O1096" s="9" t="e">
        <f>VLOOKUP(G1096,#REF!,4,0)</f>
        <v>#REF!</v>
      </c>
    </row>
    <row r="1097" spans="4:15">
      <c r="D1097">
        <v>17055</v>
      </c>
      <c r="F1097">
        <v>92283</v>
      </c>
      <c r="G1097" s="1">
        <v>9127</v>
      </c>
      <c r="I1097" s="1" t="s">
        <v>1</v>
      </c>
      <c r="J1097" s="4">
        <v>7</v>
      </c>
      <c r="M1097" s="1">
        <v>20</v>
      </c>
      <c r="N1097" s="3">
        <f t="shared" si="17"/>
        <v>181</v>
      </c>
      <c r="O1097" s="9" t="e">
        <f>VLOOKUP(G1097,#REF!,4,0)</f>
        <v>#REF!</v>
      </c>
    </row>
    <row r="1098" spans="4:15">
      <c r="D1098">
        <v>17055</v>
      </c>
      <c r="F1098">
        <v>92284</v>
      </c>
      <c r="G1098" s="1">
        <v>9127</v>
      </c>
      <c r="I1098" s="1" t="s">
        <v>1</v>
      </c>
      <c r="J1098" s="4">
        <v>7</v>
      </c>
      <c r="M1098" s="1">
        <v>20</v>
      </c>
      <c r="N1098" s="3">
        <f t="shared" si="17"/>
        <v>181</v>
      </c>
      <c r="O1098" s="9" t="e">
        <f>VLOOKUP(G1098,#REF!,4,0)</f>
        <v>#REF!</v>
      </c>
    </row>
    <row r="1099" spans="4:15">
      <c r="D1099">
        <v>17055</v>
      </c>
      <c r="F1099">
        <v>92285</v>
      </c>
      <c r="G1099" s="1">
        <v>9127</v>
      </c>
      <c r="I1099" s="1" t="s">
        <v>1</v>
      </c>
      <c r="J1099" s="4">
        <v>7</v>
      </c>
      <c r="M1099" s="1">
        <v>20</v>
      </c>
      <c r="N1099" s="3">
        <f t="shared" si="17"/>
        <v>181</v>
      </c>
      <c r="O1099" s="9" t="e">
        <f>VLOOKUP(G1099,#REF!,4,0)</f>
        <v>#REF!</v>
      </c>
    </row>
    <row r="1100" spans="4:15">
      <c r="D1100">
        <v>17055</v>
      </c>
      <c r="F1100">
        <v>92286</v>
      </c>
      <c r="G1100" s="1">
        <v>9127</v>
      </c>
      <c r="I1100" s="1" t="s">
        <v>1</v>
      </c>
      <c r="J1100" s="4">
        <v>7</v>
      </c>
      <c r="M1100" s="1">
        <v>20</v>
      </c>
      <c r="N1100" s="3">
        <f t="shared" si="17"/>
        <v>181</v>
      </c>
      <c r="O1100" s="9" t="e">
        <f>VLOOKUP(G1100,#REF!,4,0)</f>
        <v>#REF!</v>
      </c>
    </row>
    <row r="1101" spans="4:15">
      <c r="D1101">
        <v>17055</v>
      </c>
      <c r="F1101">
        <v>92287</v>
      </c>
      <c r="G1101" s="1">
        <v>9127</v>
      </c>
      <c r="I1101" s="1" t="s">
        <v>1</v>
      </c>
      <c r="J1101" s="4">
        <v>7</v>
      </c>
      <c r="M1101" s="1">
        <v>20</v>
      </c>
      <c r="N1101" s="3">
        <f t="shared" si="17"/>
        <v>181</v>
      </c>
      <c r="O1101" s="9" t="e">
        <f>VLOOKUP(G1101,#REF!,4,0)</f>
        <v>#REF!</v>
      </c>
    </row>
    <row r="1102" spans="4:15">
      <c r="D1102">
        <v>17056</v>
      </c>
      <c r="F1102">
        <v>92310</v>
      </c>
      <c r="G1102" s="1">
        <v>9127</v>
      </c>
      <c r="I1102" s="1" t="s">
        <v>1</v>
      </c>
      <c r="J1102" s="4">
        <v>7</v>
      </c>
      <c r="M1102" s="1">
        <v>20</v>
      </c>
      <c r="N1102" s="3">
        <f t="shared" si="17"/>
        <v>181</v>
      </c>
      <c r="O1102" s="9" t="e">
        <f>VLOOKUP(G1102,#REF!,4,0)</f>
        <v>#REF!</v>
      </c>
    </row>
    <row r="1103" spans="4:15">
      <c r="D1103">
        <v>17056</v>
      </c>
      <c r="F1103">
        <v>92311</v>
      </c>
      <c r="G1103" s="1">
        <v>9127</v>
      </c>
      <c r="I1103" s="1" t="s">
        <v>1</v>
      </c>
      <c r="J1103" s="4">
        <v>7</v>
      </c>
      <c r="M1103" s="1">
        <v>7</v>
      </c>
      <c r="N1103" s="3">
        <f t="shared" si="17"/>
        <v>181</v>
      </c>
      <c r="O1103" s="9" t="e">
        <f>VLOOKUP(G1103,#REF!,4,0)</f>
        <v>#REF!</v>
      </c>
    </row>
    <row r="1104" spans="4:15">
      <c r="D1104">
        <v>17056</v>
      </c>
      <c r="F1104">
        <v>92312</v>
      </c>
      <c r="G1104" s="1">
        <v>9127</v>
      </c>
      <c r="I1104" s="1" t="s">
        <v>1</v>
      </c>
      <c r="J1104" s="4">
        <v>7</v>
      </c>
      <c r="M1104" s="1">
        <v>20</v>
      </c>
      <c r="N1104" s="3">
        <f t="shared" si="17"/>
        <v>181</v>
      </c>
      <c r="O1104" s="9" t="e">
        <f>VLOOKUP(G1104,#REF!,4,0)</f>
        <v>#REF!</v>
      </c>
    </row>
    <row r="1105" spans="4:15">
      <c r="D1105">
        <v>17056</v>
      </c>
      <c r="F1105">
        <v>92313</v>
      </c>
      <c r="G1105" s="1">
        <v>9127</v>
      </c>
      <c r="I1105" s="1" t="s">
        <v>1</v>
      </c>
      <c r="J1105" s="4">
        <v>7</v>
      </c>
      <c r="M1105" s="1">
        <v>14</v>
      </c>
      <c r="N1105" s="3">
        <f t="shared" si="17"/>
        <v>181</v>
      </c>
      <c r="O1105" s="9" t="e">
        <f>VLOOKUP(G1105,#REF!,4,0)</f>
        <v>#REF!</v>
      </c>
    </row>
    <row r="1106" spans="4:15">
      <c r="D1106">
        <v>17056</v>
      </c>
      <c r="F1106">
        <v>92314</v>
      </c>
      <c r="G1106" s="1">
        <v>9127</v>
      </c>
      <c r="I1106" s="1" t="s">
        <v>1</v>
      </c>
      <c r="J1106" s="4">
        <v>7</v>
      </c>
      <c r="M1106" s="1">
        <v>20</v>
      </c>
      <c r="N1106" s="3">
        <f t="shared" si="17"/>
        <v>181</v>
      </c>
      <c r="O1106" s="9" t="e">
        <f>VLOOKUP(G1106,#REF!,4,0)</f>
        <v>#REF!</v>
      </c>
    </row>
    <row r="1107" spans="4:15">
      <c r="D1107">
        <v>17056</v>
      </c>
      <c r="F1107">
        <v>92315</v>
      </c>
      <c r="G1107" s="1">
        <v>9128</v>
      </c>
      <c r="I1107" s="1" t="s">
        <v>1</v>
      </c>
      <c r="J1107" s="4">
        <v>7</v>
      </c>
      <c r="M1107" s="1">
        <v>20</v>
      </c>
      <c r="N1107" s="3">
        <f t="shared" si="17"/>
        <v>181</v>
      </c>
      <c r="O1107" s="9" t="e">
        <f>VLOOKUP(G1107,#REF!,4,0)</f>
        <v>#REF!</v>
      </c>
    </row>
    <row r="1108" spans="4:15">
      <c r="D1108">
        <v>17056</v>
      </c>
      <c r="F1108">
        <v>92316</v>
      </c>
      <c r="G1108" s="1">
        <v>9128</v>
      </c>
      <c r="I1108" s="1" t="s">
        <v>1</v>
      </c>
      <c r="J1108" s="4">
        <v>7</v>
      </c>
      <c r="M1108" s="1">
        <v>20</v>
      </c>
      <c r="N1108" s="3">
        <f t="shared" si="17"/>
        <v>181</v>
      </c>
      <c r="O1108" s="9" t="e">
        <f>VLOOKUP(G1108,#REF!,4,0)</f>
        <v>#REF!</v>
      </c>
    </row>
    <row r="1109" spans="4:15">
      <c r="D1109">
        <v>17056</v>
      </c>
      <c r="F1109">
        <v>92317</v>
      </c>
      <c r="G1109" s="1">
        <v>9128</v>
      </c>
      <c r="I1109" s="1" t="s">
        <v>1</v>
      </c>
      <c r="J1109" s="4">
        <v>7</v>
      </c>
      <c r="M1109" s="1">
        <v>20</v>
      </c>
      <c r="N1109" s="3">
        <f t="shared" si="17"/>
        <v>181</v>
      </c>
      <c r="O1109" s="9" t="e">
        <f>VLOOKUP(G1109,#REF!,4,0)</f>
        <v>#REF!</v>
      </c>
    </row>
    <row r="1110" spans="4:15">
      <c r="D1110">
        <v>17056</v>
      </c>
      <c r="F1110">
        <v>92318</v>
      </c>
      <c r="G1110" s="1">
        <v>9128</v>
      </c>
      <c r="I1110" s="1" t="s">
        <v>1</v>
      </c>
      <c r="J1110" s="4">
        <v>7</v>
      </c>
      <c r="M1110" s="1">
        <v>20</v>
      </c>
      <c r="N1110" s="3">
        <f t="shared" si="17"/>
        <v>181</v>
      </c>
      <c r="O1110" s="9" t="e">
        <f>VLOOKUP(G1110,#REF!,4,0)</f>
        <v>#REF!</v>
      </c>
    </row>
    <row r="1111" spans="4:15">
      <c r="D1111">
        <v>17056</v>
      </c>
      <c r="F1111">
        <v>92319</v>
      </c>
      <c r="G1111" s="1">
        <v>9128</v>
      </c>
      <c r="I1111" s="1" t="s">
        <v>1</v>
      </c>
      <c r="J1111" s="4">
        <v>7</v>
      </c>
      <c r="M1111" s="1">
        <v>20</v>
      </c>
      <c r="N1111" s="3">
        <f t="shared" si="17"/>
        <v>181</v>
      </c>
      <c r="O1111" s="9" t="e">
        <f>VLOOKUP(G1111,#REF!,4,0)</f>
        <v>#REF!</v>
      </c>
    </row>
    <row r="1112" spans="4:15">
      <c r="D1112">
        <v>17056</v>
      </c>
      <c r="F1112">
        <v>92320</v>
      </c>
      <c r="G1112" s="1">
        <v>9128</v>
      </c>
      <c r="I1112" s="1" t="s">
        <v>1</v>
      </c>
      <c r="J1112" s="4">
        <v>7</v>
      </c>
      <c r="M1112" s="1">
        <v>20</v>
      </c>
      <c r="N1112" s="3">
        <f t="shared" si="17"/>
        <v>181</v>
      </c>
      <c r="O1112" s="9" t="e">
        <f>VLOOKUP(G1112,#REF!,4,0)</f>
        <v>#REF!</v>
      </c>
    </row>
    <row r="1113" spans="4:15">
      <c r="D1113">
        <v>17056</v>
      </c>
      <c r="F1113">
        <v>92321</v>
      </c>
      <c r="G1113" s="1">
        <v>9128</v>
      </c>
      <c r="I1113" s="1" t="s">
        <v>1</v>
      </c>
      <c r="J1113" s="4">
        <v>7</v>
      </c>
      <c r="M1113" s="1">
        <v>7</v>
      </c>
      <c r="N1113" s="3">
        <f t="shared" si="17"/>
        <v>181</v>
      </c>
      <c r="O1113" s="9" t="e">
        <f>VLOOKUP(G1113,#REF!,4,0)</f>
        <v>#REF!</v>
      </c>
    </row>
    <row r="1114" spans="4:15">
      <c r="D1114">
        <v>17056</v>
      </c>
      <c r="F1114">
        <v>92322</v>
      </c>
      <c r="G1114" s="1">
        <v>9128</v>
      </c>
      <c r="I1114" s="1" t="s">
        <v>1</v>
      </c>
      <c r="J1114" s="4">
        <v>7</v>
      </c>
      <c r="M1114" s="1">
        <v>20</v>
      </c>
      <c r="N1114" s="3">
        <f t="shared" si="17"/>
        <v>181</v>
      </c>
      <c r="O1114" s="9" t="e">
        <f>VLOOKUP(G1114,#REF!,4,0)</f>
        <v>#REF!</v>
      </c>
    </row>
    <row r="1115" spans="4:15">
      <c r="D1115">
        <v>17056</v>
      </c>
      <c r="F1115">
        <v>92323</v>
      </c>
      <c r="G1115" s="1">
        <v>9128</v>
      </c>
      <c r="I1115" s="1" t="s">
        <v>1</v>
      </c>
      <c r="J1115" s="4">
        <v>7</v>
      </c>
      <c r="M1115" s="1">
        <v>14</v>
      </c>
      <c r="N1115" s="3">
        <f t="shared" si="17"/>
        <v>181</v>
      </c>
      <c r="O1115" s="9" t="e">
        <f>VLOOKUP(G1115,#REF!,4,0)</f>
        <v>#REF!</v>
      </c>
    </row>
    <row r="1116" spans="4:15">
      <c r="D1116">
        <v>17056</v>
      </c>
      <c r="F1116">
        <v>92324</v>
      </c>
      <c r="G1116" s="1">
        <v>9128</v>
      </c>
      <c r="I1116" s="1" t="s">
        <v>1</v>
      </c>
      <c r="J1116" s="4">
        <v>7</v>
      </c>
      <c r="M1116" s="1">
        <v>20</v>
      </c>
      <c r="N1116" s="3">
        <f t="shared" si="17"/>
        <v>181</v>
      </c>
      <c r="O1116" s="9" t="e">
        <f>VLOOKUP(G1116,#REF!,4,0)</f>
        <v>#REF!</v>
      </c>
    </row>
    <row r="1117" spans="4:15">
      <c r="D1117">
        <v>17056</v>
      </c>
      <c r="F1117">
        <v>92325</v>
      </c>
      <c r="G1117" s="1">
        <v>9129</v>
      </c>
      <c r="I1117" s="1" t="s">
        <v>1</v>
      </c>
      <c r="J1117" s="4">
        <v>7</v>
      </c>
      <c r="M1117" s="1">
        <v>20</v>
      </c>
      <c r="N1117" s="3">
        <f t="shared" si="17"/>
        <v>181</v>
      </c>
      <c r="O1117" s="9" t="e">
        <f>VLOOKUP(G1117,#REF!,4,0)</f>
        <v>#REF!</v>
      </c>
    </row>
    <row r="1118" spans="4:15">
      <c r="D1118">
        <v>17056</v>
      </c>
      <c r="F1118">
        <v>92326</v>
      </c>
      <c r="G1118" s="1">
        <v>9129</v>
      </c>
      <c r="I1118" s="1" t="s">
        <v>1</v>
      </c>
      <c r="J1118" s="4">
        <v>7</v>
      </c>
      <c r="M1118" s="1">
        <v>20</v>
      </c>
      <c r="N1118" s="3">
        <f t="shared" si="17"/>
        <v>181</v>
      </c>
      <c r="O1118" s="9" t="e">
        <f>VLOOKUP(G1118,#REF!,4,0)</f>
        <v>#REF!</v>
      </c>
    </row>
    <row r="1119" spans="4:15">
      <c r="D1119">
        <v>17056</v>
      </c>
      <c r="F1119">
        <v>92327</v>
      </c>
      <c r="G1119" s="1">
        <v>9129</v>
      </c>
      <c r="I1119" s="1" t="s">
        <v>1</v>
      </c>
      <c r="J1119" s="4">
        <v>7</v>
      </c>
      <c r="M1119" s="1">
        <v>20</v>
      </c>
      <c r="N1119" s="3">
        <f t="shared" si="17"/>
        <v>181</v>
      </c>
      <c r="O1119" s="9" t="e">
        <f>VLOOKUP(G1119,#REF!,4,0)</f>
        <v>#REF!</v>
      </c>
    </row>
    <row r="1120" spans="4:15">
      <c r="D1120">
        <v>17056</v>
      </c>
      <c r="F1120">
        <v>92529</v>
      </c>
      <c r="G1120" s="1">
        <v>9129</v>
      </c>
      <c r="I1120" s="1" t="s">
        <v>1</v>
      </c>
      <c r="J1120" s="4">
        <v>7</v>
      </c>
      <c r="M1120" s="1">
        <v>20</v>
      </c>
      <c r="N1120" s="3">
        <f t="shared" si="17"/>
        <v>181</v>
      </c>
      <c r="O1120" s="9" t="e">
        <f>VLOOKUP(G1120,#REF!,4,0)</f>
        <v>#REF!</v>
      </c>
    </row>
    <row r="1121" spans="4:15">
      <c r="D1121">
        <v>17056</v>
      </c>
      <c r="F1121">
        <v>92530</v>
      </c>
      <c r="G1121" s="1">
        <v>9129</v>
      </c>
      <c r="I1121" s="1" t="s">
        <v>1</v>
      </c>
      <c r="J1121" s="4">
        <v>7</v>
      </c>
      <c r="M1121" s="1">
        <v>20</v>
      </c>
      <c r="N1121" s="3">
        <f t="shared" si="17"/>
        <v>181</v>
      </c>
      <c r="O1121" s="9" t="e">
        <f>VLOOKUP(G1121,#REF!,4,0)</f>
        <v>#REF!</v>
      </c>
    </row>
    <row r="1122" spans="4:15">
      <c r="D1122">
        <v>17057</v>
      </c>
      <c r="F1122">
        <v>92288</v>
      </c>
      <c r="G1122" s="1">
        <v>9129</v>
      </c>
      <c r="I1122" s="1" t="s">
        <v>1</v>
      </c>
      <c r="J1122" s="4">
        <v>7</v>
      </c>
      <c r="M1122" s="1">
        <v>20</v>
      </c>
      <c r="N1122" s="3">
        <f t="shared" si="17"/>
        <v>181</v>
      </c>
      <c r="O1122" s="9" t="e">
        <f>VLOOKUP(G1122,#REF!,4,0)</f>
        <v>#REF!</v>
      </c>
    </row>
    <row r="1123" spans="4:15">
      <c r="D1123">
        <v>17057</v>
      </c>
      <c r="F1123">
        <v>92289</v>
      </c>
      <c r="G1123" s="1">
        <v>9129</v>
      </c>
      <c r="I1123" s="1" t="s">
        <v>1</v>
      </c>
      <c r="J1123" s="4">
        <v>7</v>
      </c>
      <c r="M1123" s="1">
        <v>7</v>
      </c>
      <c r="N1123" s="3">
        <f t="shared" si="17"/>
        <v>181</v>
      </c>
      <c r="O1123" s="9" t="e">
        <f>VLOOKUP(G1123,#REF!,4,0)</f>
        <v>#REF!</v>
      </c>
    </row>
    <row r="1124" spans="4:15">
      <c r="D1124">
        <v>17057</v>
      </c>
      <c r="F1124">
        <v>92290</v>
      </c>
      <c r="G1124" s="1">
        <v>9129</v>
      </c>
      <c r="I1124" s="1" t="s">
        <v>1</v>
      </c>
      <c r="J1124" s="4">
        <v>7</v>
      </c>
      <c r="M1124" s="1">
        <v>20</v>
      </c>
      <c r="N1124" s="3">
        <f t="shared" si="17"/>
        <v>181</v>
      </c>
      <c r="O1124" s="9" t="e">
        <f>VLOOKUP(G1124,#REF!,4,0)</f>
        <v>#REF!</v>
      </c>
    </row>
    <row r="1125" spans="4:15">
      <c r="D1125">
        <v>17057</v>
      </c>
      <c r="F1125">
        <v>92291</v>
      </c>
      <c r="G1125" s="1">
        <v>9129</v>
      </c>
      <c r="I1125" s="1" t="s">
        <v>1</v>
      </c>
      <c r="J1125" s="4">
        <v>7</v>
      </c>
      <c r="M1125" s="1">
        <v>14</v>
      </c>
      <c r="N1125" s="3">
        <f t="shared" si="17"/>
        <v>181</v>
      </c>
      <c r="O1125" s="9" t="e">
        <f>VLOOKUP(G1125,#REF!,4,0)</f>
        <v>#REF!</v>
      </c>
    </row>
    <row r="1126" spans="4:15">
      <c r="D1126">
        <v>17057</v>
      </c>
      <c r="F1126">
        <v>92292</v>
      </c>
      <c r="G1126" s="1">
        <v>9129</v>
      </c>
      <c r="I1126" s="1" t="s">
        <v>1</v>
      </c>
      <c r="J1126" s="4">
        <v>7</v>
      </c>
      <c r="M1126" s="1">
        <v>20</v>
      </c>
      <c r="N1126" s="3">
        <f t="shared" si="17"/>
        <v>181</v>
      </c>
      <c r="O1126" s="9" t="e">
        <f>VLOOKUP(G1126,#REF!,4,0)</f>
        <v>#REF!</v>
      </c>
    </row>
    <row r="1127" spans="4:15">
      <c r="D1127">
        <v>17057</v>
      </c>
      <c r="F1127">
        <v>92293</v>
      </c>
      <c r="G1127" s="1">
        <v>9130</v>
      </c>
      <c r="I1127" s="1" t="s">
        <v>1</v>
      </c>
      <c r="J1127" s="4">
        <v>7</v>
      </c>
      <c r="M1127" s="1">
        <v>20</v>
      </c>
      <c r="N1127" s="3">
        <f t="shared" si="17"/>
        <v>181</v>
      </c>
      <c r="O1127" s="9" t="e">
        <f>VLOOKUP(G1127,#REF!,4,0)</f>
        <v>#REF!</v>
      </c>
    </row>
    <row r="1128" spans="4:15">
      <c r="D1128">
        <v>17057</v>
      </c>
      <c r="F1128">
        <v>92294</v>
      </c>
      <c r="G1128" s="1">
        <v>9130</v>
      </c>
      <c r="I1128" s="1" t="s">
        <v>1</v>
      </c>
      <c r="J1128" s="4">
        <v>7</v>
      </c>
      <c r="M1128" s="1">
        <v>20</v>
      </c>
      <c r="N1128" s="3">
        <f t="shared" si="17"/>
        <v>181</v>
      </c>
      <c r="O1128" s="9" t="e">
        <f>VLOOKUP(G1128,#REF!,4,0)</f>
        <v>#REF!</v>
      </c>
    </row>
    <row r="1129" spans="4:15">
      <c r="D1129">
        <v>17057</v>
      </c>
      <c r="F1129">
        <v>92295</v>
      </c>
      <c r="G1129" s="1">
        <v>9130</v>
      </c>
      <c r="I1129" s="1" t="s">
        <v>1</v>
      </c>
      <c r="J1129" s="4">
        <v>7</v>
      </c>
      <c r="M1129" s="1">
        <v>20</v>
      </c>
      <c r="N1129" s="3">
        <f t="shared" si="17"/>
        <v>181</v>
      </c>
      <c r="O1129" s="9" t="e">
        <f>VLOOKUP(G1129,#REF!,4,0)</f>
        <v>#REF!</v>
      </c>
    </row>
    <row r="1130" spans="4:15">
      <c r="D1130">
        <v>17057</v>
      </c>
      <c r="F1130">
        <v>92296</v>
      </c>
      <c r="G1130" s="1">
        <v>9130</v>
      </c>
      <c r="I1130" s="1" t="s">
        <v>1</v>
      </c>
      <c r="J1130" s="4">
        <v>7</v>
      </c>
      <c r="M1130" s="1">
        <v>20</v>
      </c>
      <c r="N1130" s="3">
        <f t="shared" si="17"/>
        <v>181</v>
      </c>
      <c r="O1130" s="9" t="e">
        <f>VLOOKUP(G1130,#REF!,4,0)</f>
        <v>#REF!</v>
      </c>
    </row>
    <row r="1131" spans="4:15">
      <c r="D1131">
        <v>17057</v>
      </c>
      <c r="F1131">
        <v>92297</v>
      </c>
      <c r="G1131" s="1">
        <v>9130</v>
      </c>
      <c r="I1131" s="1" t="s">
        <v>1</v>
      </c>
      <c r="J1131" s="4">
        <v>7</v>
      </c>
      <c r="M1131" s="1">
        <v>20</v>
      </c>
      <c r="N1131" s="3">
        <f t="shared" si="17"/>
        <v>181</v>
      </c>
      <c r="O1131" s="9" t="e">
        <f>VLOOKUP(G1131,#REF!,4,0)</f>
        <v>#REF!</v>
      </c>
    </row>
    <row r="1132" spans="4:15">
      <c r="D1132">
        <v>17057</v>
      </c>
      <c r="F1132">
        <v>92298</v>
      </c>
      <c r="G1132" s="1">
        <v>9130</v>
      </c>
      <c r="I1132" s="1" t="s">
        <v>1</v>
      </c>
      <c r="J1132" s="4">
        <v>7</v>
      </c>
      <c r="M1132" s="1">
        <v>20</v>
      </c>
      <c r="N1132" s="3">
        <f t="shared" si="17"/>
        <v>181</v>
      </c>
      <c r="O1132" s="9" t="e">
        <f>VLOOKUP(G1132,#REF!,4,0)</f>
        <v>#REF!</v>
      </c>
    </row>
    <row r="1133" spans="4:15">
      <c r="D1133">
        <v>17057</v>
      </c>
      <c r="F1133">
        <v>92299</v>
      </c>
      <c r="G1133" s="1">
        <v>9130</v>
      </c>
      <c r="I1133" s="1" t="s">
        <v>1</v>
      </c>
      <c r="J1133" s="4">
        <v>7</v>
      </c>
      <c r="M1133" s="1">
        <v>20</v>
      </c>
      <c r="N1133" s="3">
        <f t="shared" si="17"/>
        <v>181</v>
      </c>
      <c r="O1133" s="9" t="e">
        <f>VLOOKUP(G1133,#REF!,4,0)</f>
        <v>#REF!</v>
      </c>
    </row>
    <row r="1134" spans="4:15">
      <c r="D1134">
        <v>17057</v>
      </c>
      <c r="F1134">
        <v>92300</v>
      </c>
      <c r="G1134" s="1">
        <v>9130</v>
      </c>
      <c r="I1134" s="1" t="s">
        <v>1</v>
      </c>
      <c r="J1134" s="4">
        <v>7</v>
      </c>
      <c r="M1134" s="1">
        <v>7</v>
      </c>
      <c r="N1134" s="3">
        <f t="shared" si="17"/>
        <v>181</v>
      </c>
      <c r="O1134" s="9" t="e">
        <f>VLOOKUP(G1134,#REF!,4,0)</f>
        <v>#REF!</v>
      </c>
    </row>
    <row r="1135" spans="4:15">
      <c r="D1135">
        <v>17057</v>
      </c>
      <c r="F1135">
        <v>92301</v>
      </c>
      <c r="G1135" s="1">
        <v>9130</v>
      </c>
      <c r="I1135" s="1" t="s">
        <v>1</v>
      </c>
      <c r="J1135" s="4">
        <v>7</v>
      </c>
      <c r="M1135" s="1">
        <v>14</v>
      </c>
      <c r="N1135" s="3">
        <f t="shared" si="17"/>
        <v>181</v>
      </c>
      <c r="O1135" s="9" t="e">
        <f>VLOOKUP(G1135,#REF!,4,0)</f>
        <v>#REF!</v>
      </c>
    </row>
    <row r="1136" spans="4:15">
      <c r="D1136">
        <v>17057</v>
      </c>
      <c r="F1136">
        <v>92302</v>
      </c>
      <c r="G1136" s="1">
        <v>9130</v>
      </c>
      <c r="I1136" s="1" t="s">
        <v>1</v>
      </c>
      <c r="J1136" s="4">
        <v>7</v>
      </c>
      <c r="M1136" s="1">
        <v>20</v>
      </c>
      <c r="N1136" s="3">
        <f t="shared" si="17"/>
        <v>181</v>
      </c>
      <c r="O1136" s="9" t="e">
        <f>VLOOKUP(G1136,#REF!,4,0)</f>
        <v>#REF!</v>
      </c>
    </row>
    <row r="1137" spans="4:15">
      <c r="D1137">
        <v>17057</v>
      </c>
      <c r="F1137">
        <v>92303</v>
      </c>
      <c r="G1137" s="1">
        <v>9131</v>
      </c>
      <c r="I1137" s="1" t="s">
        <v>1</v>
      </c>
      <c r="J1137" s="4">
        <v>7</v>
      </c>
      <c r="M1137" s="1">
        <v>20</v>
      </c>
      <c r="N1137" s="3">
        <f t="shared" si="17"/>
        <v>181</v>
      </c>
      <c r="O1137" s="9" t="e">
        <f>VLOOKUP(G1137,#REF!,4,0)</f>
        <v>#REF!</v>
      </c>
    </row>
    <row r="1138" spans="4:15">
      <c r="D1138">
        <v>17057</v>
      </c>
      <c r="F1138">
        <v>92304</v>
      </c>
      <c r="G1138" s="1">
        <v>9131</v>
      </c>
      <c r="I1138" s="1" t="s">
        <v>1</v>
      </c>
      <c r="J1138" s="4">
        <v>7</v>
      </c>
      <c r="M1138" s="1">
        <v>14</v>
      </c>
      <c r="N1138" s="3">
        <f t="shared" si="17"/>
        <v>181</v>
      </c>
      <c r="O1138" s="9" t="e">
        <f>VLOOKUP(G1138,#REF!,4,0)</f>
        <v>#REF!</v>
      </c>
    </row>
    <row r="1139" spans="4:15">
      <c r="D1139">
        <v>17057</v>
      </c>
      <c r="F1139">
        <v>92305</v>
      </c>
      <c r="G1139" s="1">
        <v>9131</v>
      </c>
      <c r="I1139" s="1" t="s">
        <v>1</v>
      </c>
      <c r="J1139" s="4">
        <v>7</v>
      </c>
      <c r="M1139" s="1">
        <v>20</v>
      </c>
      <c r="N1139" s="3">
        <f t="shared" si="17"/>
        <v>181</v>
      </c>
      <c r="O1139" s="9" t="e">
        <f>VLOOKUP(G1139,#REF!,4,0)</f>
        <v>#REF!</v>
      </c>
    </row>
    <row r="1140" spans="4:15">
      <c r="D1140">
        <v>17057</v>
      </c>
      <c r="F1140">
        <v>92306</v>
      </c>
      <c r="G1140" s="1">
        <v>9131</v>
      </c>
      <c r="I1140" s="1" t="s">
        <v>1</v>
      </c>
      <c r="J1140" s="4">
        <v>7</v>
      </c>
      <c r="M1140" s="1">
        <v>20</v>
      </c>
      <c r="N1140" s="3">
        <f t="shared" si="17"/>
        <v>181</v>
      </c>
      <c r="O1140" s="9" t="e">
        <f>VLOOKUP(G1140,#REF!,4,0)</f>
        <v>#REF!</v>
      </c>
    </row>
    <row r="1141" spans="4:15">
      <c r="D1141">
        <v>17057</v>
      </c>
      <c r="F1141">
        <v>92307</v>
      </c>
      <c r="G1141" s="1">
        <v>9131</v>
      </c>
      <c r="I1141" s="1" t="s">
        <v>1</v>
      </c>
      <c r="J1141" s="4">
        <v>7</v>
      </c>
      <c r="M1141" s="1">
        <v>20</v>
      </c>
      <c r="N1141" s="3">
        <f t="shared" si="17"/>
        <v>181</v>
      </c>
      <c r="O1141" s="9" t="e">
        <f>VLOOKUP(G1141,#REF!,4,0)</f>
        <v>#REF!</v>
      </c>
    </row>
    <row r="1142" spans="4:15">
      <c r="D1142">
        <v>17057</v>
      </c>
      <c r="F1142">
        <v>92308</v>
      </c>
      <c r="G1142" s="1">
        <v>9131</v>
      </c>
      <c r="I1142" s="1" t="s">
        <v>1</v>
      </c>
      <c r="J1142" s="4">
        <v>7</v>
      </c>
      <c r="M1142" s="1">
        <v>20</v>
      </c>
      <c r="N1142" s="3">
        <f t="shared" si="17"/>
        <v>181</v>
      </c>
      <c r="O1142" s="9" t="e">
        <f>VLOOKUP(G1142,#REF!,4,0)</f>
        <v>#REF!</v>
      </c>
    </row>
    <row r="1143" spans="4:15">
      <c r="D1143">
        <v>17057</v>
      </c>
      <c r="F1143">
        <v>92309</v>
      </c>
      <c r="G1143" s="1">
        <v>9131</v>
      </c>
      <c r="I1143" s="1" t="s">
        <v>1</v>
      </c>
      <c r="J1143" s="4">
        <v>7</v>
      </c>
      <c r="M1143" s="1">
        <v>20</v>
      </c>
      <c r="N1143" s="3">
        <f t="shared" si="17"/>
        <v>181</v>
      </c>
      <c r="O1143" s="9" t="e">
        <f>VLOOKUP(G1143,#REF!,4,0)</f>
        <v>#REF!</v>
      </c>
    </row>
    <row r="1144" spans="4:15">
      <c r="D1144">
        <v>17058</v>
      </c>
      <c r="F1144">
        <v>91673</v>
      </c>
      <c r="G1144" s="1">
        <v>9131</v>
      </c>
      <c r="I1144" s="1" t="s">
        <v>1</v>
      </c>
      <c r="J1144" s="4">
        <v>7</v>
      </c>
      <c r="M1144" s="1">
        <v>20</v>
      </c>
      <c r="N1144" s="3">
        <f t="shared" si="17"/>
        <v>181</v>
      </c>
      <c r="O1144" s="9" t="e">
        <f>VLOOKUP(G1144,#REF!,4,0)</f>
        <v>#REF!</v>
      </c>
    </row>
    <row r="1145" spans="4:15">
      <c r="D1145">
        <v>17058</v>
      </c>
      <c r="F1145">
        <v>91674</v>
      </c>
      <c r="G1145" s="1">
        <v>9131</v>
      </c>
      <c r="I1145" s="1" t="s">
        <v>1</v>
      </c>
      <c r="J1145" s="4">
        <v>7</v>
      </c>
      <c r="M1145" s="1">
        <v>7</v>
      </c>
      <c r="N1145" s="3">
        <f t="shared" si="17"/>
        <v>181</v>
      </c>
      <c r="O1145" s="9" t="e">
        <f>VLOOKUP(G1145,#REF!,4,0)</f>
        <v>#REF!</v>
      </c>
    </row>
    <row r="1146" spans="4:15">
      <c r="D1146">
        <v>17058</v>
      </c>
      <c r="F1146">
        <v>91675</v>
      </c>
      <c r="G1146" s="1">
        <v>9131</v>
      </c>
      <c r="I1146" s="1" t="s">
        <v>1</v>
      </c>
      <c r="J1146" s="4">
        <v>7</v>
      </c>
      <c r="M1146" s="1">
        <v>19</v>
      </c>
      <c r="N1146" s="3">
        <f t="shared" si="17"/>
        <v>181</v>
      </c>
      <c r="O1146" s="9" t="e">
        <f>VLOOKUP(G1146,#REF!,4,0)</f>
        <v>#REF!</v>
      </c>
    </row>
    <row r="1147" spans="4:15">
      <c r="D1147">
        <v>17058</v>
      </c>
      <c r="F1147">
        <v>91676</v>
      </c>
      <c r="G1147" s="1">
        <v>9131</v>
      </c>
      <c r="I1147" s="1" t="s">
        <v>1</v>
      </c>
      <c r="J1147" s="4">
        <v>7</v>
      </c>
      <c r="M1147" s="1">
        <v>1</v>
      </c>
      <c r="N1147" s="3">
        <f t="shared" si="17"/>
        <v>181</v>
      </c>
      <c r="O1147" s="9" t="e">
        <f>VLOOKUP(G1147,#REF!,4,0)</f>
        <v>#REF!</v>
      </c>
    </row>
    <row r="1148" spans="4:15">
      <c r="D1148">
        <v>17058</v>
      </c>
      <c r="F1148">
        <v>91677</v>
      </c>
      <c r="G1148" s="1">
        <v>9132</v>
      </c>
      <c r="I1148" s="1" t="s">
        <v>1</v>
      </c>
      <c r="J1148" s="4">
        <v>7</v>
      </c>
      <c r="M1148" s="1">
        <v>20</v>
      </c>
      <c r="N1148" s="3">
        <f t="shared" si="17"/>
        <v>187</v>
      </c>
      <c r="O1148" s="9" t="e">
        <f>VLOOKUP(G1148,#REF!,4,0)</f>
        <v>#REF!</v>
      </c>
    </row>
    <row r="1149" spans="4:15">
      <c r="D1149">
        <v>17058</v>
      </c>
      <c r="F1149">
        <v>91678</v>
      </c>
      <c r="G1149" s="1">
        <v>9132</v>
      </c>
      <c r="I1149" s="1" t="s">
        <v>1</v>
      </c>
      <c r="J1149" s="4">
        <v>7</v>
      </c>
      <c r="M1149" s="1">
        <v>12</v>
      </c>
      <c r="N1149" s="3">
        <f t="shared" si="17"/>
        <v>187</v>
      </c>
      <c r="O1149" s="9" t="e">
        <f>VLOOKUP(G1149,#REF!,4,0)</f>
        <v>#REF!</v>
      </c>
    </row>
    <row r="1150" spans="4:15">
      <c r="D1150">
        <v>17058</v>
      </c>
      <c r="F1150">
        <v>91679</v>
      </c>
      <c r="G1150" s="1">
        <v>9132</v>
      </c>
      <c r="I1150" s="1" t="s">
        <v>1</v>
      </c>
      <c r="J1150" s="4">
        <v>7</v>
      </c>
      <c r="M1150" s="1">
        <v>20</v>
      </c>
      <c r="N1150" s="3">
        <f t="shared" si="17"/>
        <v>187</v>
      </c>
      <c r="O1150" s="9" t="e">
        <f>VLOOKUP(G1150,#REF!,4,0)</f>
        <v>#REF!</v>
      </c>
    </row>
    <row r="1151" spans="4:15">
      <c r="D1151">
        <v>17058</v>
      </c>
      <c r="F1151">
        <v>91680</v>
      </c>
      <c r="G1151" s="1">
        <v>9132</v>
      </c>
      <c r="I1151" s="1" t="s">
        <v>1</v>
      </c>
      <c r="J1151" s="4">
        <v>7</v>
      </c>
      <c r="M1151" s="1">
        <v>20</v>
      </c>
      <c r="N1151" s="3">
        <f t="shared" si="17"/>
        <v>187</v>
      </c>
      <c r="O1151" s="9" t="e">
        <f>VLOOKUP(G1151,#REF!,4,0)</f>
        <v>#REF!</v>
      </c>
    </row>
    <row r="1152" spans="4:15">
      <c r="D1152">
        <v>17058</v>
      </c>
      <c r="F1152">
        <v>91681</v>
      </c>
      <c r="G1152" s="1">
        <v>9132</v>
      </c>
      <c r="I1152" s="1" t="s">
        <v>1</v>
      </c>
      <c r="J1152" s="4">
        <v>7</v>
      </c>
      <c r="M1152" s="1">
        <v>20</v>
      </c>
      <c r="N1152" s="3">
        <f t="shared" si="17"/>
        <v>187</v>
      </c>
      <c r="O1152" s="9" t="e">
        <f>VLOOKUP(G1152,#REF!,4,0)</f>
        <v>#REF!</v>
      </c>
    </row>
    <row r="1153" spans="4:15">
      <c r="D1153">
        <v>17058</v>
      </c>
      <c r="F1153">
        <v>91682</v>
      </c>
      <c r="G1153" s="1">
        <v>9132</v>
      </c>
      <c r="I1153" s="1" t="s">
        <v>1</v>
      </c>
      <c r="J1153" s="4">
        <v>7</v>
      </c>
      <c r="M1153" s="1">
        <v>20</v>
      </c>
      <c r="N1153" s="3">
        <f t="shared" si="17"/>
        <v>187</v>
      </c>
      <c r="O1153" s="9" t="e">
        <f>VLOOKUP(G1153,#REF!,4,0)</f>
        <v>#REF!</v>
      </c>
    </row>
    <row r="1154" spans="4:15">
      <c r="D1154">
        <v>17059</v>
      </c>
      <c r="F1154">
        <v>91683</v>
      </c>
      <c r="G1154" s="1">
        <v>9132</v>
      </c>
      <c r="I1154" s="1" t="s">
        <v>1</v>
      </c>
      <c r="J1154" s="4">
        <v>7</v>
      </c>
      <c r="M1154" s="1">
        <v>20</v>
      </c>
      <c r="N1154" s="3">
        <f t="shared" ref="N1154:N1217" si="18">SUMIFS(M:M,G:G,G1154)</f>
        <v>187</v>
      </c>
      <c r="O1154" s="9" t="e">
        <f>VLOOKUP(G1154,#REF!,4,0)</f>
        <v>#REF!</v>
      </c>
    </row>
    <row r="1155" spans="4:15">
      <c r="D1155">
        <v>17059</v>
      </c>
      <c r="F1155">
        <v>91684</v>
      </c>
      <c r="G1155" s="1">
        <v>9132</v>
      </c>
      <c r="I1155" s="1" t="s">
        <v>1</v>
      </c>
      <c r="J1155" s="4">
        <v>7</v>
      </c>
      <c r="M1155" s="1">
        <v>15</v>
      </c>
      <c r="N1155" s="3">
        <f t="shared" si="18"/>
        <v>187</v>
      </c>
      <c r="O1155" s="9" t="e">
        <f>VLOOKUP(G1155,#REF!,4,0)</f>
        <v>#REF!</v>
      </c>
    </row>
    <row r="1156" spans="4:15">
      <c r="D1156">
        <v>17059</v>
      </c>
      <c r="F1156">
        <v>91685</v>
      </c>
      <c r="G1156" s="1">
        <v>9132</v>
      </c>
      <c r="I1156" s="1" t="s">
        <v>1</v>
      </c>
      <c r="J1156" s="4">
        <v>7</v>
      </c>
      <c r="M1156" s="1">
        <v>20</v>
      </c>
      <c r="N1156" s="3">
        <f t="shared" si="18"/>
        <v>187</v>
      </c>
      <c r="O1156" s="9" t="e">
        <f>VLOOKUP(G1156,#REF!,4,0)</f>
        <v>#REF!</v>
      </c>
    </row>
    <row r="1157" spans="4:15">
      <c r="D1157">
        <v>17059</v>
      </c>
      <c r="F1157">
        <v>91686</v>
      </c>
      <c r="G1157" s="1">
        <v>9132</v>
      </c>
      <c r="I1157" s="1" t="s">
        <v>1</v>
      </c>
      <c r="J1157" s="4">
        <v>7</v>
      </c>
      <c r="M1157" s="1">
        <v>20</v>
      </c>
      <c r="N1157" s="3">
        <f t="shared" si="18"/>
        <v>187</v>
      </c>
      <c r="O1157" s="9" t="e">
        <f>VLOOKUP(G1157,#REF!,4,0)</f>
        <v>#REF!</v>
      </c>
    </row>
    <row r="1158" spans="4:15">
      <c r="D1158">
        <v>17059</v>
      </c>
      <c r="F1158">
        <v>91687</v>
      </c>
      <c r="G1158" s="1">
        <v>9133</v>
      </c>
      <c r="I1158" s="1" t="s">
        <v>1</v>
      </c>
      <c r="J1158" s="4">
        <v>7</v>
      </c>
      <c r="M1158" s="1">
        <v>2</v>
      </c>
      <c r="N1158" s="3">
        <f t="shared" si="18"/>
        <v>181</v>
      </c>
      <c r="O1158" s="9" t="e">
        <f>VLOOKUP(G1158,#REF!,4,0)</f>
        <v>#REF!</v>
      </c>
    </row>
    <row r="1159" spans="4:15">
      <c r="D1159">
        <v>17059</v>
      </c>
      <c r="F1159">
        <v>91688</v>
      </c>
      <c r="G1159" s="1">
        <v>9133</v>
      </c>
      <c r="I1159" s="1" t="s">
        <v>1</v>
      </c>
      <c r="J1159" s="4">
        <v>7</v>
      </c>
      <c r="M1159" s="1">
        <v>20</v>
      </c>
      <c r="N1159" s="3">
        <f t="shared" si="18"/>
        <v>181</v>
      </c>
      <c r="O1159" s="9" t="e">
        <f>VLOOKUP(G1159,#REF!,4,0)</f>
        <v>#REF!</v>
      </c>
    </row>
    <row r="1160" spans="4:15">
      <c r="D1160">
        <v>17059</v>
      </c>
      <c r="F1160">
        <v>91689</v>
      </c>
      <c r="G1160" s="1">
        <v>9133</v>
      </c>
      <c r="I1160" s="1" t="s">
        <v>1</v>
      </c>
      <c r="J1160" s="4">
        <v>7</v>
      </c>
      <c r="M1160" s="1">
        <v>20</v>
      </c>
      <c r="N1160" s="3">
        <f t="shared" si="18"/>
        <v>181</v>
      </c>
      <c r="O1160" s="9" t="e">
        <f>VLOOKUP(G1160,#REF!,4,0)</f>
        <v>#REF!</v>
      </c>
    </row>
    <row r="1161" spans="4:15">
      <c r="D1161">
        <v>17059</v>
      </c>
      <c r="F1161">
        <v>91690</v>
      </c>
      <c r="G1161" s="1">
        <v>9133</v>
      </c>
      <c r="I1161" s="1" t="s">
        <v>1</v>
      </c>
      <c r="J1161" s="4">
        <v>7</v>
      </c>
      <c r="M1161" s="1">
        <v>20</v>
      </c>
      <c r="N1161" s="3">
        <f t="shared" si="18"/>
        <v>181</v>
      </c>
      <c r="O1161" s="9" t="e">
        <f>VLOOKUP(G1161,#REF!,4,0)</f>
        <v>#REF!</v>
      </c>
    </row>
    <row r="1162" spans="4:15">
      <c r="D1162">
        <v>17060</v>
      </c>
      <c r="F1162">
        <v>92100</v>
      </c>
      <c r="G1162" s="1">
        <v>9133</v>
      </c>
      <c r="I1162" s="1" t="s">
        <v>1</v>
      </c>
      <c r="J1162" s="4">
        <v>7</v>
      </c>
      <c r="M1162" s="1">
        <v>20</v>
      </c>
      <c r="N1162" s="3">
        <f t="shared" si="18"/>
        <v>181</v>
      </c>
      <c r="O1162" s="9" t="e">
        <f>VLOOKUP(G1162,#REF!,4,0)</f>
        <v>#REF!</v>
      </c>
    </row>
    <row r="1163" spans="4:15">
      <c r="D1163">
        <v>17060</v>
      </c>
      <c r="F1163">
        <v>92101</v>
      </c>
      <c r="G1163" s="1">
        <v>9133</v>
      </c>
      <c r="I1163" s="1" t="s">
        <v>1</v>
      </c>
      <c r="J1163" s="4">
        <v>7</v>
      </c>
      <c r="M1163" s="1">
        <v>20</v>
      </c>
      <c r="N1163" s="3">
        <f t="shared" si="18"/>
        <v>181</v>
      </c>
      <c r="O1163" s="9" t="e">
        <f>VLOOKUP(G1163,#REF!,4,0)</f>
        <v>#REF!</v>
      </c>
    </row>
    <row r="1164" spans="4:15">
      <c r="D1164">
        <v>17060</v>
      </c>
      <c r="F1164">
        <v>92102</v>
      </c>
      <c r="G1164" s="1">
        <v>9133</v>
      </c>
      <c r="I1164" s="1" t="s">
        <v>1</v>
      </c>
      <c r="J1164" s="4">
        <v>7</v>
      </c>
      <c r="M1164" s="1">
        <v>20</v>
      </c>
      <c r="N1164" s="3">
        <f t="shared" si="18"/>
        <v>181</v>
      </c>
      <c r="O1164" s="9" t="e">
        <f>VLOOKUP(G1164,#REF!,4,0)</f>
        <v>#REF!</v>
      </c>
    </row>
    <row r="1165" spans="4:15">
      <c r="D1165">
        <v>17060</v>
      </c>
      <c r="F1165">
        <v>92103</v>
      </c>
      <c r="G1165" s="1">
        <v>9133</v>
      </c>
      <c r="I1165" s="1" t="s">
        <v>1</v>
      </c>
      <c r="J1165" s="4">
        <v>7</v>
      </c>
      <c r="M1165" s="1">
        <v>20</v>
      </c>
      <c r="N1165" s="3">
        <f t="shared" si="18"/>
        <v>181</v>
      </c>
      <c r="O1165" s="9" t="e">
        <f>VLOOKUP(G1165,#REF!,4,0)</f>
        <v>#REF!</v>
      </c>
    </row>
    <row r="1166" spans="4:15">
      <c r="D1166">
        <v>17060</v>
      </c>
      <c r="F1166">
        <v>92104</v>
      </c>
      <c r="G1166" s="1">
        <v>9133</v>
      </c>
      <c r="I1166" s="1" t="s">
        <v>1</v>
      </c>
      <c r="J1166" s="4">
        <v>7</v>
      </c>
      <c r="M1166" s="1">
        <v>12</v>
      </c>
      <c r="N1166" s="3">
        <f t="shared" si="18"/>
        <v>181</v>
      </c>
      <c r="O1166" s="9" t="e">
        <f>VLOOKUP(G1166,#REF!,4,0)</f>
        <v>#REF!</v>
      </c>
    </row>
    <row r="1167" spans="4:15">
      <c r="D1167">
        <v>17060</v>
      </c>
      <c r="F1167">
        <v>92105</v>
      </c>
      <c r="G1167" s="1">
        <v>9133</v>
      </c>
      <c r="I1167" s="1" t="s">
        <v>1</v>
      </c>
      <c r="J1167" s="4">
        <v>7</v>
      </c>
      <c r="M1167" s="1">
        <v>7</v>
      </c>
      <c r="N1167" s="3">
        <f t="shared" si="18"/>
        <v>181</v>
      </c>
      <c r="O1167" s="9" t="e">
        <f>VLOOKUP(G1167,#REF!,4,0)</f>
        <v>#REF!</v>
      </c>
    </row>
    <row r="1168" spans="4:15">
      <c r="D1168">
        <v>17060</v>
      </c>
      <c r="F1168">
        <v>92106</v>
      </c>
      <c r="G1168" s="1">
        <v>9133</v>
      </c>
      <c r="I1168" s="1" t="s">
        <v>1</v>
      </c>
      <c r="J1168" s="4">
        <v>7</v>
      </c>
      <c r="M1168" s="1">
        <v>19</v>
      </c>
      <c r="N1168" s="3">
        <f t="shared" si="18"/>
        <v>181</v>
      </c>
      <c r="O1168" s="9" t="e">
        <f>VLOOKUP(G1168,#REF!,4,0)</f>
        <v>#REF!</v>
      </c>
    </row>
    <row r="1169" spans="4:15">
      <c r="D1169">
        <v>17060</v>
      </c>
      <c r="F1169">
        <v>92439</v>
      </c>
      <c r="G1169" s="1">
        <v>9133</v>
      </c>
      <c r="I1169" s="1" t="s">
        <v>1</v>
      </c>
      <c r="J1169" s="4">
        <v>7</v>
      </c>
      <c r="M1169" s="1">
        <v>1</v>
      </c>
      <c r="N1169" s="3">
        <f t="shared" si="18"/>
        <v>181</v>
      </c>
      <c r="O1169" s="9" t="e">
        <f>VLOOKUP(G1169,#REF!,4,0)</f>
        <v>#REF!</v>
      </c>
    </row>
    <row r="1170" spans="4:15">
      <c r="D1170">
        <v>17060</v>
      </c>
      <c r="F1170">
        <v>92440</v>
      </c>
      <c r="G1170" s="1">
        <v>9134</v>
      </c>
      <c r="I1170" s="1" t="s">
        <v>1</v>
      </c>
      <c r="J1170" s="4">
        <v>7</v>
      </c>
      <c r="M1170" s="1">
        <v>10</v>
      </c>
      <c r="N1170" s="3">
        <f t="shared" si="18"/>
        <v>181</v>
      </c>
      <c r="O1170" s="9" t="e">
        <f>VLOOKUP(G1170,#REF!,4,0)</f>
        <v>#REF!</v>
      </c>
    </row>
    <row r="1171" spans="4:15">
      <c r="D1171">
        <v>17060</v>
      </c>
      <c r="F1171">
        <v>92441</v>
      </c>
      <c r="G1171" s="1">
        <v>9134</v>
      </c>
      <c r="I1171" s="1" t="s">
        <v>1</v>
      </c>
      <c r="J1171" s="4">
        <v>7</v>
      </c>
      <c r="M1171" s="1">
        <v>20</v>
      </c>
      <c r="N1171" s="3">
        <f t="shared" si="18"/>
        <v>181</v>
      </c>
      <c r="O1171" s="9" t="e">
        <f>VLOOKUP(G1171,#REF!,4,0)</f>
        <v>#REF!</v>
      </c>
    </row>
    <row r="1172" spans="4:15">
      <c r="D1172">
        <v>17060</v>
      </c>
      <c r="F1172">
        <v>92442</v>
      </c>
      <c r="G1172" s="1">
        <v>9134</v>
      </c>
      <c r="I1172" s="1" t="s">
        <v>1</v>
      </c>
      <c r="J1172" s="4">
        <v>7</v>
      </c>
      <c r="M1172" s="1">
        <v>2</v>
      </c>
      <c r="N1172" s="3">
        <f t="shared" si="18"/>
        <v>181</v>
      </c>
      <c r="O1172" s="9" t="e">
        <f>VLOOKUP(G1172,#REF!,4,0)</f>
        <v>#REF!</v>
      </c>
    </row>
    <row r="1173" spans="4:15">
      <c r="D1173">
        <v>17060</v>
      </c>
      <c r="F1173">
        <v>92443</v>
      </c>
      <c r="G1173" s="1">
        <v>9134</v>
      </c>
      <c r="I1173" s="1" t="s">
        <v>1</v>
      </c>
      <c r="J1173" s="4">
        <v>7</v>
      </c>
      <c r="M1173" s="1">
        <v>9</v>
      </c>
      <c r="N1173" s="3">
        <f t="shared" si="18"/>
        <v>181</v>
      </c>
      <c r="O1173" s="9" t="e">
        <f>VLOOKUP(G1173,#REF!,4,0)</f>
        <v>#REF!</v>
      </c>
    </row>
    <row r="1174" spans="4:15">
      <c r="D1174">
        <v>17060</v>
      </c>
      <c r="F1174">
        <v>92444</v>
      </c>
      <c r="G1174" s="1">
        <v>9134</v>
      </c>
      <c r="I1174" s="1" t="s">
        <v>1</v>
      </c>
      <c r="J1174" s="4">
        <v>7</v>
      </c>
      <c r="M1174" s="1">
        <v>20</v>
      </c>
      <c r="N1174" s="3">
        <f t="shared" si="18"/>
        <v>181</v>
      </c>
      <c r="O1174" s="9" t="e">
        <f>VLOOKUP(G1174,#REF!,4,0)</f>
        <v>#REF!</v>
      </c>
    </row>
    <row r="1175" spans="4:15">
      <c r="D1175">
        <v>17060</v>
      </c>
      <c r="F1175">
        <v>92445</v>
      </c>
      <c r="G1175" s="1">
        <v>9134</v>
      </c>
      <c r="I1175" s="1" t="s">
        <v>1</v>
      </c>
      <c r="J1175" s="4">
        <v>7</v>
      </c>
      <c r="M1175" s="1">
        <v>20</v>
      </c>
      <c r="N1175" s="3">
        <f t="shared" si="18"/>
        <v>181</v>
      </c>
      <c r="O1175" s="9" t="e">
        <f>VLOOKUP(G1175,#REF!,4,0)</f>
        <v>#REF!</v>
      </c>
    </row>
    <row r="1176" spans="4:15">
      <c r="D1176">
        <v>17060</v>
      </c>
      <c r="F1176">
        <v>92446</v>
      </c>
      <c r="G1176" s="1">
        <v>9134</v>
      </c>
      <c r="I1176" s="1" t="s">
        <v>1</v>
      </c>
      <c r="J1176" s="4">
        <v>7</v>
      </c>
      <c r="M1176" s="1">
        <v>20</v>
      </c>
      <c r="N1176" s="3">
        <f t="shared" si="18"/>
        <v>181</v>
      </c>
      <c r="O1176" s="9" t="e">
        <f>VLOOKUP(G1176,#REF!,4,0)</f>
        <v>#REF!</v>
      </c>
    </row>
    <row r="1177" spans="4:15">
      <c r="D1177">
        <v>17060</v>
      </c>
      <c r="F1177">
        <v>92447</v>
      </c>
      <c r="G1177" s="1">
        <v>9134</v>
      </c>
      <c r="I1177" s="1" t="s">
        <v>1</v>
      </c>
      <c r="J1177" s="4">
        <v>7</v>
      </c>
      <c r="M1177" s="1">
        <v>20</v>
      </c>
      <c r="N1177" s="3">
        <f t="shared" si="18"/>
        <v>181</v>
      </c>
      <c r="O1177" s="9" t="e">
        <f>VLOOKUP(G1177,#REF!,4,0)</f>
        <v>#REF!</v>
      </c>
    </row>
    <row r="1178" spans="4:15">
      <c r="D1178">
        <v>17060</v>
      </c>
      <c r="F1178">
        <v>92448</v>
      </c>
      <c r="G1178" s="1">
        <v>9134</v>
      </c>
      <c r="I1178" s="1" t="s">
        <v>1</v>
      </c>
      <c r="J1178" s="4">
        <v>7</v>
      </c>
      <c r="M1178" s="1">
        <v>20</v>
      </c>
      <c r="N1178" s="3">
        <f t="shared" si="18"/>
        <v>181</v>
      </c>
      <c r="O1178" s="9" t="e">
        <f>VLOOKUP(G1178,#REF!,4,0)</f>
        <v>#REF!</v>
      </c>
    </row>
    <row r="1179" spans="4:15">
      <c r="D1179">
        <v>17060</v>
      </c>
      <c r="F1179">
        <v>92449</v>
      </c>
      <c r="G1179" s="1">
        <v>9134</v>
      </c>
      <c r="I1179" s="1" t="s">
        <v>1</v>
      </c>
      <c r="J1179" s="4">
        <v>7</v>
      </c>
      <c r="M1179" s="1">
        <v>20</v>
      </c>
      <c r="N1179" s="3">
        <f t="shared" si="18"/>
        <v>181</v>
      </c>
      <c r="O1179" s="9" t="e">
        <f>VLOOKUP(G1179,#REF!,4,0)</f>
        <v>#REF!</v>
      </c>
    </row>
    <row r="1180" spans="4:15">
      <c r="D1180">
        <v>17060</v>
      </c>
      <c r="F1180">
        <v>92450</v>
      </c>
      <c r="G1180" s="1">
        <v>9134</v>
      </c>
      <c r="I1180" s="1" t="s">
        <v>1</v>
      </c>
      <c r="J1180" s="4">
        <v>7</v>
      </c>
      <c r="M1180" s="1">
        <v>20</v>
      </c>
      <c r="N1180" s="3">
        <f t="shared" si="18"/>
        <v>181</v>
      </c>
      <c r="O1180" s="9" t="e">
        <f>VLOOKUP(G1180,#REF!,4,0)</f>
        <v>#REF!</v>
      </c>
    </row>
    <row r="1181" spans="4:15">
      <c r="D1181">
        <v>17060</v>
      </c>
      <c r="F1181">
        <v>92451</v>
      </c>
      <c r="G1181" s="1">
        <v>9135</v>
      </c>
      <c r="I1181" s="1" t="s">
        <v>1</v>
      </c>
      <c r="J1181" s="4">
        <v>7</v>
      </c>
      <c r="M1181" s="1">
        <v>19</v>
      </c>
      <c r="N1181" s="3">
        <f t="shared" si="18"/>
        <v>179</v>
      </c>
      <c r="O1181" s="9" t="e">
        <f>VLOOKUP(G1181,#REF!,4,0)</f>
        <v>#REF!</v>
      </c>
    </row>
    <row r="1182" spans="4:15">
      <c r="D1182">
        <v>17060</v>
      </c>
      <c r="F1182">
        <v>92452</v>
      </c>
      <c r="G1182" s="1">
        <v>9135</v>
      </c>
      <c r="I1182" s="1" t="s">
        <v>1</v>
      </c>
      <c r="J1182" s="4">
        <v>7</v>
      </c>
      <c r="M1182" s="1">
        <v>9</v>
      </c>
      <c r="N1182" s="3">
        <f t="shared" si="18"/>
        <v>179</v>
      </c>
      <c r="O1182" s="9" t="e">
        <f>VLOOKUP(G1182,#REF!,4,0)</f>
        <v>#REF!</v>
      </c>
    </row>
    <row r="1183" spans="4:15">
      <c r="D1183">
        <v>17061</v>
      </c>
      <c r="F1183">
        <v>91710</v>
      </c>
      <c r="G1183" s="1">
        <v>9135</v>
      </c>
      <c r="I1183" s="1" t="s">
        <v>1</v>
      </c>
      <c r="J1183" s="4">
        <v>7</v>
      </c>
      <c r="M1183" s="1">
        <v>20</v>
      </c>
      <c r="N1183" s="3">
        <f t="shared" si="18"/>
        <v>179</v>
      </c>
      <c r="O1183" s="9" t="e">
        <f>VLOOKUP(G1183,#REF!,4,0)</f>
        <v>#REF!</v>
      </c>
    </row>
    <row r="1184" spans="4:15">
      <c r="D1184">
        <v>17061</v>
      </c>
      <c r="F1184">
        <v>91711</v>
      </c>
      <c r="G1184" s="1">
        <v>9135</v>
      </c>
      <c r="I1184" s="1" t="s">
        <v>1</v>
      </c>
      <c r="J1184" s="4">
        <v>7</v>
      </c>
      <c r="M1184" s="1">
        <v>20</v>
      </c>
      <c r="N1184" s="3">
        <f t="shared" si="18"/>
        <v>179</v>
      </c>
      <c r="O1184" s="9" t="e">
        <f>VLOOKUP(G1184,#REF!,4,0)</f>
        <v>#REF!</v>
      </c>
    </row>
    <row r="1185" spans="4:15">
      <c r="D1185">
        <v>17061</v>
      </c>
      <c r="F1185">
        <v>91712</v>
      </c>
      <c r="G1185" s="1">
        <v>9135</v>
      </c>
      <c r="I1185" s="1" t="s">
        <v>1</v>
      </c>
      <c r="J1185" s="4">
        <v>7</v>
      </c>
      <c r="M1185" s="1">
        <v>20</v>
      </c>
      <c r="N1185" s="3">
        <f t="shared" si="18"/>
        <v>179</v>
      </c>
      <c r="O1185" s="9" t="e">
        <f>VLOOKUP(G1185,#REF!,4,0)</f>
        <v>#REF!</v>
      </c>
    </row>
    <row r="1186" spans="4:15">
      <c r="D1186">
        <v>17061</v>
      </c>
      <c r="F1186">
        <v>91713</v>
      </c>
      <c r="G1186" s="1">
        <v>9135</v>
      </c>
      <c r="I1186" s="1" t="s">
        <v>1</v>
      </c>
      <c r="J1186" s="4">
        <v>7</v>
      </c>
      <c r="M1186" s="1">
        <v>20</v>
      </c>
      <c r="N1186" s="3">
        <f t="shared" si="18"/>
        <v>179</v>
      </c>
      <c r="O1186" s="9" t="e">
        <f>VLOOKUP(G1186,#REF!,4,0)</f>
        <v>#REF!</v>
      </c>
    </row>
    <row r="1187" spans="4:15">
      <c r="D1187">
        <v>17061</v>
      </c>
      <c r="F1187">
        <v>91714</v>
      </c>
      <c r="G1187" s="1">
        <v>9135</v>
      </c>
      <c r="I1187" s="1" t="s">
        <v>1</v>
      </c>
      <c r="J1187" s="4">
        <v>7</v>
      </c>
      <c r="M1187" s="1">
        <v>18</v>
      </c>
      <c r="N1187" s="3">
        <f t="shared" si="18"/>
        <v>179</v>
      </c>
      <c r="O1187" s="9" t="e">
        <f>VLOOKUP(G1187,#REF!,4,0)</f>
        <v>#REF!</v>
      </c>
    </row>
    <row r="1188" spans="4:15">
      <c r="D1188">
        <v>17061</v>
      </c>
      <c r="F1188">
        <v>91715</v>
      </c>
      <c r="G1188" s="1">
        <v>9135</v>
      </c>
      <c r="I1188" s="1" t="s">
        <v>1</v>
      </c>
      <c r="J1188" s="4">
        <v>7</v>
      </c>
      <c r="M1188" s="1">
        <v>20</v>
      </c>
      <c r="N1188" s="3">
        <f t="shared" si="18"/>
        <v>179</v>
      </c>
      <c r="O1188" s="9" t="e">
        <f>VLOOKUP(G1188,#REF!,4,0)</f>
        <v>#REF!</v>
      </c>
    </row>
    <row r="1189" spans="4:15">
      <c r="D1189">
        <v>17061</v>
      </c>
      <c r="F1189">
        <v>91717</v>
      </c>
      <c r="G1189" s="1">
        <v>9135</v>
      </c>
      <c r="I1189" s="1" t="s">
        <v>1</v>
      </c>
      <c r="J1189" s="4">
        <v>7</v>
      </c>
      <c r="M1189" s="1">
        <v>9</v>
      </c>
      <c r="N1189" s="3">
        <f t="shared" si="18"/>
        <v>179</v>
      </c>
      <c r="O1189" s="9" t="e">
        <f>VLOOKUP(G1189,#REF!,4,0)</f>
        <v>#REF!</v>
      </c>
    </row>
    <row r="1190" spans="4:15">
      <c r="D1190">
        <v>17061</v>
      </c>
      <c r="F1190">
        <v>91718</v>
      </c>
      <c r="G1190" s="1">
        <v>9135</v>
      </c>
      <c r="I1190" s="1" t="s">
        <v>1</v>
      </c>
      <c r="J1190" s="4">
        <v>7</v>
      </c>
      <c r="M1190" s="1">
        <v>3</v>
      </c>
      <c r="N1190" s="3">
        <f t="shared" si="18"/>
        <v>179</v>
      </c>
      <c r="O1190" s="9" t="e">
        <f>VLOOKUP(G1190,#REF!,4,0)</f>
        <v>#REF!</v>
      </c>
    </row>
    <row r="1191" spans="4:15">
      <c r="D1191">
        <v>17061</v>
      </c>
      <c r="F1191">
        <v>91720</v>
      </c>
      <c r="G1191" s="1">
        <v>9135</v>
      </c>
      <c r="I1191" s="1" t="s">
        <v>1</v>
      </c>
      <c r="J1191" s="4">
        <v>7</v>
      </c>
      <c r="M1191" s="1">
        <v>20</v>
      </c>
      <c r="N1191" s="3">
        <f t="shared" si="18"/>
        <v>179</v>
      </c>
      <c r="O1191" s="9" t="e">
        <f>VLOOKUP(G1191,#REF!,4,0)</f>
        <v>#REF!</v>
      </c>
    </row>
    <row r="1192" spans="4:15">
      <c r="D1192">
        <v>17061</v>
      </c>
      <c r="F1192">
        <v>91722</v>
      </c>
      <c r="G1192" s="1">
        <v>9135</v>
      </c>
      <c r="I1192" s="1" t="s">
        <v>1</v>
      </c>
      <c r="J1192" s="4">
        <v>7</v>
      </c>
      <c r="M1192" s="1">
        <v>1</v>
      </c>
      <c r="N1192" s="3">
        <f t="shared" si="18"/>
        <v>179</v>
      </c>
      <c r="O1192" s="9" t="e">
        <f>VLOOKUP(G1192,#REF!,4,0)</f>
        <v>#REF!</v>
      </c>
    </row>
    <row r="1193" spans="4:15">
      <c r="D1193">
        <v>17061</v>
      </c>
      <c r="F1193">
        <v>91724</v>
      </c>
      <c r="G1193" s="1">
        <v>9136</v>
      </c>
      <c r="I1193" s="1" t="s">
        <v>1</v>
      </c>
      <c r="J1193" s="4">
        <v>7</v>
      </c>
      <c r="M1193" s="1">
        <v>8</v>
      </c>
      <c r="N1193" s="3">
        <f t="shared" si="18"/>
        <v>183</v>
      </c>
      <c r="O1193" s="9" t="e">
        <f>VLOOKUP(G1193,#REF!,4,0)</f>
        <v>#REF!</v>
      </c>
    </row>
    <row r="1194" spans="4:15">
      <c r="D1194">
        <v>17061</v>
      </c>
      <c r="F1194">
        <v>91725</v>
      </c>
      <c r="G1194" s="1">
        <v>9136</v>
      </c>
      <c r="I1194" s="1" t="s">
        <v>1</v>
      </c>
      <c r="J1194" s="4">
        <v>7</v>
      </c>
      <c r="M1194" s="1">
        <v>20</v>
      </c>
      <c r="N1194" s="3">
        <f t="shared" si="18"/>
        <v>183</v>
      </c>
      <c r="O1194" s="9" t="e">
        <f>VLOOKUP(G1194,#REF!,4,0)</f>
        <v>#REF!</v>
      </c>
    </row>
    <row r="1195" spans="4:15">
      <c r="D1195">
        <v>17061</v>
      </c>
      <c r="F1195">
        <v>96007</v>
      </c>
      <c r="G1195" s="1">
        <v>9136</v>
      </c>
      <c r="I1195" s="1" t="s">
        <v>1</v>
      </c>
      <c r="J1195" s="4">
        <v>7</v>
      </c>
      <c r="M1195" s="1">
        <v>20</v>
      </c>
      <c r="N1195" s="3">
        <f t="shared" si="18"/>
        <v>183</v>
      </c>
      <c r="O1195" s="9" t="e">
        <f>VLOOKUP(G1195,#REF!,4,0)</f>
        <v>#REF!</v>
      </c>
    </row>
    <row r="1196" spans="4:15">
      <c r="D1196">
        <v>17062</v>
      </c>
      <c r="F1196">
        <v>91695</v>
      </c>
      <c r="G1196" s="1">
        <v>9136</v>
      </c>
      <c r="I1196" s="1" t="s">
        <v>1</v>
      </c>
      <c r="J1196" s="4">
        <v>7</v>
      </c>
      <c r="M1196" s="1">
        <v>20</v>
      </c>
      <c r="N1196" s="3">
        <f t="shared" si="18"/>
        <v>183</v>
      </c>
      <c r="O1196" s="9" t="e">
        <f>VLOOKUP(G1196,#REF!,4,0)</f>
        <v>#REF!</v>
      </c>
    </row>
    <row r="1197" spans="4:15">
      <c r="D1197">
        <v>17062</v>
      </c>
      <c r="F1197">
        <v>91696</v>
      </c>
      <c r="G1197" s="1">
        <v>9136</v>
      </c>
      <c r="I1197" s="1" t="s">
        <v>1</v>
      </c>
      <c r="J1197" s="4">
        <v>7</v>
      </c>
      <c r="M1197" s="1">
        <v>20</v>
      </c>
      <c r="N1197" s="3">
        <f t="shared" si="18"/>
        <v>183</v>
      </c>
      <c r="O1197" s="9" t="e">
        <f>VLOOKUP(G1197,#REF!,4,0)</f>
        <v>#REF!</v>
      </c>
    </row>
    <row r="1198" spans="4:15">
      <c r="D1198">
        <v>17062</v>
      </c>
      <c r="F1198">
        <v>91697</v>
      </c>
      <c r="G1198" s="1">
        <v>9136</v>
      </c>
      <c r="I1198" s="1" t="s">
        <v>1</v>
      </c>
      <c r="J1198" s="4">
        <v>7</v>
      </c>
      <c r="M1198" s="1">
        <v>20</v>
      </c>
      <c r="N1198" s="3">
        <f t="shared" si="18"/>
        <v>183</v>
      </c>
      <c r="O1198" s="9" t="e">
        <f>VLOOKUP(G1198,#REF!,4,0)</f>
        <v>#REF!</v>
      </c>
    </row>
    <row r="1199" spans="4:15">
      <c r="D1199">
        <v>17062</v>
      </c>
      <c r="F1199">
        <v>91698</v>
      </c>
      <c r="G1199" s="1">
        <v>9136</v>
      </c>
      <c r="I1199" s="1" t="s">
        <v>1</v>
      </c>
      <c r="J1199" s="4">
        <v>7</v>
      </c>
      <c r="M1199" s="1">
        <v>18</v>
      </c>
      <c r="N1199" s="3">
        <f t="shared" si="18"/>
        <v>183</v>
      </c>
      <c r="O1199" s="9" t="e">
        <f>VLOOKUP(G1199,#REF!,4,0)</f>
        <v>#REF!</v>
      </c>
    </row>
    <row r="1200" spans="4:15">
      <c r="D1200">
        <v>17062</v>
      </c>
      <c r="F1200">
        <v>91699</v>
      </c>
      <c r="G1200" s="1">
        <v>9136</v>
      </c>
      <c r="I1200" s="1" t="s">
        <v>1</v>
      </c>
      <c r="J1200" s="4">
        <v>7</v>
      </c>
      <c r="M1200" s="1">
        <v>8</v>
      </c>
      <c r="N1200" s="3">
        <f t="shared" si="18"/>
        <v>183</v>
      </c>
      <c r="O1200" s="9" t="e">
        <f>VLOOKUP(G1200,#REF!,4,0)</f>
        <v>#REF!</v>
      </c>
    </row>
    <row r="1201" spans="4:15">
      <c r="D1201">
        <v>17062</v>
      </c>
      <c r="F1201">
        <v>91700</v>
      </c>
      <c r="G1201" s="1">
        <v>9136</v>
      </c>
      <c r="I1201" s="1" t="s">
        <v>1</v>
      </c>
      <c r="J1201" s="4">
        <v>7</v>
      </c>
      <c r="M1201" s="1">
        <v>20</v>
      </c>
      <c r="N1201" s="3">
        <f t="shared" si="18"/>
        <v>183</v>
      </c>
      <c r="O1201" s="9" t="e">
        <f>VLOOKUP(G1201,#REF!,4,0)</f>
        <v>#REF!</v>
      </c>
    </row>
    <row r="1202" spans="4:15">
      <c r="D1202">
        <v>17062</v>
      </c>
      <c r="F1202">
        <v>91702</v>
      </c>
      <c r="G1202" s="1">
        <v>9136</v>
      </c>
      <c r="I1202" s="1" t="s">
        <v>1</v>
      </c>
      <c r="J1202" s="4">
        <v>7</v>
      </c>
      <c r="M1202" s="1">
        <v>20</v>
      </c>
      <c r="N1202" s="3">
        <f t="shared" si="18"/>
        <v>183</v>
      </c>
      <c r="O1202" s="9" t="e">
        <f>VLOOKUP(G1202,#REF!,4,0)</f>
        <v>#REF!</v>
      </c>
    </row>
    <row r="1203" spans="4:15">
      <c r="D1203">
        <v>17062</v>
      </c>
      <c r="F1203">
        <v>91703</v>
      </c>
      <c r="G1203" s="1">
        <v>9136</v>
      </c>
      <c r="I1203" s="1" t="s">
        <v>1</v>
      </c>
      <c r="J1203" s="4">
        <v>7</v>
      </c>
      <c r="M1203" s="1">
        <v>9</v>
      </c>
      <c r="N1203" s="3">
        <f t="shared" si="18"/>
        <v>183</v>
      </c>
      <c r="O1203" s="9" t="e">
        <f>VLOOKUP(G1203,#REF!,4,0)</f>
        <v>#REF!</v>
      </c>
    </row>
    <row r="1204" spans="4:15">
      <c r="D1204">
        <v>17062</v>
      </c>
      <c r="F1204">
        <v>91706</v>
      </c>
      <c r="G1204" s="1">
        <v>9137</v>
      </c>
      <c r="I1204" s="1" t="s">
        <v>3</v>
      </c>
      <c r="J1204" s="4">
        <v>10</v>
      </c>
      <c r="M1204" s="1">
        <v>20</v>
      </c>
      <c r="N1204" s="3">
        <f t="shared" si="18"/>
        <v>143</v>
      </c>
      <c r="O1204" s="9" t="e">
        <f>VLOOKUP(G1204,#REF!,4,0)</f>
        <v>#REF!</v>
      </c>
    </row>
    <row r="1205" spans="4:15">
      <c r="D1205">
        <v>17062</v>
      </c>
      <c r="F1205">
        <v>91707</v>
      </c>
      <c r="G1205" s="1">
        <v>9137</v>
      </c>
      <c r="I1205" s="1" t="s">
        <v>3</v>
      </c>
      <c r="J1205" s="4">
        <v>10</v>
      </c>
      <c r="M1205" s="1">
        <v>20</v>
      </c>
      <c r="N1205" s="3">
        <f t="shared" si="18"/>
        <v>143</v>
      </c>
      <c r="O1205" s="9" t="e">
        <f>VLOOKUP(G1205,#REF!,4,0)</f>
        <v>#REF!</v>
      </c>
    </row>
    <row r="1206" spans="4:15">
      <c r="D1206">
        <v>17062</v>
      </c>
      <c r="F1206">
        <v>91708</v>
      </c>
      <c r="G1206" s="1">
        <v>9137</v>
      </c>
      <c r="I1206" s="1" t="s">
        <v>3</v>
      </c>
      <c r="J1206" s="4">
        <v>10</v>
      </c>
      <c r="M1206" s="1">
        <v>20</v>
      </c>
      <c r="N1206" s="3">
        <f t="shared" si="18"/>
        <v>143</v>
      </c>
      <c r="O1206" s="9" t="e">
        <f>VLOOKUP(G1206,#REF!,4,0)</f>
        <v>#REF!</v>
      </c>
    </row>
    <row r="1207" spans="4:15">
      <c r="D1207">
        <v>17062</v>
      </c>
      <c r="F1207">
        <v>96009</v>
      </c>
      <c r="G1207" s="1">
        <v>9137</v>
      </c>
      <c r="I1207" s="1" t="s">
        <v>3</v>
      </c>
      <c r="J1207" s="4">
        <v>10</v>
      </c>
      <c r="M1207" s="1">
        <v>8</v>
      </c>
      <c r="N1207" s="3">
        <f t="shared" si="18"/>
        <v>143</v>
      </c>
      <c r="O1207" s="9" t="e">
        <f>VLOOKUP(G1207,#REF!,4,0)</f>
        <v>#REF!</v>
      </c>
    </row>
    <row r="1208" spans="4:15">
      <c r="D1208">
        <v>17063</v>
      </c>
      <c r="F1208">
        <v>92474</v>
      </c>
      <c r="G1208" s="1">
        <v>9137</v>
      </c>
      <c r="I1208" s="1" t="s">
        <v>3</v>
      </c>
      <c r="J1208" s="4">
        <v>10</v>
      </c>
      <c r="M1208" s="1">
        <v>20</v>
      </c>
      <c r="N1208" s="3">
        <f t="shared" si="18"/>
        <v>143</v>
      </c>
      <c r="O1208" s="9" t="e">
        <f>VLOOKUP(G1208,#REF!,4,0)</f>
        <v>#REF!</v>
      </c>
    </row>
    <row r="1209" spans="4:15">
      <c r="D1209">
        <v>17063</v>
      </c>
      <c r="F1209">
        <v>92475</v>
      </c>
      <c r="G1209" s="1">
        <v>9137</v>
      </c>
      <c r="I1209" s="1" t="s">
        <v>3</v>
      </c>
      <c r="J1209" s="4">
        <v>10</v>
      </c>
      <c r="M1209" s="1">
        <v>15</v>
      </c>
      <c r="N1209" s="3">
        <f t="shared" si="18"/>
        <v>143</v>
      </c>
      <c r="O1209" s="9" t="e">
        <f>VLOOKUP(G1209,#REF!,4,0)</f>
        <v>#REF!</v>
      </c>
    </row>
    <row r="1210" spans="4:15">
      <c r="D1210">
        <v>17063</v>
      </c>
      <c r="F1210">
        <v>92476</v>
      </c>
      <c r="G1210" s="1">
        <v>9137</v>
      </c>
      <c r="I1210" s="1" t="s">
        <v>3</v>
      </c>
      <c r="J1210" s="4">
        <v>10</v>
      </c>
      <c r="M1210" s="1">
        <v>20</v>
      </c>
      <c r="N1210" s="3">
        <f t="shared" si="18"/>
        <v>143</v>
      </c>
      <c r="O1210" s="9" t="e">
        <f>VLOOKUP(G1210,#REF!,4,0)</f>
        <v>#REF!</v>
      </c>
    </row>
    <row r="1211" spans="4:15">
      <c r="D1211">
        <v>17063</v>
      </c>
      <c r="F1211">
        <v>92477</v>
      </c>
      <c r="G1211" s="1">
        <v>9137</v>
      </c>
      <c r="I1211" s="1" t="s">
        <v>3</v>
      </c>
      <c r="J1211" s="4">
        <v>10</v>
      </c>
      <c r="M1211" s="1">
        <v>20</v>
      </c>
      <c r="N1211" s="3">
        <f t="shared" si="18"/>
        <v>143</v>
      </c>
      <c r="O1211" s="9" t="e">
        <f>VLOOKUP(G1211,#REF!,4,0)</f>
        <v>#REF!</v>
      </c>
    </row>
    <row r="1212" spans="4:15">
      <c r="D1212">
        <v>17063</v>
      </c>
      <c r="F1212">
        <v>92478</v>
      </c>
      <c r="G1212" s="1">
        <v>9138</v>
      </c>
      <c r="I1212" s="1" t="s">
        <v>3</v>
      </c>
      <c r="J1212" s="4">
        <v>10</v>
      </c>
      <c r="M1212" s="1">
        <v>20</v>
      </c>
      <c r="N1212" s="3">
        <f t="shared" si="18"/>
        <v>146</v>
      </c>
      <c r="O1212" s="9" t="e">
        <f>VLOOKUP(G1212,#REF!,4,0)</f>
        <v>#REF!</v>
      </c>
    </row>
    <row r="1213" spans="4:15">
      <c r="D1213">
        <v>17063</v>
      </c>
      <c r="F1213">
        <v>92479</v>
      </c>
      <c r="G1213" s="1">
        <v>9138</v>
      </c>
      <c r="I1213" s="1" t="s">
        <v>3</v>
      </c>
      <c r="J1213" s="4">
        <v>10</v>
      </c>
      <c r="M1213" s="1">
        <v>20</v>
      </c>
      <c r="N1213" s="3">
        <f t="shared" si="18"/>
        <v>146</v>
      </c>
      <c r="O1213" s="9" t="e">
        <f>VLOOKUP(G1213,#REF!,4,0)</f>
        <v>#REF!</v>
      </c>
    </row>
    <row r="1214" spans="4:15">
      <c r="D1214">
        <v>17063</v>
      </c>
      <c r="F1214">
        <v>92480</v>
      </c>
      <c r="G1214" s="1">
        <v>9138</v>
      </c>
      <c r="I1214" s="1" t="s">
        <v>3</v>
      </c>
      <c r="J1214" s="4">
        <v>10</v>
      </c>
      <c r="M1214" s="1">
        <v>6</v>
      </c>
      <c r="N1214" s="3">
        <f t="shared" si="18"/>
        <v>146</v>
      </c>
      <c r="O1214" s="9" t="e">
        <f>VLOOKUP(G1214,#REF!,4,0)</f>
        <v>#REF!</v>
      </c>
    </row>
    <row r="1215" spans="4:15">
      <c r="D1215">
        <v>17063</v>
      </c>
      <c r="F1215">
        <v>92481</v>
      </c>
      <c r="G1215" s="1">
        <v>9138</v>
      </c>
      <c r="I1215" s="1" t="s">
        <v>3</v>
      </c>
      <c r="J1215" s="4">
        <v>10</v>
      </c>
      <c r="M1215" s="1">
        <v>20</v>
      </c>
      <c r="N1215" s="3">
        <f t="shared" si="18"/>
        <v>146</v>
      </c>
      <c r="O1215" s="9" t="e">
        <f>VLOOKUP(G1215,#REF!,4,0)</f>
        <v>#REF!</v>
      </c>
    </row>
    <row r="1216" spans="4:15">
      <c r="D1216">
        <v>17063</v>
      </c>
      <c r="F1216">
        <v>92482</v>
      </c>
      <c r="G1216" s="1">
        <v>9138</v>
      </c>
      <c r="I1216" s="1" t="s">
        <v>3</v>
      </c>
      <c r="J1216" s="4">
        <v>10</v>
      </c>
      <c r="M1216" s="1">
        <v>15</v>
      </c>
      <c r="N1216" s="3">
        <f t="shared" si="18"/>
        <v>146</v>
      </c>
      <c r="O1216" s="9" t="e">
        <f>VLOOKUP(G1216,#REF!,4,0)</f>
        <v>#REF!</v>
      </c>
    </row>
    <row r="1217" spans="4:15">
      <c r="D1217">
        <v>17063</v>
      </c>
      <c r="F1217">
        <v>92483</v>
      </c>
      <c r="G1217" s="1">
        <v>9138</v>
      </c>
      <c r="I1217" s="1" t="s">
        <v>3</v>
      </c>
      <c r="J1217" s="4">
        <v>10</v>
      </c>
      <c r="M1217" s="1">
        <v>20</v>
      </c>
      <c r="N1217" s="3">
        <f t="shared" si="18"/>
        <v>146</v>
      </c>
      <c r="O1217" s="9" t="e">
        <f>VLOOKUP(G1217,#REF!,4,0)</f>
        <v>#REF!</v>
      </c>
    </row>
    <row r="1218" spans="4:15">
      <c r="D1218">
        <v>17063</v>
      </c>
      <c r="F1218">
        <v>92484</v>
      </c>
      <c r="G1218" s="1">
        <v>9138</v>
      </c>
      <c r="I1218" s="1" t="s">
        <v>3</v>
      </c>
      <c r="J1218" s="4">
        <v>10</v>
      </c>
      <c r="M1218" s="1">
        <v>20</v>
      </c>
      <c r="N1218" s="3">
        <f t="shared" ref="N1218:N1281" si="19">SUMIFS(M:M,G:G,G1218)</f>
        <v>146</v>
      </c>
      <c r="O1218" s="9" t="e">
        <f>VLOOKUP(G1218,#REF!,4,0)</f>
        <v>#REF!</v>
      </c>
    </row>
    <row r="1219" spans="4:15">
      <c r="D1219">
        <v>17063</v>
      </c>
      <c r="F1219">
        <v>92485</v>
      </c>
      <c r="G1219" s="1">
        <v>9138</v>
      </c>
      <c r="I1219" s="1" t="s">
        <v>3</v>
      </c>
      <c r="J1219" s="4">
        <v>10</v>
      </c>
      <c r="M1219" s="1">
        <v>20</v>
      </c>
      <c r="N1219" s="3">
        <f t="shared" si="19"/>
        <v>146</v>
      </c>
      <c r="O1219" s="9" t="e">
        <f>VLOOKUP(G1219,#REF!,4,0)</f>
        <v>#REF!</v>
      </c>
    </row>
    <row r="1220" spans="4:15">
      <c r="D1220">
        <v>17063</v>
      </c>
      <c r="F1220">
        <v>92486</v>
      </c>
      <c r="G1220" s="1">
        <v>9138</v>
      </c>
      <c r="I1220" s="1" t="s">
        <v>3</v>
      </c>
      <c r="J1220" s="4">
        <v>10</v>
      </c>
      <c r="M1220" s="1">
        <v>5</v>
      </c>
      <c r="N1220" s="3">
        <f t="shared" si="19"/>
        <v>146</v>
      </c>
      <c r="O1220" s="9" t="e">
        <f>VLOOKUP(G1220,#REF!,4,0)</f>
        <v>#REF!</v>
      </c>
    </row>
    <row r="1221" spans="4:15">
      <c r="D1221">
        <v>17063</v>
      </c>
      <c r="F1221">
        <v>92487</v>
      </c>
      <c r="G1221" s="1">
        <v>9139</v>
      </c>
      <c r="I1221" s="1" t="s">
        <v>3</v>
      </c>
      <c r="J1221" s="4">
        <v>10</v>
      </c>
      <c r="M1221" s="1">
        <v>20</v>
      </c>
      <c r="N1221" s="3">
        <f t="shared" si="19"/>
        <v>143</v>
      </c>
      <c r="O1221" s="9" t="e">
        <f>VLOOKUP(G1221,#REF!,4,0)</f>
        <v>#REF!</v>
      </c>
    </row>
    <row r="1222" spans="4:15">
      <c r="D1222">
        <v>17063</v>
      </c>
      <c r="F1222">
        <v>92488</v>
      </c>
      <c r="G1222" s="1">
        <v>9139</v>
      </c>
      <c r="I1222" s="1" t="s">
        <v>3</v>
      </c>
      <c r="J1222" s="4">
        <v>10</v>
      </c>
      <c r="M1222" s="1">
        <v>20</v>
      </c>
      <c r="N1222" s="3">
        <f t="shared" si="19"/>
        <v>143</v>
      </c>
      <c r="O1222" s="9" t="e">
        <f>VLOOKUP(G1222,#REF!,4,0)</f>
        <v>#REF!</v>
      </c>
    </row>
    <row r="1223" spans="4:15">
      <c r="D1223">
        <v>17063</v>
      </c>
      <c r="F1223">
        <v>92489</v>
      </c>
      <c r="G1223" s="1">
        <v>9139</v>
      </c>
      <c r="I1223" s="1" t="s">
        <v>3</v>
      </c>
      <c r="J1223" s="4">
        <v>10</v>
      </c>
      <c r="M1223" s="1">
        <v>20</v>
      </c>
      <c r="N1223" s="3">
        <f t="shared" si="19"/>
        <v>143</v>
      </c>
      <c r="O1223" s="9" t="e">
        <f>VLOOKUP(G1223,#REF!,4,0)</f>
        <v>#REF!</v>
      </c>
    </row>
    <row r="1224" spans="4:15">
      <c r="D1224">
        <v>17063</v>
      </c>
      <c r="F1224">
        <v>92490</v>
      </c>
      <c r="G1224" s="1">
        <v>9139</v>
      </c>
      <c r="I1224" s="1" t="s">
        <v>3</v>
      </c>
      <c r="J1224" s="4">
        <v>10</v>
      </c>
      <c r="M1224" s="1">
        <v>20</v>
      </c>
      <c r="N1224" s="3">
        <f t="shared" si="19"/>
        <v>143</v>
      </c>
      <c r="O1224" s="9" t="e">
        <f>VLOOKUP(G1224,#REF!,4,0)</f>
        <v>#REF!</v>
      </c>
    </row>
    <row r="1225" spans="4:15">
      <c r="D1225">
        <v>17063</v>
      </c>
      <c r="F1225">
        <v>92491</v>
      </c>
      <c r="G1225" s="1">
        <v>9139</v>
      </c>
      <c r="I1225" s="1" t="s">
        <v>3</v>
      </c>
      <c r="J1225" s="4">
        <v>10</v>
      </c>
      <c r="M1225" s="1">
        <v>20</v>
      </c>
      <c r="N1225" s="3">
        <f t="shared" si="19"/>
        <v>143</v>
      </c>
      <c r="O1225" s="9" t="e">
        <f>VLOOKUP(G1225,#REF!,4,0)</f>
        <v>#REF!</v>
      </c>
    </row>
    <row r="1226" spans="4:15">
      <c r="D1226">
        <v>17064</v>
      </c>
      <c r="F1226">
        <v>91747</v>
      </c>
      <c r="G1226" s="1">
        <v>9139</v>
      </c>
      <c r="I1226" s="1" t="s">
        <v>3</v>
      </c>
      <c r="J1226" s="4">
        <v>10</v>
      </c>
      <c r="M1226" s="1">
        <v>9</v>
      </c>
      <c r="N1226" s="3">
        <f t="shared" si="19"/>
        <v>143</v>
      </c>
      <c r="O1226" s="9" t="e">
        <f>VLOOKUP(G1226,#REF!,4,0)</f>
        <v>#REF!</v>
      </c>
    </row>
    <row r="1227" spans="4:15">
      <c r="D1227">
        <v>17064</v>
      </c>
      <c r="F1227">
        <v>91748</v>
      </c>
      <c r="G1227" s="1">
        <v>9139</v>
      </c>
      <c r="I1227" s="1" t="s">
        <v>3</v>
      </c>
      <c r="J1227" s="4">
        <v>10</v>
      </c>
      <c r="M1227" s="1">
        <v>14</v>
      </c>
      <c r="N1227" s="3">
        <f t="shared" si="19"/>
        <v>143</v>
      </c>
      <c r="O1227" s="9" t="e">
        <f>VLOOKUP(G1227,#REF!,4,0)</f>
        <v>#REF!</v>
      </c>
    </row>
    <row r="1228" spans="4:15">
      <c r="D1228">
        <v>17064</v>
      </c>
      <c r="F1228">
        <v>91749</v>
      </c>
      <c r="G1228" s="1">
        <v>9139</v>
      </c>
      <c r="I1228" s="1" t="s">
        <v>3</v>
      </c>
      <c r="J1228" s="4">
        <v>10</v>
      </c>
      <c r="M1228" s="1">
        <v>20</v>
      </c>
      <c r="N1228" s="3">
        <f t="shared" si="19"/>
        <v>143</v>
      </c>
      <c r="O1228" s="9" t="e">
        <f>VLOOKUP(G1228,#REF!,4,0)</f>
        <v>#REF!</v>
      </c>
    </row>
    <row r="1229" spans="4:15">
      <c r="D1229">
        <v>17064</v>
      </c>
      <c r="F1229">
        <v>91750</v>
      </c>
      <c r="G1229" s="1">
        <v>9140</v>
      </c>
      <c r="I1229" s="1" t="s">
        <v>3</v>
      </c>
      <c r="J1229" s="4">
        <v>10</v>
      </c>
      <c r="M1229" s="1">
        <v>20</v>
      </c>
      <c r="N1229" s="3">
        <f t="shared" si="19"/>
        <v>144</v>
      </c>
      <c r="O1229" s="9" t="e">
        <f>VLOOKUP(G1229,#REF!,4,0)</f>
        <v>#REF!</v>
      </c>
    </row>
    <row r="1230" spans="4:15">
      <c r="D1230">
        <v>17064</v>
      </c>
      <c r="F1230">
        <v>91751</v>
      </c>
      <c r="G1230" s="1">
        <v>9140</v>
      </c>
      <c r="I1230" s="1" t="s">
        <v>3</v>
      </c>
      <c r="J1230" s="4">
        <v>10</v>
      </c>
      <c r="M1230" s="1">
        <v>16</v>
      </c>
      <c r="N1230" s="3">
        <f t="shared" si="19"/>
        <v>144</v>
      </c>
      <c r="O1230" s="9" t="e">
        <f>VLOOKUP(G1230,#REF!,4,0)</f>
        <v>#REF!</v>
      </c>
    </row>
    <row r="1231" spans="4:15">
      <c r="D1231">
        <v>17064</v>
      </c>
      <c r="F1231">
        <v>91752</v>
      </c>
      <c r="G1231" s="1">
        <v>9140</v>
      </c>
      <c r="I1231" s="1" t="s">
        <v>3</v>
      </c>
      <c r="J1231" s="4">
        <v>10</v>
      </c>
      <c r="M1231" s="1">
        <v>20</v>
      </c>
      <c r="N1231" s="3">
        <f t="shared" si="19"/>
        <v>144</v>
      </c>
      <c r="O1231" s="9" t="e">
        <f>VLOOKUP(G1231,#REF!,4,0)</f>
        <v>#REF!</v>
      </c>
    </row>
    <row r="1232" spans="4:15">
      <c r="D1232">
        <v>17064</v>
      </c>
      <c r="F1232">
        <v>91753</v>
      </c>
      <c r="G1232" s="1">
        <v>9140</v>
      </c>
      <c r="I1232" s="1" t="s">
        <v>3</v>
      </c>
      <c r="J1232" s="4">
        <v>10</v>
      </c>
      <c r="M1232" s="1">
        <v>20</v>
      </c>
      <c r="N1232" s="3">
        <f t="shared" si="19"/>
        <v>144</v>
      </c>
      <c r="O1232" s="9" t="e">
        <f>VLOOKUP(G1232,#REF!,4,0)</f>
        <v>#REF!</v>
      </c>
    </row>
    <row r="1233" spans="4:15">
      <c r="D1233">
        <v>17064</v>
      </c>
      <c r="F1233">
        <v>91754</v>
      </c>
      <c r="G1233" s="1">
        <v>9140</v>
      </c>
      <c r="I1233" s="1" t="s">
        <v>3</v>
      </c>
      <c r="J1233" s="4">
        <v>10</v>
      </c>
      <c r="M1233" s="1">
        <v>20</v>
      </c>
      <c r="N1233" s="3">
        <f t="shared" si="19"/>
        <v>144</v>
      </c>
      <c r="O1233" s="9" t="e">
        <f>VLOOKUP(G1233,#REF!,4,0)</f>
        <v>#REF!</v>
      </c>
    </row>
    <row r="1234" spans="4:15">
      <c r="D1234">
        <v>17064</v>
      </c>
      <c r="F1234">
        <v>91755</v>
      </c>
      <c r="G1234" s="1">
        <v>9140</v>
      </c>
      <c r="I1234" s="1" t="s">
        <v>3</v>
      </c>
      <c r="J1234" s="4">
        <v>10</v>
      </c>
      <c r="M1234" s="1">
        <v>20</v>
      </c>
      <c r="N1234" s="3">
        <f t="shared" si="19"/>
        <v>144</v>
      </c>
      <c r="O1234" s="9" t="e">
        <f>VLOOKUP(G1234,#REF!,4,0)</f>
        <v>#REF!</v>
      </c>
    </row>
    <row r="1235" spans="4:15">
      <c r="D1235">
        <v>17064</v>
      </c>
      <c r="F1235">
        <v>91756</v>
      </c>
      <c r="G1235" s="1">
        <v>9140</v>
      </c>
      <c r="I1235" s="1" t="s">
        <v>3</v>
      </c>
      <c r="J1235" s="4">
        <v>10</v>
      </c>
      <c r="M1235" s="1">
        <v>16</v>
      </c>
      <c r="N1235" s="3">
        <f t="shared" si="19"/>
        <v>144</v>
      </c>
      <c r="O1235" s="9" t="e">
        <f>VLOOKUP(G1235,#REF!,4,0)</f>
        <v>#REF!</v>
      </c>
    </row>
    <row r="1236" spans="4:15">
      <c r="D1236">
        <v>17064</v>
      </c>
      <c r="F1236">
        <v>91757</v>
      </c>
      <c r="G1236" s="1">
        <v>9140</v>
      </c>
      <c r="I1236" s="1" t="s">
        <v>3</v>
      </c>
      <c r="J1236" s="4">
        <v>10</v>
      </c>
      <c r="M1236" s="1">
        <v>11</v>
      </c>
      <c r="N1236" s="3">
        <f t="shared" si="19"/>
        <v>144</v>
      </c>
      <c r="O1236" s="9" t="e">
        <f>VLOOKUP(G1236,#REF!,4,0)</f>
        <v>#REF!</v>
      </c>
    </row>
    <row r="1237" spans="4:15">
      <c r="D1237">
        <v>17064</v>
      </c>
      <c r="F1237">
        <v>91759</v>
      </c>
      <c r="G1237" s="1">
        <v>9140</v>
      </c>
      <c r="I1237" s="1" t="s">
        <v>3</v>
      </c>
      <c r="J1237" s="4">
        <v>10</v>
      </c>
      <c r="M1237" s="1">
        <v>1</v>
      </c>
      <c r="N1237" s="3">
        <f t="shared" si="19"/>
        <v>144</v>
      </c>
      <c r="O1237" s="9" t="e">
        <f>VLOOKUP(G1237,#REF!,4,0)</f>
        <v>#REF!</v>
      </c>
    </row>
    <row r="1238" spans="4:15">
      <c r="D1238">
        <v>17064</v>
      </c>
      <c r="F1238">
        <v>91760</v>
      </c>
      <c r="G1238" s="1">
        <v>9141</v>
      </c>
      <c r="I1238" s="1" t="s">
        <v>4</v>
      </c>
      <c r="J1238" s="4">
        <v>8</v>
      </c>
      <c r="M1238" s="1">
        <v>19</v>
      </c>
      <c r="N1238" s="3">
        <f t="shared" si="19"/>
        <v>176</v>
      </c>
      <c r="O1238" s="9" t="e">
        <f>VLOOKUP(G1238,#REF!,4,0)</f>
        <v>#REF!</v>
      </c>
    </row>
    <row r="1239" spans="4:15">
      <c r="D1239">
        <v>17064</v>
      </c>
      <c r="F1239">
        <v>91762</v>
      </c>
      <c r="G1239" s="1">
        <v>9141</v>
      </c>
      <c r="I1239" s="1" t="s">
        <v>4</v>
      </c>
      <c r="J1239" s="4">
        <v>8</v>
      </c>
      <c r="M1239" s="1">
        <v>20</v>
      </c>
      <c r="N1239" s="3">
        <f t="shared" si="19"/>
        <v>176</v>
      </c>
      <c r="O1239" s="9" t="e">
        <f>VLOOKUP(G1239,#REF!,4,0)</f>
        <v>#REF!</v>
      </c>
    </row>
    <row r="1240" spans="4:15">
      <c r="D1240">
        <v>17064</v>
      </c>
      <c r="F1240">
        <v>91763</v>
      </c>
      <c r="G1240" s="1">
        <v>9141</v>
      </c>
      <c r="I1240" s="1" t="s">
        <v>4</v>
      </c>
      <c r="J1240" s="4">
        <v>8</v>
      </c>
      <c r="M1240" s="1">
        <v>20</v>
      </c>
      <c r="N1240" s="3">
        <f t="shared" si="19"/>
        <v>176</v>
      </c>
      <c r="O1240" s="9" t="e">
        <f>VLOOKUP(G1240,#REF!,4,0)</f>
        <v>#REF!</v>
      </c>
    </row>
    <row r="1241" spans="4:15">
      <c r="D1241">
        <v>17064</v>
      </c>
      <c r="F1241">
        <v>91765</v>
      </c>
      <c r="G1241" s="1">
        <v>9141</v>
      </c>
      <c r="I1241" s="1" t="s">
        <v>4</v>
      </c>
      <c r="J1241" s="4">
        <v>8</v>
      </c>
      <c r="M1241" s="1">
        <v>20</v>
      </c>
      <c r="N1241" s="3">
        <f t="shared" si="19"/>
        <v>176</v>
      </c>
      <c r="O1241" s="9" t="e">
        <f>VLOOKUP(G1241,#REF!,4,0)</f>
        <v>#REF!</v>
      </c>
    </row>
    <row r="1242" spans="4:15">
      <c r="D1242">
        <v>17064</v>
      </c>
      <c r="F1242">
        <v>91766</v>
      </c>
      <c r="G1242" s="1">
        <v>9141</v>
      </c>
      <c r="I1242" s="1" t="s">
        <v>4</v>
      </c>
      <c r="J1242" s="4">
        <v>8</v>
      </c>
      <c r="M1242" s="1">
        <v>20</v>
      </c>
      <c r="N1242" s="3">
        <f t="shared" si="19"/>
        <v>176</v>
      </c>
      <c r="O1242" s="9" t="e">
        <f>VLOOKUP(G1242,#REF!,4,0)</f>
        <v>#REF!</v>
      </c>
    </row>
    <row r="1243" spans="4:15">
      <c r="D1243">
        <v>17064</v>
      </c>
      <c r="F1243">
        <v>91768</v>
      </c>
      <c r="G1243" s="1">
        <v>9141</v>
      </c>
      <c r="I1243" s="1" t="s">
        <v>4</v>
      </c>
      <c r="J1243" s="4">
        <v>8</v>
      </c>
      <c r="M1243" s="1">
        <v>20</v>
      </c>
      <c r="N1243" s="3">
        <f t="shared" si="19"/>
        <v>176</v>
      </c>
      <c r="O1243" s="9" t="e">
        <f>VLOOKUP(G1243,#REF!,4,0)</f>
        <v>#REF!</v>
      </c>
    </row>
    <row r="1244" spans="4:15">
      <c r="D1244">
        <v>17065</v>
      </c>
      <c r="F1244">
        <v>91727</v>
      </c>
      <c r="G1244" s="1">
        <v>9141</v>
      </c>
      <c r="I1244" s="1" t="s">
        <v>4</v>
      </c>
      <c r="J1244" s="4">
        <v>8</v>
      </c>
      <c r="M1244" s="1">
        <v>17</v>
      </c>
      <c r="N1244" s="3">
        <f t="shared" si="19"/>
        <v>176</v>
      </c>
      <c r="O1244" s="9" t="e">
        <f>VLOOKUP(G1244,#REF!,4,0)</f>
        <v>#REF!</v>
      </c>
    </row>
    <row r="1245" spans="4:15">
      <c r="D1245">
        <v>17065</v>
      </c>
      <c r="F1245">
        <v>91728</v>
      </c>
      <c r="G1245" s="1">
        <v>9141</v>
      </c>
      <c r="I1245" s="1" t="s">
        <v>4</v>
      </c>
      <c r="J1245" s="4">
        <v>8</v>
      </c>
      <c r="M1245" s="1">
        <v>20</v>
      </c>
      <c r="N1245" s="3">
        <f t="shared" si="19"/>
        <v>176</v>
      </c>
      <c r="O1245" s="9" t="e">
        <f>VLOOKUP(G1245,#REF!,4,0)</f>
        <v>#REF!</v>
      </c>
    </row>
    <row r="1246" spans="4:15">
      <c r="D1246">
        <v>17065</v>
      </c>
      <c r="F1246">
        <v>91729</v>
      </c>
      <c r="G1246" s="1">
        <v>9141</v>
      </c>
      <c r="I1246" s="1" t="s">
        <v>4</v>
      </c>
      <c r="J1246" s="4">
        <v>8</v>
      </c>
      <c r="M1246" s="1">
        <v>19</v>
      </c>
      <c r="N1246" s="3">
        <f t="shared" si="19"/>
        <v>176</v>
      </c>
      <c r="O1246" s="9" t="e">
        <f>VLOOKUP(G1246,#REF!,4,0)</f>
        <v>#REF!</v>
      </c>
    </row>
    <row r="1247" spans="4:15">
      <c r="D1247">
        <v>17065</v>
      </c>
      <c r="F1247">
        <v>91730</v>
      </c>
      <c r="G1247" s="1">
        <v>9141</v>
      </c>
      <c r="I1247" s="1" t="s">
        <v>4</v>
      </c>
      <c r="J1247" s="4">
        <v>8</v>
      </c>
      <c r="M1247" s="1">
        <v>1</v>
      </c>
      <c r="N1247" s="3">
        <f t="shared" si="19"/>
        <v>176</v>
      </c>
      <c r="O1247" s="9" t="e">
        <f>VLOOKUP(G1247,#REF!,4,0)</f>
        <v>#REF!</v>
      </c>
    </row>
    <row r="1248" spans="4:15">
      <c r="D1248">
        <v>17065</v>
      </c>
      <c r="F1248">
        <v>91731</v>
      </c>
      <c r="G1248" s="1">
        <v>9142</v>
      </c>
      <c r="I1248" s="1" t="s">
        <v>4</v>
      </c>
      <c r="J1248" s="4">
        <v>8</v>
      </c>
      <c r="M1248" s="1">
        <v>20</v>
      </c>
      <c r="N1248" s="3">
        <f t="shared" si="19"/>
        <v>176</v>
      </c>
      <c r="O1248" s="9" t="e">
        <f>VLOOKUP(G1248,#REF!,4,0)</f>
        <v>#REF!</v>
      </c>
    </row>
    <row r="1249" spans="4:15">
      <c r="D1249">
        <v>17065</v>
      </c>
      <c r="F1249">
        <v>91732</v>
      </c>
      <c r="G1249" s="1">
        <v>9142</v>
      </c>
      <c r="I1249" s="1" t="s">
        <v>4</v>
      </c>
      <c r="J1249" s="4">
        <v>8</v>
      </c>
      <c r="M1249" s="1">
        <v>20</v>
      </c>
      <c r="N1249" s="3">
        <f t="shared" si="19"/>
        <v>176</v>
      </c>
      <c r="O1249" s="9" t="e">
        <f>VLOOKUP(G1249,#REF!,4,0)</f>
        <v>#REF!</v>
      </c>
    </row>
    <row r="1250" spans="4:15">
      <c r="D1250">
        <v>17065</v>
      </c>
      <c r="F1250">
        <v>91733</v>
      </c>
      <c r="G1250" s="1">
        <v>9142</v>
      </c>
      <c r="I1250" s="1" t="s">
        <v>4</v>
      </c>
      <c r="J1250" s="4">
        <v>8</v>
      </c>
      <c r="M1250" s="1">
        <v>16</v>
      </c>
      <c r="N1250" s="3">
        <f t="shared" si="19"/>
        <v>176</v>
      </c>
      <c r="O1250" s="9" t="e">
        <f>VLOOKUP(G1250,#REF!,4,0)</f>
        <v>#REF!</v>
      </c>
    </row>
    <row r="1251" spans="4:15">
      <c r="D1251">
        <v>17065</v>
      </c>
      <c r="F1251">
        <v>91734</v>
      </c>
      <c r="G1251" s="1">
        <v>9142</v>
      </c>
      <c r="I1251" s="1" t="s">
        <v>4</v>
      </c>
      <c r="J1251" s="4">
        <v>8</v>
      </c>
      <c r="M1251" s="1">
        <v>20</v>
      </c>
      <c r="N1251" s="3">
        <f t="shared" si="19"/>
        <v>176</v>
      </c>
      <c r="O1251" s="9" t="e">
        <f>VLOOKUP(G1251,#REF!,4,0)</f>
        <v>#REF!</v>
      </c>
    </row>
    <row r="1252" spans="4:15">
      <c r="D1252">
        <v>17065</v>
      </c>
      <c r="F1252">
        <v>91735</v>
      </c>
      <c r="G1252" s="1">
        <v>9142</v>
      </c>
      <c r="I1252" s="1" t="s">
        <v>4</v>
      </c>
      <c r="J1252" s="4">
        <v>8</v>
      </c>
      <c r="M1252" s="1">
        <v>19</v>
      </c>
      <c r="N1252" s="3">
        <f t="shared" si="19"/>
        <v>176</v>
      </c>
      <c r="O1252" s="9" t="e">
        <f>VLOOKUP(G1252,#REF!,4,0)</f>
        <v>#REF!</v>
      </c>
    </row>
    <row r="1253" spans="4:15">
      <c r="D1253">
        <v>17065</v>
      </c>
      <c r="F1253">
        <v>91736</v>
      </c>
      <c r="G1253" s="1">
        <v>9142</v>
      </c>
      <c r="I1253" s="1" t="s">
        <v>4</v>
      </c>
      <c r="J1253" s="4">
        <v>8</v>
      </c>
      <c r="M1253" s="1">
        <v>20</v>
      </c>
      <c r="N1253" s="3">
        <f t="shared" si="19"/>
        <v>176</v>
      </c>
      <c r="O1253" s="9" t="e">
        <f>VLOOKUP(G1253,#REF!,4,0)</f>
        <v>#REF!</v>
      </c>
    </row>
    <row r="1254" spans="4:15">
      <c r="D1254">
        <v>17065</v>
      </c>
      <c r="F1254">
        <v>91737</v>
      </c>
      <c r="G1254" s="1">
        <v>9142</v>
      </c>
      <c r="I1254" s="1" t="s">
        <v>4</v>
      </c>
      <c r="J1254" s="4">
        <v>8</v>
      </c>
      <c r="M1254" s="1">
        <v>20</v>
      </c>
      <c r="N1254" s="3">
        <f t="shared" si="19"/>
        <v>176</v>
      </c>
      <c r="O1254" s="9" t="e">
        <f>VLOOKUP(G1254,#REF!,4,0)</f>
        <v>#REF!</v>
      </c>
    </row>
    <row r="1255" spans="4:15">
      <c r="D1255">
        <v>17065</v>
      </c>
      <c r="F1255">
        <v>91739</v>
      </c>
      <c r="G1255" s="1">
        <v>9142</v>
      </c>
      <c r="I1255" s="1" t="s">
        <v>4</v>
      </c>
      <c r="J1255" s="4">
        <v>8</v>
      </c>
      <c r="M1255" s="1">
        <v>20</v>
      </c>
      <c r="N1255" s="3">
        <f t="shared" si="19"/>
        <v>176</v>
      </c>
      <c r="O1255" s="9" t="e">
        <f>VLOOKUP(G1255,#REF!,4,0)</f>
        <v>#REF!</v>
      </c>
    </row>
    <row r="1256" spans="4:15">
      <c r="D1256">
        <v>17065</v>
      </c>
      <c r="F1256">
        <v>91740</v>
      </c>
      <c r="G1256" s="1">
        <v>9142</v>
      </c>
      <c r="I1256" s="1" t="s">
        <v>4</v>
      </c>
      <c r="J1256" s="4">
        <v>8</v>
      </c>
      <c r="M1256" s="1">
        <v>20</v>
      </c>
      <c r="N1256" s="3">
        <f t="shared" si="19"/>
        <v>176</v>
      </c>
      <c r="O1256" s="9" t="e">
        <f>VLOOKUP(G1256,#REF!,4,0)</f>
        <v>#REF!</v>
      </c>
    </row>
    <row r="1257" spans="4:15">
      <c r="D1257">
        <v>17065</v>
      </c>
      <c r="F1257">
        <v>91742</v>
      </c>
      <c r="G1257" s="1">
        <v>9142</v>
      </c>
      <c r="I1257" s="1" t="s">
        <v>4</v>
      </c>
      <c r="J1257" s="4">
        <v>8</v>
      </c>
      <c r="M1257" s="1">
        <v>1</v>
      </c>
      <c r="N1257" s="3">
        <f t="shared" si="19"/>
        <v>176</v>
      </c>
      <c r="O1257" s="9" t="e">
        <f>VLOOKUP(G1257,#REF!,4,0)</f>
        <v>#REF!</v>
      </c>
    </row>
    <row r="1258" spans="4:15">
      <c r="D1258">
        <v>17065</v>
      </c>
      <c r="F1258">
        <v>91743</v>
      </c>
      <c r="G1258" s="1">
        <v>9143</v>
      </c>
      <c r="I1258" s="1" t="s">
        <v>4</v>
      </c>
      <c r="J1258" s="4">
        <v>8</v>
      </c>
      <c r="M1258" s="1">
        <v>20</v>
      </c>
      <c r="N1258" s="3">
        <f t="shared" si="19"/>
        <v>175</v>
      </c>
      <c r="O1258" s="9" t="e">
        <f>VLOOKUP(G1258,#REF!,4,0)</f>
        <v>#REF!</v>
      </c>
    </row>
    <row r="1259" spans="4:15">
      <c r="D1259">
        <v>17065</v>
      </c>
      <c r="F1259">
        <v>91744</v>
      </c>
      <c r="G1259" s="1">
        <v>9143</v>
      </c>
      <c r="I1259" s="1" t="s">
        <v>4</v>
      </c>
      <c r="J1259" s="4">
        <v>8</v>
      </c>
      <c r="M1259" s="1">
        <v>20</v>
      </c>
      <c r="N1259" s="3">
        <f t="shared" si="19"/>
        <v>175</v>
      </c>
      <c r="O1259" s="9" t="e">
        <f>VLOOKUP(G1259,#REF!,4,0)</f>
        <v>#REF!</v>
      </c>
    </row>
    <row r="1260" spans="4:15">
      <c r="D1260">
        <v>17065</v>
      </c>
      <c r="F1260">
        <v>91745</v>
      </c>
      <c r="G1260" s="1">
        <v>9143</v>
      </c>
      <c r="I1260" s="1" t="s">
        <v>4</v>
      </c>
      <c r="J1260" s="4">
        <v>8</v>
      </c>
      <c r="M1260" s="1">
        <v>20</v>
      </c>
      <c r="N1260" s="3">
        <f t="shared" si="19"/>
        <v>175</v>
      </c>
      <c r="O1260" s="9" t="e">
        <f>VLOOKUP(G1260,#REF!,4,0)</f>
        <v>#REF!</v>
      </c>
    </row>
    <row r="1261" spans="4:15">
      <c r="D1261">
        <v>17065</v>
      </c>
      <c r="F1261">
        <v>96005</v>
      </c>
      <c r="G1261" s="1">
        <v>9143</v>
      </c>
      <c r="I1261" s="1" t="s">
        <v>4</v>
      </c>
      <c r="J1261" s="4">
        <v>8</v>
      </c>
      <c r="M1261" s="1">
        <v>19</v>
      </c>
      <c r="N1261" s="3">
        <f t="shared" si="19"/>
        <v>175</v>
      </c>
      <c r="O1261" s="9" t="e">
        <f>VLOOKUP(G1261,#REF!,4,0)</f>
        <v>#REF!</v>
      </c>
    </row>
    <row r="1262" spans="4:15">
      <c r="D1262">
        <v>17066</v>
      </c>
      <c r="F1262">
        <v>92453</v>
      </c>
      <c r="G1262" s="1">
        <v>9143</v>
      </c>
      <c r="I1262" s="1" t="s">
        <v>4</v>
      </c>
      <c r="J1262" s="4">
        <v>8</v>
      </c>
      <c r="M1262" s="1">
        <v>20</v>
      </c>
      <c r="N1262" s="3">
        <f t="shared" si="19"/>
        <v>175</v>
      </c>
      <c r="O1262" s="9" t="e">
        <f>VLOOKUP(G1262,#REF!,4,0)</f>
        <v>#REF!</v>
      </c>
    </row>
    <row r="1263" spans="4:15">
      <c r="D1263">
        <v>17066</v>
      </c>
      <c r="F1263">
        <v>92454</v>
      </c>
      <c r="G1263" s="1">
        <v>9143</v>
      </c>
      <c r="I1263" s="1" t="s">
        <v>4</v>
      </c>
      <c r="J1263" s="4">
        <v>8</v>
      </c>
      <c r="M1263" s="1">
        <v>20</v>
      </c>
      <c r="N1263" s="3">
        <f t="shared" si="19"/>
        <v>175</v>
      </c>
      <c r="O1263" s="9" t="e">
        <f>VLOOKUP(G1263,#REF!,4,0)</f>
        <v>#REF!</v>
      </c>
    </row>
    <row r="1264" spans="4:15">
      <c r="D1264">
        <v>17066</v>
      </c>
      <c r="F1264">
        <v>92455</v>
      </c>
      <c r="G1264" s="1">
        <v>9143</v>
      </c>
      <c r="I1264" s="1" t="s">
        <v>4</v>
      </c>
      <c r="J1264" s="4">
        <v>8</v>
      </c>
      <c r="M1264" s="1">
        <v>20</v>
      </c>
      <c r="N1264" s="3">
        <f t="shared" si="19"/>
        <v>175</v>
      </c>
      <c r="O1264" s="9" t="e">
        <f>VLOOKUP(G1264,#REF!,4,0)</f>
        <v>#REF!</v>
      </c>
    </row>
    <row r="1265" spans="4:15">
      <c r="D1265">
        <v>17066</v>
      </c>
      <c r="F1265">
        <v>92456</v>
      </c>
      <c r="G1265" s="1">
        <v>9143</v>
      </c>
      <c r="I1265" s="1" t="s">
        <v>4</v>
      </c>
      <c r="J1265" s="4">
        <v>8</v>
      </c>
      <c r="M1265" s="1">
        <v>16</v>
      </c>
      <c r="N1265" s="3">
        <f t="shared" si="19"/>
        <v>175</v>
      </c>
      <c r="O1265" s="9" t="e">
        <f>VLOOKUP(G1265,#REF!,4,0)</f>
        <v>#REF!</v>
      </c>
    </row>
    <row r="1266" spans="4:15">
      <c r="D1266">
        <v>17066</v>
      </c>
      <c r="F1266">
        <v>92457</v>
      </c>
      <c r="G1266" s="1">
        <v>9143</v>
      </c>
      <c r="I1266" s="1" t="s">
        <v>4</v>
      </c>
      <c r="J1266" s="4">
        <v>8</v>
      </c>
      <c r="M1266" s="1">
        <v>20</v>
      </c>
      <c r="N1266" s="3">
        <f t="shared" si="19"/>
        <v>175</v>
      </c>
      <c r="O1266" s="9" t="e">
        <f>VLOOKUP(G1266,#REF!,4,0)</f>
        <v>#REF!</v>
      </c>
    </row>
    <row r="1267" spans="4:15">
      <c r="D1267">
        <v>17066</v>
      </c>
      <c r="F1267">
        <v>92458</v>
      </c>
      <c r="G1267" s="1">
        <v>9144</v>
      </c>
      <c r="I1267" s="1" t="s">
        <v>4</v>
      </c>
      <c r="J1267" s="4">
        <v>8</v>
      </c>
      <c r="M1267" s="1">
        <v>20</v>
      </c>
      <c r="N1267" s="3">
        <f t="shared" si="19"/>
        <v>176</v>
      </c>
      <c r="O1267" s="9" t="e">
        <f>VLOOKUP(G1267,#REF!,4,0)</f>
        <v>#REF!</v>
      </c>
    </row>
    <row r="1268" spans="4:15">
      <c r="D1268">
        <v>17066</v>
      </c>
      <c r="F1268">
        <v>92459</v>
      </c>
      <c r="G1268" s="1">
        <v>9144</v>
      </c>
      <c r="I1268" s="1" t="s">
        <v>4</v>
      </c>
      <c r="J1268" s="4">
        <v>8</v>
      </c>
      <c r="M1268" s="1">
        <v>20</v>
      </c>
      <c r="N1268" s="3">
        <f t="shared" si="19"/>
        <v>176</v>
      </c>
      <c r="O1268" s="9" t="e">
        <f>VLOOKUP(G1268,#REF!,4,0)</f>
        <v>#REF!</v>
      </c>
    </row>
    <row r="1269" spans="4:15">
      <c r="D1269">
        <v>17066</v>
      </c>
      <c r="F1269">
        <v>92460</v>
      </c>
      <c r="G1269" s="1">
        <v>9144</v>
      </c>
      <c r="I1269" s="1" t="s">
        <v>4</v>
      </c>
      <c r="J1269" s="4">
        <v>8</v>
      </c>
      <c r="M1269" s="1">
        <v>20</v>
      </c>
      <c r="N1269" s="3">
        <f t="shared" si="19"/>
        <v>176</v>
      </c>
      <c r="O1269" s="9" t="e">
        <f>VLOOKUP(G1269,#REF!,4,0)</f>
        <v>#REF!</v>
      </c>
    </row>
    <row r="1270" spans="4:15">
      <c r="D1270">
        <v>17066</v>
      </c>
      <c r="F1270">
        <v>92461</v>
      </c>
      <c r="G1270" s="1">
        <v>9144</v>
      </c>
      <c r="I1270" s="1" t="s">
        <v>4</v>
      </c>
      <c r="J1270" s="4">
        <v>8</v>
      </c>
      <c r="M1270" s="1">
        <v>20</v>
      </c>
      <c r="N1270" s="3">
        <f t="shared" si="19"/>
        <v>176</v>
      </c>
      <c r="O1270" s="9" t="e">
        <f>VLOOKUP(G1270,#REF!,4,0)</f>
        <v>#REF!</v>
      </c>
    </row>
    <row r="1271" spans="4:15">
      <c r="D1271">
        <v>17066</v>
      </c>
      <c r="F1271">
        <v>92462</v>
      </c>
      <c r="G1271" s="1">
        <v>9144</v>
      </c>
      <c r="I1271" s="1" t="s">
        <v>4</v>
      </c>
      <c r="J1271" s="4">
        <v>8</v>
      </c>
      <c r="M1271" s="1">
        <v>20</v>
      </c>
      <c r="N1271" s="3">
        <f t="shared" si="19"/>
        <v>176</v>
      </c>
      <c r="O1271" s="9" t="e">
        <f>VLOOKUP(G1271,#REF!,4,0)</f>
        <v>#REF!</v>
      </c>
    </row>
    <row r="1272" spans="4:15">
      <c r="D1272">
        <v>17066</v>
      </c>
      <c r="F1272">
        <v>92463</v>
      </c>
      <c r="G1272" s="1">
        <v>9144</v>
      </c>
      <c r="I1272" s="1" t="s">
        <v>4</v>
      </c>
      <c r="J1272" s="4">
        <v>8</v>
      </c>
      <c r="M1272" s="1">
        <v>20</v>
      </c>
      <c r="N1272" s="3">
        <f t="shared" si="19"/>
        <v>176</v>
      </c>
      <c r="O1272" s="9" t="e">
        <f>VLOOKUP(G1272,#REF!,4,0)</f>
        <v>#REF!</v>
      </c>
    </row>
    <row r="1273" spans="4:15">
      <c r="D1273">
        <v>17066</v>
      </c>
      <c r="F1273">
        <v>92464</v>
      </c>
      <c r="G1273" s="1">
        <v>9144</v>
      </c>
      <c r="I1273" s="1" t="s">
        <v>4</v>
      </c>
      <c r="J1273" s="4">
        <v>8</v>
      </c>
      <c r="M1273" s="1">
        <v>20</v>
      </c>
      <c r="N1273" s="3">
        <f t="shared" si="19"/>
        <v>176</v>
      </c>
      <c r="O1273" s="9" t="e">
        <f>VLOOKUP(G1273,#REF!,4,0)</f>
        <v>#REF!</v>
      </c>
    </row>
    <row r="1274" spans="4:15">
      <c r="D1274">
        <v>17066</v>
      </c>
      <c r="F1274">
        <v>92465</v>
      </c>
      <c r="G1274" s="1">
        <v>9144</v>
      </c>
      <c r="I1274" s="1" t="s">
        <v>4</v>
      </c>
      <c r="J1274" s="4">
        <v>8</v>
      </c>
      <c r="M1274" s="1">
        <v>16</v>
      </c>
      <c r="N1274" s="3">
        <f t="shared" si="19"/>
        <v>176</v>
      </c>
      <c r="O1274" s="9" t="e">
        <f>VLOOKUP(G1274,#REF!,4,0)</f>
        <v>#REF!</v>
      </c>
    </row>
    <row r="1275" spans="4:15">
      <c r="D1275">
        <v>17066</v>
      </c>
      <c r="F1275">
        <v>92466</v>
      </c>
      <c r="G1275" s="1">
        <v>9144</v>
      </c>
      <c r="I1275" s="1" t="s">
        <v>4</v>
      </c>
      <c r="J1275" s="4">
        <v>8</v>
      </c>
      <c r="M1275" s="1">
        <v>20</v>
      </c>
      <c r="N1275" s="3">
        <f t="shared" si="19"/>
        <v>176</v>
      </c>
      <c r="O1275" s="9" t="e">
        <f>VLOOKUP(G1275,#REF!,4,0)</f>
        <v>#REF!</v>
      </c>
    </row>
    <row r="1276" spans="4:15">
      <c r="D1276">
        <v>17066</v>
      </c>
      <c r="F1276">
        <v>92467</v>
      </c>
      <c r="G1276" s="1">
        <v>9145</v>
      </c>
      <c r="I1276" s="1" t="s">
        <v>4</v>
      </c>
      <c r="J1276" s="4">
        <v>8</v>
      </c>
      <c r="M1276" s="1">
        <v>20</v>
      </c>
      <c r="N1276" s="3">
        <f t="shared" si="19"/>
        <v>176</v>
      </c>
      <c r="O1276" s="9" t="e">
        <f>VLOOKUP(G1276,#REF!,4,0)</f>
        <v>#REF!</v>
      </c>
    </row>
    <row r="1277" spans="4:15">
      <c r="D1277">
        <v>17066</v>
      </c>
      <c r="F1277">
        <v>92468</v>
      </c>
      <c r="G1277" s="1">
        <v>9145</v>
      </c>
      <c r="I1277" s="1" t="s">
        <v>4</v>
      </c>
      <c r="J1277" s="4">
        <v>8</v>
      </c>
      <c r="M1277" s="1">
        <v>20</v>
      </c>
      <c r="N1277" s="3">
        <f t="shared" si="19"/>
        <v>176</v>
      </c>
      <c r="O1277" s="9" t="e">
        <f>VLOOKUP(G1277,#REF!,4,0)</f>
        <v>#REF!</v>
      </c>
    </row>
    <row r="1278" spans="4:15">
      <c r="D1278">
        <v>17066</v>
      </c>
      <c r="F1278">
        <v>92469</v>
      </c>
      <c r="G1278" s="1">
        <v>9145</v>
      </c>
      <c r="I1278" s="1" t="s">
        <v>4</v>
      </c>
      <c r="J1278" s="4">
        <v>8</v>
      </c>
      <c r="M1278" s="1">
        <v>20</v>
      </c>
      <c r="N1278" s="3">
        <f t="shared" si="19"/>
        <v>176</v>
      </c>
      <c r="O1278" s="9" t="e">
        <f>VLOOKUP(G1278,#REF!,4,0)</f>
        <v>#REF!</v>
      </c>
    </row>
    <row r="1279" spans="4:15">
      <c r="D1279">
        <v>17066</v>
      </c>
      <c r="F1279">
        <v>92470</v>
      </c>
      <c r="G1279" s="1">
        <v>9145</v>
      </c>
      <c r="I1279" s="1" t="s">
        <v>4</v>
      </c>
      <c r="J1279" s="4">
        <v>8</v>
      </c>
      <c r="M1279" s="1">
        <v>20</v>
      </c>
      <c r="N1279" s="3">
        <f t="shared" si="19"/>
        <v>176</v>
      </c>
      <c r="O1279" s="9" t="e">
        <f>VLOOKUP(G1279,#REF!,4,0)</f>
        <v>#REF!</v>
      </c>
    </row>
    <row r="1280" spans="4:15">
      <c r="D1280">
        <v>17066</v>
      </c>
      <c r="F1280">
        <v>92471</v>
      </c>
      <c r="G1280" s="1">
        <v>9145</v>
      </c>
      <c r="I1280" s="1" t="s">
        <v>4</v>
      </c>
      <c r="J1280" s="4">
        <v>8</v>
      </c>
      <c r="M1280" s="1">
        <v>20</v>
      </c>
      <c r="N1280" s="3">
        <f t="shared" si="19"/>
        <v>176</v>
      </c>
      <c r="O1280" s="9" t="e">
        <f>VLOOKUP(G1280,#REF!,4,0)</f>
        <v>#REF!</v>
      </c>
    </row>
    <row r="1281" spans="4:15">
      <c r="D1281">
        <v>17066</v>
      </c>
      <c r="F1281">
        <v>92472</v>
      </c>
      <c r="G1281" s="1">
        <v>9145</v>
      </c>
      <c r="I1281" s="1" t="s">
        <v>4</v>
      </c>
      <c r="J1281" s="4">
        <v>8</v>
      </c>
      <c r="M1281" s="1">
        <v>16</v>
      </c>
      <c r="N1281" s="3">
        <f t="shared" si="19"/>
        <v>176</v>
      </c>
      <c r="O1281" s="9" t="e">
        <f>VLOOKUP(G1281,#REF!,4,0)</f>
        <v>#REF!</v>
      </c>
    </row>
    <row r="1282" spans="4:15">
      <c r="D1282">
        <v>17066</v>
      </c>
      <c r="F1282">
        <v>92473</v>
      </c>
      <c r="G1282" s="1">
        <v>9145</v>
      </c>
      <c r="I1282" s="1" t="s">
        <v>4</v>
      </c>
      <c r="J1282" s="4">
        <v>8</v>
      </c>
      <c r="M1282" s="1">
        <v>20</v>
      </c>
      <c r="N1282" s="3">
        <f t="shared" ref="N1282:N1345" si="20">SUMIFS(M:M,G:G,G1282)</f>
        <v>176</v>
      </c>
      <c r="O1282" s="9" t="e">
        <f>VLOOKUP(G1282,#REF!,4,0)</f>
        <v>#REF!</v>
      </c>
    </row>
    <row r="1283" spans="4:15">
      <c r="D1283">
        <v>17067</v>
      </c>
      <c r="F1283">
        <v>92737</v>
      </c>
      <c r="G1283" s="1">
        <v>9145</v>
      </c>
      <c r="I1283" s="1" t="s">
        <v>4</v>
      </c>
      <c r="J1283" s="4">
        <v>8</v>
      </c>
      <c r="M1283" s="1">
        <v>20</v>
      </c>
      <c r="N1283" s="3">
        <f t="shared" si="20"/>
        <v>176</v>
      </c>
      <c r="O1283" s="9" t="e">
        <f>VLOOKUP(G1283,#REF!,4,0)</f>
        <v>#REF!</v>
      </c>
    </row>
    <row r="1284" spans="4:15">
      <c r="D1284">
        <v>17067</v>
      </c>
      <c r="F1284">
        <v>92738</v>
      </c>
      <c r="G1284" s="1">
        <v>9145</v>
      </c>
      <c r="I1284" s="1" t="s">
        <v>4</v>
      </c>
      <c r="J1284" s="4">
        <v>8</v>
      </c>
      <c r="M1284" s="1">
        <v>20</v>
      </c>
      <c r="N1284" s="3">
        <f t="shared" si="20"/>
        <v>176</v>
      </c>
      <c r="O1284" s="9" t="e">
        <f>VLOOKUP(G1284,#REF!,4,0)</f>
        <v>#REF!</v>
      </c>
    </row>
    <row r="1285" spans="4:15">
      <c r="D1285">
        <v>17067</v>
      </c>
      <c r="F1285">
        <v>92739</v>
      </c>
      <c r="G1285" s="1">
        <v>9146</v>
      </c>
      <c r="I1285" s="1" t="s">
        <v>4</v>
      </c>
      <c r="J1285" s="4">
        <v>8</v>
      </c>
      <c r="M1285" s="1">
        <v>20</v>
      </c>
      <c r="N1285" s="3">
        <f t="shared" si="20"/>
        <v>174</v>
      </c>
      <c r="O1285" s="9" t="e">
        <f>VLOOKUP(G1285,#REF!,4,0)</f>
        <v>#REF!</v>
      </c>
    </row>
    <row r="1286" spans="4:15">
      <c r="D1286">
        <v>17067</v>
      </c>
      <c r="F1286">
        <v>92740</v>
      </c>
      <c r="G1286" s="1">
        <v>9146</v>
      </c>
      <c r="I1286" s="1" t="s">
        <v>4</v>
      </c>
      <c r="J1286" s="4">
        <v>8</v>
      </c>
      <c r="M1286" s="1">
        <v>20</v>
      </c>
      <c r="N1286" s="3">
        <f t="shared" si="20"/>
        <v>174</v>
      </c>
      <c r="O1286" s="9" t="e">
        <f>VLOOKUP(G1286,#REF!,4,0)</f>
        <v>#REF!</v>
      </c>
    </row>
    <row r="1287" spans="4:15">
      <c r="D1287">
        <v>17067</v>
      </c>
      <c r="F1287">
        <v>92741</v>
      </c>
      <c r="G1287" s="1">
        <v>9146</v>
      </c>
      <c r="I1287" s="1" t="s">
        <v>4</v>
      </c>
      <c r="J1287" s="4">
        <v>8</v>
      </c>
      <c r="M1287" s="1">
        <v>20</v>
      </c>
      <c r="N1287" s="3">
        <f t="shared" si="20"/>
        <v>174</v>
      </c>
      <c r="O1287" s="9" t="e">
        <f>VLOOKUP(G1287,#REF!,4,0)</f>
        <v>#REF!</v>
      </c>
    </row>
    <row r="1288" spans="4:15">
      <c r="D1288">
        <v>17067</v>
      </c>
      <c r="F1288">
        <v>92742</v>
      </c>
      <c r="G1288" s="1">
        <v>9146</v>
      </c>
      <c r="I1288" s="1" t="s">
        <v>4</v>
      </c>
      <c r="J1288" s="4">
        <v>8</v>
      </c>
      <c r="M1288" s="1">
        <v>20</v>
      </c>
      <c r="N1288" s="3">
        <f t="shared" si="20"/>
        <v>174</v>
      </c>
      <c r="O1288" s="9" t="e">
        <f>VLOOKUP(G1288,#REF!,4,0)</f>
        <v>#REF!</v>
      </c>
    </row>
    <row r="1289" spans="4:15">
      <c r="D1289">
        <v>17067</v>
      </c>
      <c r="F1289">
        <v>92743</v>
      </c>
      <c r="G1289" s="1">
        <v>9146</v>
      </c>
      <c r="I1289" s="1" t="s">
        <v>4</v>
      </c>
      <c r="J1289" s="4">
        <v>8</v>
      </c>
      <c r="M1289" s="1">
        <v>20</v>
      </c>
      <c r="N1289" s="3">
        <f t="shared" si="20"/>
        <v>174</v>
      </c>
      <c r="O1289" s="9" t="e">
        <f>VLOOKUP(G1289,#REF!,4,0)</f>
        <v>#REF!</v>
      </c>
    </row>
    <row r="1290" spans="4:15">
      <c r="D1290">
        <v>17067</v>
      </c>
      <c r="F1290">
        <v>92744</v>
      </c>
      <c r="G1290" s="1">
        <v>9146</v>
      </c>
      <c r="I1290" s="1" t="s">
        <v>4</v>
      </c>
      <c r="J1290" s="4">
        <v>8</v>
      </c>
      <c r="M1290" s="1">
        <v>20</v>
      </c>
      <c r="N1290" s="3">
        <f t="shared" si="20"/>
        <v>174</v>
      </c>
      <c r="O1290" s="9" t="e">
        <f>VLOOKUP(G1290,#REF!,4,0)</f>
        <v>#REF!</v>
      </c>
    </row>
    <row r="1291" spans="4:15">
      <c r="D1291">
        <v>17067</v>
      </c>
      <c r="F1291">
        <v>92745</v>
      </c>
      <c r="G1291" s="1">
        <v>9146</v>
      </c>
      <c r="I1291" s="1" t="s">
        <v>4</v>
      </c>
      <c r="J1291" s="4">
        <v>8</v>
      </c>
      <c r="M1291" s="1">
        <v>20</v>
      </c>
      <c r="N1291" s="3">
        <f t="shared" si="20"/>
        <v>174</v>
      </c>
      <c r="O1291" s="9" t="e">
        <f>VLOOKUP(G1291,#REF!,4,0)</f>
        <v>#REF!</v>
      </c>
    </row>
    <row r="1292" spans="4:15">
      <c r="D1292">
        <v>17067</v>
      </c>
      <c r="F1292">
        <v>92746</v>
      </c>
      <c r="G1292" s="1">
        <v>9146</v>
      </c>
      <c r="I1292" s="1" t="s">
        <v>4</v>
      </c>
      <c r="J1292" s="4">
        <v>8</v>
      </c>
      <c r="M1292" s="1">
        <v>14</v>
      </c>
      <c r="N1292" s="3">
        <f t="shared" si="20"/>
        <v>174</v>
      </c>
      <c r="O1292" s="9" t="e">
        <f>VLOOKUP(G1292,#REF!,4,0)</f>
        <v>#REF!</v>
      </c>
    </row>
    <row r="1293" spans="4:15">
      <c r="D1293">
        <v>17067</v>
      </c>
      <c r="F1293">
        <v>92747</v>
      </c>
      <c r="G1293" s="1">
        <v>9146</v>
      </c>
      <c r="I1293" s="1" t="s">
        <v>4</v>
      </c>
      <c r="J1293" s="4">
        <v>8</v>
      </c>
      <c r="M1293" s="1">
        <v>20</v>
      </c>
      <c r="N1293" s="3">
        <f t="shared" si="20"/>
        <v>174</v>
      </c>
      <c r="O1293" s="9" t="e">
        <f>VLOOKUP(G1293,#REF!,4,0)</f>
        <v>#REF!</v>
      </c>
    </row>
    <row r="1294" spans="4:15">
      <c r="D1294">
        <v>17067</v>
      </c>
      <c r="F1294">
        <v>92748</v>
      </c>
      <c r="G1294" s="1">
        <v>9147</v>
      </c>
      <c r="I1294" s="1" t="s">
        <v>4</v>
      </c>
      <c r="J1294" s="4">
        <v>8</v>
      </c>
      <c r="M1294" s="1">
        <v>20</v>
      </c>
      <c r="N1294" s="3">
        <f t="shared" si="20"/>
        <v>174</v>
      </c>
      <c r="O1294" s="9" t="e">
        <f>VLOOKUP(G1294,#REF!,4,0)</f>
        <v>#REF!</v>
      </c>
    </row>
    <row r="1295" spans="4:15">
      <c r="D1295">
        <v>17067</v>
      </c>
      <c r="F1295">
        <v>92749</v>
      </c>
      <c r="G1295" s="1">
        <v>9147</v>
      </c>
      <c r="I1295" s="1" t="s">
        <v>4</v>
      </c>
      <c r="J1295" s="4">
        <v>8</v>
      </c>
      <c r="M1295" s="1">
        <v>20</v>
      </c>
      <c r="N1295" s="3">
        <f t="shared" si="20"/>
        <v>174</v>
      </c>
      <c r="O1295" s="9" t="e">
        <f>VLOOKUP(G1295,#REF!,4,0)</f>
        <v>#REF!</v>
      </c>
    </row>
    <row r="1296" spans="4:15">
      <c r="D1296">
        <v>17067</v>
      </c>
      <c r="F1296">
        <v>92750</v>
      </c>
      <c r="G1296" s="1">
        <v>9147</v>
      </c>
      <c r="I1296" s="1" t="s">
        <v>4</v>
      </c>
      <c r="J1296" s="4">
        <v>8</v>
      </c>
      <c r="M1296" s="1">
        <v>20</v>
      </c>
      <c r="N1296" s="3">
        <f t="shared" si="20"/>
        <v>174</v>
      </c>
      <c r="O1296" s="9" t="e">
        <f>VLOOKUP(G1296,#REF!,4,0)</f>
        <v>#REF!</v>
      </c>
    </row>
    <row r="1297" spans="4:15">
      <c r="D1297">
        <v>17067</v>
      </c>
      <c r="F1297">
        <v>92751</v>
      </c>
      <c r="G1297" s="1">
        <v>9147</v>
      </c>
      <c r="I1297" s="1" t="s">
        <v>4</v>
      </c>
      <c r="J1297" s="4">
        <v>8</v>
      </c>
      <c r="M1297" s="1">
        <v>20</v>
      </c>
      <c r="N1297" s="3">
        <f t="shared" si="20"/>
        <v>174</v>
      </c>
      <c r="O1297" s="9" t="e">
        <f>VLOOKUP(G1297,#REF!,4,0)</f>
        <v>#REF!</v>
      </c>
    </row>
    <row r="1298" spans="4:15">
      <c r="D1298">
        <v>17067</v>
      </c>
      <c r="F1298">
        <v>92752</v>
      </c>
      <c r="G1298" s="1">
        <v>9147</v>
      </c>
      <c r="I1298" s="1" t="s">
        <v>4</v>
      </c>
      <c r="J1298" s="4">
        <v>8</v>
      </c>
      <c r="M1298" s="1">
        <v>20</v>
      </c>
      <c r="N1298" s="3">
        <f t="shared" si="20"/>
        <v>174</v>
      </c>
      <c r="O1298" s="9" t="e">
        <f>VLOOKUP(G1298,#REF!,4,0)</f>
        <v>#REF!</v>
      </c>
    </row>
    <row r="1299" spans="4:15">
      <c r="D1299">
        <v>17067</v>
      </c>
      <c r="F1299">
        <v>92754</v>
      </c>
      <c r="G1299" s="1">
        <v>9147</v>
      </c>
      <c r="I1299" s="1" t="s">
        <v>4</v>
      </c>
      <c r="J1299" s="4">
        <v>8</v>
      </c>
      <c r="M1299" s="1">
        <v>20</v>
      </c>
      <c r="N1299" s="3">
        <f t="shared" si="20"/>
        <v>174</v>
      </c>
      <c r="O1299" s="9" t="e">
        <f>VLOOKUP(G1299,#REF!,4,0)</f>
        <v>#REF!</v>
      </c>
    </row>
    <row r="1300" spans="4:15">
      <c r="D1300">
        <v>17067</v>
      </c>
      <c r="F1300">
        <v>92755</v>
      </c>
      <c r="G1300" s="1">
        <v>9147</v>
      </c>
      <c r="I1300" s="1" t="s">
        <v>4</v>
      </c>
      <c r="J1300" s="4">
        <v>8</v>
      </c>
      <c r="M1300" s="1">
        <v>20</v>
      </c>
      <c r="N1300" s="3">
        <f t="shared" si="20"/>
        <v>174</v>
      </c>
      <c r="O1300" s="9" t="e">
        <f>VLOOKUP(G1300,#REF!,4,0)</f>
        <v>#REF!</v>
      </c>
    </row>
    <row r="1301" spans="4:15">
      <c r="D1301">
        <v>17067</v>
      </c>
      <c r="F1301">
        <v>92756</v>
      </c>
      <c r="G1301" s="1">
        <v>9147</v>
      </c>
      <c r="I1301" s="1" t="s">
        <v>4</v>
      </c>
      <c r="J1301" s="4">
        <v>8</v>
      </c>
      <c r="M1301" s="1">
        <v>14</v>
      </c>
      <c r="N1301" s="3">
        <f t="shared" si="20"/>
        <v>174</v>
      </c>
      <c r="O1301" s="9" t="e">
        <f>VLOOKUP(G1301,#REF!,4,0)</f>
        <v>#REF!</v>
      </c>
    </row>
    <row r="1302" spans="4:15">
      <c r="D1302">
        <v>17067</v>
      </c>
      <c r="F1302">
        <v>95977</v>
      </c>
      <c r="G1302" s="1">
        <v>9147</v>
      </c>
      <c r="I1302" s="1" t="s">
        <v>4</v>
      </c>
      <c r="J1302" s="4">
        <v>8</v>
      </c>
      <c r="M1302" s="1">
        <v>20</v>
      </c>
      <c r="N1302" s="3">
        <f t="shared" si="20"/>
        <v>174</v>
      </c>
      <c r="O1302" s="9" t="e">
        <f>VLOOKUP(G1302,#REF!,4,0)</f>
        <v>#REF!</v>
      </c>
    </row>
    <row r="1303" spans="4:15">
      <c r="D1303">
        <v>17068</v>
      </c>
      <c r="F1303">
        <v>91770</v>
      </c>
      <c r="G1303" s="1">
        <v>9148</v>
      </c>
      <c r="I1303" s="1" t="s">
        <v>4</v>
      </c>
      <c r="J1303" s="4">
        <v>8</v>
      </c>
      <c r="M1303" s="1">
        <v>20</v>
      </c>
      <c r="N1303" s="3">
        <f t="shared" si="20"/>
        <v>174</v>
      </c>
      <c r="O1303" s="9" t="e">
        <f>VLOOKUP(G1303,#REF!,4,0)</f>
        <v>#REF!</v>
      </c>
    </row>
    <row r="1304" spans="4:15">
      <c r="D1304">
        <v>17068</v>
      </c>
      <c r="F1304">
        <v>91771</v>
      </c>
      <c r="G1304" s="1">
        <v>9148</v>
      </c>
      <c r="I1304" s="1" t="s">
        <v>4</v>
      </c>
      <c r="J1304" s="4">
        <v>8</v>
      </c>
      <c r="M1304" s="1">
        <v>20</v>
      </c>
      <c r="N1304" s="3">
        <f t="shared" si="20"/>
        <v>174</v>
      </c>
      <c r="O1304" s="9" t="e">
        <f>VLOOKUP(G1304,#REF!,4,0)</f>
        <v>#REF!</v>
      </c>
    </row>
    <row r="1305" spans="4:15">
      <c r="D1305">
        <v>17068</v>
      </c>
      <c r="F1305">
        <v>91772</v>
      </c>
      <c r="G1305" s="1">
        <v>9148</v>
      </c>
      <c r="I1305" s="1" t="s">
        <v>4</v>
      </c>
      <c r="J1305" s="4">
        <v>8</v>
      </c>
      <c r="M1305" s="1">
        <v>20</v>
      </c>
      <c r="N1305" s="3">
        <f t="shared" si="20"/>
        <v>174</v>
      </c>
      <c r="O1305" s="9" t="e">
        <f>VLOOKUP(G1305,#REF!,4,0)</f>
        <v>#REF!</v>
      </c>
    </row>
    <row r="1306" spans="4:15">
      <c r="D1306">
        <v>17068</v>
      </c>
      <c r="F1306">
        <v>91773</v>
      </c>
      <c r="G1306" s="1">
        <v>9148</v>
      </c>
      <c r="I1306" s="1" t="s">
        <v>4</v>
      </c>
      <c r="J1306" s="4">
        <v>8</v>
      </c>
      <c r="M1306" s="1">
        <v>20</v>
      </c>
      <c r="N1306" s="3">
        <f t="shared" si="20"/>
        <v>174</v>
      </c>
      <c r="O1306" s="9" t="e">
        <f>VLOOKUP(G1306,#REF!,4,0)</f>
        <v>#REF!</v>
      </c>
    </row>
    <row r="1307" spans="4:15">
      <c r="D1307">
        <v>17068</v>
      </c>
      <c r="F1307">
        <v>91774</v>
      </c>
      <c r="G1307" s="1">
        <v>9148</v>
      </c>
      <c r="I1307" s="1" t="s">
        <v>4</v>
      </c>
      <c r="J1307" s="4">
        <v>8</v>
      </c>
      <c r="M1307" s="1">
        <v>14</v>
      </c>
      <c r="N1307" s="3">
        <f t="shared" si="20"/>
        <v>174</v>
      </c>
      <c r="O1307" s="9" t="e">
        <f>VLOOKUP(G1307,#REF!,4,0)</f>
        <v>#REF!</v>
      </c>
    </row>
    <row r="1308" spans="4:15">
      <c r="D1308">
        <v>17068</v>
      </c>
      <c r="F1308">
        <v>91775</v>
      </c>
      <c r="G1308" s="1">
        <v>9148</v>
      </c>
      <c r="I1308" s="1" t="s">
        <v>4</v>
      </c>
      <c r="J1308" s="4">
        <v>8</v>
      </c>
      <c r="M1308" s="1">
        <v>20</v>
      </c>
      <c r="N1308" s="3">
        <f t="shared" si="20"/>
        <v>174</v>
      </c>
      <c r="O1308" s="9" t="e">
        <f>VLOOKUP(G1308,#REF!,4,0)</f>
        <v>#REF!</v>
      </c>
    </row>
    <row r="1309" spans="4:15">
      <c r="D1309">
        <v>17068</v>
      </c>
      <c r="F1309">
        <v>91777</v>
      </c>
      <c r="G1309" s="1">
        <v>9148</v>
      </c>
      <c r="I1309" s="1" t="s">
        <v>4</v>
      </c>
      <c r="J1309" s="4">
        <v>8</v>
      </c>
      <c r="M1309" s="1">
        <v>20</v>
      </c>
      <c r="N1309" s="3">
        <f t="shared" si="20"/>
        <v>174</v>
      </c>
      <c r="O1309" s="9" t="e">
        <f>VLOOKUP(G1309,#REF!,4,0)</f>
        <v>#REF!</v>
      </c>
    </row>
    <row r="1310" spans="4:15">
      <c r="D1310">
        <v>17068</v>
      </c>
      <c r="F1310">
        <v>91778</v>
      </c>
      <c r="G1310" s="1">
        <v>9148</v>
      </c>
      <c r="I1310" s="1" t="s">
        <v>4</v>
      </c>
      <c r="J1310" s="4">
        <v>8</v>
      </c>
      <c r="M1310" s="1">
        <v>20</v>
      </c>
      <c r="N1310" s="3">
        <f t="shared" si="20"/>
        <v>174</v>
      </c>
      <c r="O1310" s="9" t="e">
        <f>VLOOKUP(G1310,#REF!,4,0)</f>
        <v>#REF!</v>
      </c>
    </row>
    <row r="1311" spans="4:15">
      <c r="D1311">
        <v>17068</v>
      </c>
      <c r="F1311">
        <v>91780</v>
      </c>
      <c r="G1311" s="1">
        <v>9148</v>
      </c>
      <c r="I1311" s="1" t="s">
        <v>4</v>
      </c>
      <c r="J1311" s="4">
        <v>8</v>
      </c>
      <c r="M1311" s="1">
        <v>20</v>
      </c>
      <c r="N1311" s="3">
        <f t="shared" si="20"/>
        <v>174</v>
      </c>
      <c r="O1311" s="9" t="e">
        <f>VLOOKUP(G1311,#REF!,4,0)</f>
        <v>#REF!</v>
      </c>
    </row>
    <row r="1312" spans="4:15">
      <c r="D1312">
        <v>17068</v>
      </c>
      <c r="F1312">
        <v>91781</v>
      </c>
      <c r="G1312" s="1">
        <v>9149</v>
      </c>
      <c r="I1312" s="1" t="s">
        <v>4</v>
      </c>
      <c r="J1312" s="4">
        <v>8</v>
      </c>
      <c r="M1312" s="1">
        <v>20</v>
      </c>
      <c r="N1312" s="3">
        <f t="shared" si="20"/>
        <v>172</v>
      </c>
      <c r="O1312" s="9" t="e">
        <f>VLOOKUP(G1312,#REF!,4,0)</f>
        <v>#REF!</v>
      </c>
    </row>
    <row r="1313" spans="4:15">
      <c r="D1313">
        <v>17068</v>
      </c>
      <c r="F1313">
        <v>91782</v>
      </c>
      <c r="G1313" s="1">
        <v>9149</v>
      </c>
      <c r="I1313" s="1" t="s">
        <v>4</v>
      </c>
      <c r="J1313" s="4">
        <v>8</v>
      </c>
      <c r="M1313" s="1">
        <v>20</v>
      </c>
      <c r="N1313" s="3">
        <f t="shared" si="20"/>
        <v>172</v>
      </c>
      <c r="O1313" s="9" t="e">
        <f>VLOOKUP(G1313,#REF!,4,0)</f>
        <v>#REF!</v>
      </c>
    </row>
    <row r="1314" spans="4:15">
      <c r="D1314">
        <v>17068</v>
      </c>
      <c r="F1314">
        <v>91783</v>
      </c>
      <c r="G1314" s="1">
        <v>9149</v>
      </c>
      <c r="I1314" s="1" t="s">
        <v>4</v>
      </c>
      <c r="J1314" s="4">
        <v>8</v>
      </c>
      <c r="M1314" s="1">
        <v>12</v>
      </c>
      <c r="N1314" s="3">
        <f t="shared" si="20"/>
        <v>172</v>
      </c>
      <c r="O1314" s="9" t="e">
        <f>VLOOKUP(G1314,#REF!,4,0)</f>
        <v>#REF!</v>
      </c>
    </row>
    <row r="1315" spans="4:15">
      <c r="D1315">
        <v>17068</v>
      </c>
      <c r="F1315">
        <v>91784</v>
      </c>
      <c r="G1315" s="1">
        <v>9149</v>
      </c>
      <c r="I1315" s="1" t="s">
        <v>4</v>
      </c>
      <c r="J1315" s="4">
        <v>8</v>
      </c>
      <c r="M1315" s="1">
        <v>20</v>
      </c>
      <c r="N1315" s="3">
        <f t="shared" si="20"/>
        <v>172</v>
      </c>
      <c r="O1315" s="9" t="e">
        <f>VLOOKUP(G1315,#REF!,4,0)</f>
        <v>#REF!</v>
      </c>
    </row>
    <row r="1316" spans="4:15">
      <c r="D1316">
        <v>17068</v>
      </c>
      <c r="F1316">
        <v>91785</v>
      </c>
      <c r="G1316" s="1">
        <v>9149</v>
      </c>
      <c r="I1316" s="1" t="s">
        <v>4</v>
      </c>
      <c r="J1316" s="4">
        <v>8</v>
      </c>
      <c r="M1316" s="1">
        <v>20</v>
      </c>
      <c r="N1316" s="3">
        <f t="shared" si="20"/>
        <v>172</v>
      </c>
      <c r="O1316" s="9" t="e">
        <f>VLOOKUP(G1316,#REF!,4,0)</f>
        <v>#REF!</v>
      </c>
    </row>
    <row r="1317" spans="4:15">
      <c r="D1317">
        <v>17068</v>
      </c>
      <c r="F1317">
        <v>91787</v>
      </c>
      <c r="G1317" s="1">
        <v>9149</v>
      </c>
      <c r="I1317" s="1" t="s">
        <v>4</v>
      </c>
      <c r="J1317" s="4">
        <v>8</v>
      </c>
      <c r="M1317" s="1">
        <v>20</v>
      </c>
      <c r="N1317" s="3">
        <f t="shared" si="20"/>
        <v>172</v>
      </c>
      <c r="O1317" s="9" t="e">
        <f>VLOOKUP(G1317,#REF!,4,0)</f>
        <v>#REF!</v>
      </c>
    </row>
    <row r="1318" spans="4:15">
      <c r="D1318">
        <v>17069</v>
      </c>
      <c r="F1318">
        <v>91806</v>
      </c>
      <c r="G1318" s="1">
        <v>9149</v>
      </c>
      <c r="I1318" s="1" t="s">
        <v>4</v>
      </c>
      <c r="J1318" s="4">
        <v>8</v>
      </c>
      <c r="M1318" s="1">
        <v>20</v>
      </c>
      <c r="N1318" s="3">
        <f t="shared" si="20"/>
        <v>172</v>
      </c>
      <c r="O1318" s="9" t="e">
        <f>VLOOKUP(G1318,#REF!,4,0)</f>
        <v>#REF!</v>
      </c>
    </row>
    <row r="1319" spans="4:15">
      <c r="D1319">
        <v>17069</v>
      </c>
      <c r="F1319">
        <v>91807</v>
      </c>
      <c r="G1319" s="1">
        <v>9149</v>
      </c>
      <c r="I1319" s="1" t="s">
        <v>4</v>
      </c>
      <c r="J1319" s="4">
        <v>8</v>
      </c>
      <c r="M1319" s="1">
        <v>20</v>
      </c>
      <c r="N1319" s="3">
        <f t="shared" si="20"/>
        <v>172</v>
      </c>
      <c r="O1319" s="9" t="e">
        <f>VLOOKUP(G1319,#REF!,4,0)</f>
        <v>#REF!</v>
      </c>
    </row>
    <row r="1320" spans="4:15">
      <c r="D1320">
        <v>17069</v>
      </c>
      <c r="F1320">
        <v>91808</v>
      </c>
      <c r="G1320" s="1">
        <v>9149</v>
      </c>
      <c r="I1320" s="1" t="s">
        <v>4</v>
      </c>
      <c r="J1320" s="4">
        <v>8</v>
      </c>
      <c r="M1320" s="1">
        <v>20</v>
      </c>
      <c r="N1320" s="3">
        <f t="shared" si="20"/>
        <v>172</v>
      </c>
      <c r="O1320" s="9" t="e">
        <f>VLOOKUP(G1320,#REF!,4,0)</f>
        <v>#REF!</v>
      </c>
    </row>
    <row r="1321" spans="4:15">
      <c r="D1321">
        <v>17069</v>
      </c>
      <c r="F1321">
        <v>91809</v>
      </c>
      <c r="G1321" s="1">
        <v>9150</v>
      </c>
      <c r="I1321" s="1" t="s">
        <v>4</v>
      </c>
      <c r="J1321" s="4">
        <v>8</v>
      </c>
      <c r="M1321" s="1">
        <v>20</v>
      </c>
      <c r="N1321" s="3">
        <f t="shared" si="20"/>
        <v>172</v>
      </c>
      <c r="O1321" s="9" t="e">
        <f>VLOOKUP(G1321,#REF!,4,0)</f>
        <v>#REF!</v>
      </c>
    </row>
    <row r="1322" spans="4:15">
      <c r="D1322">
        <v>17069</v>
      </c>
      <c r="F1322">
        <v>91810</v>
      </c>
      <c r="G1322" s="1">
        <v>9150</v>
      </c>
      <c r="I1322" s="1" t="s">
        <v>4</v>
      </c>
      <c r="J1322" s="4">
        <v>8</v>
      </c>
      <c r="M1322" s="1">
        <v>20</v>
      </c>
      <c r="N1322" s="3">
        <f t="shared" si="20"/>
        <v>172</v>
      </c>
      <c r="O1322" s="9" t="e">
        <f>VLOOKUP(G1322,#REF!,4,0)</f>
        <v>#REF!</v>
      </c>
    </row>
    <row r="1323" spans="4:15">
      <c r="D1323">
        <v>17069</v>
      </c>
      <c r="F1323">
        <v>91811</v>
      </c>
      <c r="G1323" s="1">
        <v>9150</v>
      </c>
      <c r="I1323" s="1" t="s">
        <v>4</v>
      </c>
      <c r="J1323" s="4">
        <v>8</v>
      </c>
      <c r="M1323" s="1">
        <v>20</v>
      </c>
      <c r="N1323" s="3">
        <f t="shared" si="20"/>
        <v>172</v>
      </c>
      <c r="O1323" s="9" t="e">
        <f>VLOOKUP(G1323,#REF!,4,0)</f>
        <v>#REF!</v>
      </c>
    </row>
    <row r="1324" spans="4:15">
      <c r="D1324">
        <v>17069</v>
      </c>
      <c r="F1324">
        <v>91812</v>
      </c>
      <c r="G1324" s="1">
        <v>9150</v>
      </c>
      <c r="I1324" s="1" t="s">
        <v>4</v>
      </c>
      <c r="J1324" s="4">
        <v>8</v>
      </c>
      <c r="M1324" s="1">
        <v>20</v>
      </c>
      <c r="N1324" s="3">
        <f t="shared" si="20"/>
        <v>172</v>
      </c>
      <c r="O1324" s="9" t="e">
        <f>VLOOKUP(G1324,#REF!,4,0)</f>
        <v>#REF!</v>
      </c>
    </row>
    <row r="1325" spans="4:15">
      <c r="D1325">
        <v>17069</v>
      </c>
      <c r="F1325">
        <v>91813</v>
      </c>
      <c r="G1325" s="1">
        <v>9150</v>
      </c>
      <c r="I1325" s="1" t="s">
        <v>4</v>
      </c>
      <c r="J1325" s="4">
        <v>8</v>
      </c>
      <c r="M1325" s="1">
        <v>20</v>
      </c>
      <c r="N1325" s="3">
        <f t="shared" si="20"/>
        <v>172</v>
      </c>
      <c r="O1325" s="9" t="e">
        <f>VLOOKUP(G1325,#REF!,4,0)</f>
        <v>#REF!</v>
      </c>
    </row>
    <row r="1326" spans="4:15">
      <c r="D1326">
        <v>17069</v>
      </c>
      <c r="F1326">
        <v>91814</v>
      </c>
      <c r="G1326" s="1">
        <v>9150</v>
      </c>
      <c r="I1326" s="1" t="s">
        <v>4</v>
      </c>
      <c r="J1326" s="4">
        <v>8</v>
      </c>
      <c r="M1326" s="1">
        <v>20</v>
      </c>
      <c r="N1326" s="3">
        <f t="shared" si="20"/>
        <v>172</v>
      </c>
      <c r="O1326" s="9" t="e">
        <f>VLOOKUP(G1326,#REF!,4,0)</f>
        <v>#REF!</v>
      </c>
    </row>
    <row r="1327" spans="4:15">
      <c r="D1327">
        <v>17069</v>
      </c>
      <c r="F1327">
        <v>91815</v>
      </c>
      <c r="G1327" s="1">
        <v>9150</v>
      </c>
      <c r="I1327" s="1" t="s">
        <v>4</v>
      </c>
      <c r="J1327" s="4">
        <v>8</v>
      </c>
      <c r="M1327" s="1">
        <v>12</v>
      </c>
      <c r="N1327" s="3">
        <f t="shared" si="20"/>
        <v>172</v>
      </c>
      <c r="O1327" s="9" t="e">
        <f>VLOOKUP(G1327,#REF!,4,0)</f>
        <v>#REF!</v>
      </c>
    </row>
    <row r="1328" spans="4:15">
      <c r="D1328">
        <v>17069</v>
      </c>
      <c r="F1328">
        <v>91816</v>
      </c>
      <c r="G1328" s="1">
        <v>9150</v>
      </c>
      <c r="I1328" s="1" t="s">
        <v>4</v>
      </c>
      <c r="J1328" s="4">
        <v>8</v>
      </c>
      <c r="M1328" s="1">
        <v>20</v>
      </c>
      <c r="N1328" s="3">
        <f t="shared" si="20"/>
        <v>172</v>
      </c>
      <c r="O1328" s="9" t="e">
        <f>VLOOKUP(G1328,#REF!,4,0)</f>
        <v>#REF!</v>
      </c>
    </row>
    <row r="1329" spans="4:15">
      <c r="D1329">
        <v>17069</v>
      </c>
      <c r="F1329">
        <v>91817</v>
      </c>
      <c r="G1329" s="1">
        <v>9150</v>
      </c>
      <c r="I1329" s="1" t="s">
        <v>4</v>
      </c>
      <c r="J1329" s="4">
        <v>8</v>
      </c>
      <c r="M1329" s="1">
        <v>20</v>
      </c>
      <c r="N1329" s="3">
        <f t="shared" si="20"/>
        <v>172</v>
      </c>
      <c r="O1329" s="9" t="e">
        <f>VLOOKUP(G1329,#REF!,4,0)</f>
        <v>#REF!</v>
      </c>
    </row>
    <row r="1330" spans="4:15">
      <c r="D1330">
        <v>17069</v>
      </c>
      <c r="F1330">
        <v>91819</v>
      </c>
      <c r="G1330" s="1">
        <v>9151</v>
      </c>
      <c r="I1330" s="1" t="s">
        <v>4</v>
      </c>
      <c r="J1330" s="4">
        <v>8</v>
      </c>
      <c r="M1330" s="1">
        <v>20</v>
      </c>
      <c r="N1330" s="3">
        <f t="shared" si="20"/>
        <v>171</v>
      </c>
      <c r="O1330" s="9" t="e">
        <f>VLOOKUP(G1330,#REF!,4,0)</f>
        <v>#REF!</v>
      </c>
    </row>
    <row r="1331" spans="4:15">
      <c r="D1331">
        <v>17069</v>
      </c>
      <c r="F1331">
        <v>91821</v>
      </c>
      <c r="G1331" s="1">
        <v>9151</v>
      </c>
      <c r="I1331" s="1" t="s">
        <v>4</v>
      </c>
      <c r="J1331" s="4">
        <v>8</v>
      </c>
      <c r="M1331" s="1">
        <v>20</v>
      </c>
      <c r="N1331" s="3">
        <f t="shared" si="20"/>
        <v>171</v>
      </c>
      <c r="O1331" s="9" t="e">
        <f>VLOOKUP(G1331,#REF!,4,0)</f>
        <v>#REF!</v>
      </c>
    </row>
    <row r="1332" spans="4:15">
      <c r="D1332">
        <v>17069</v>
      </c>
      <c r="F1332">
        <v>91823</v>
      </c>
      <c r="G1332" s="1">
        <v>9151</v>
      </c>
      <c r="I1332" s="1" t="s">
        <v>4</v>
      </c>
      <c r="J1332" s="4">
        <v>8</v>
      </c>
      <c r="M1332" s="1">
        <v>11</v>
      </c>
      <c r="N1332" s="3">
        <f t="shared" si="20"/>
        <v>171</v>
      </c>
      <c r="O1332" s="9" t="e">
        <f>VLOOKUP(G1332,#REF!,4,0)</f>
        <v>#REF!</v>
      </c>
    </row>
    <row r="1333" spans="4:15">
      <c r="D1333">
        <v>17069</v>
      </c>
      <c r="F1333">
        <v>91825</v>
      </c>
      <c r="G1333" s="1">
        <v>9151</v>
      </c>
      <c r="I1333" s="1" t="s">
        <v>4</v>
      </c>
      <c r="J1333" s="4">
        <v>8</v>
      </c>
      <c r="M1333" s="1">
        <v>19</v>
      </c>
      <c r="N1333" s="3">
        <f t="shared" si="20"/>
        <v>171</v>
      </c>
      <c r="O1333" s="9" t="e">
        <f>VLOOKUP(G1333,#REF!,4,0)</f>
        <v>#REF!</v>
      </c>
    </row>
    <row r="1334" spans="4:15">
      <c r="D1334">
        <v>17069</v>
      </c>
      <c r="F1334">
        <v>91826</v>
      </c>
      <c r="G1334" s="1">
        <v>9151</v>
      </c>
      <c r="I1334" s="1" t="s">
        <v>4</v>
      </c>
      <c r="J1334" s="4">
        <v>8</v>
      </c>
      <c r="M1334" s="1">
        <v>20</v>
      </c>
      <c r="N1334" s="3">
        <f t="shared" si="20"/>
        <v>171</v>
      </c>
      <c r="O1334" s="9" t="e">
        <f>VLOOKUP(G1334,#REF!,4,0)</f>
        <v>#REF!</v>
      </c>
    </row>
    <row r="1335" spans="4:15">
      <c r="D1335">
        <v>17069</v>
      </c>
      <c r="F1335">
        <v>91827</v>
      </c>
      <c r="G1335" s="1">
        <v>9151</v>
      </c>
      <c r="I1335" s="1" t="s">
        <v>4</v>
      </c>
      <c r="J1335" s="4">
        <v>8</v>
      </c>
      <c r="M1335" s="1">
        <v>1</v>
      </c>
      <c r="N1335" s="3">
        <f t="shared" si="20"/>
        <v>171</v>
      </c>
      <c r="O1335" s="9" t="e">
        <f>VLOOKUP(G1335,#REF!,4,0)</f>
        <v>#REF!</v>
      </c>
    </row>
    <row r="1336" spans="4:15">
      <c r="D1336">
        <v>17069</v>
      </c>
      <c r="F1336">
        <v>91828</v>
      </c>
      <c r="G1336" s="1">
        <v>9151</v>
      </c>
      <c r="I1336" s="1" t="s">
        <v>4</v>
      </c>
      <c r="J1336" s="4">
        <v>8</v>
      </c>
      <c r="M1336" s="1">
        <v>20</v>
      </c>
      <c r="N1336" s="3">
        <f t="shared" si="20"/>
        <v>171</v>
      </c>
      <c r="O1336" s="9" t="e">
        <f>VLOOKUP(G1336,#REF!,4,0)</f>
        <v>#REF!</v>
      </c>
    </row>
    <row r="1337" spans="4:15">
      <c r="D1337">
        <v>17069</v>
      </c>
      <c r="F1337">
        <v>91829</v>
      </c>
      <c r="G1337" s="1">
        <v>9151</v>
      </c>
      <c r="I1337" s="1" t="s">
        <v>4</v>
      </c>
      <c r="J1337" s="4">
        <v>8</v>
      </c>
      <c r="M1337" s="1">
        <v>20</v>
      </c>
      <c r="N1337" s="3">
        <f t="shared" si="20"/>
        <v>171</v>
      </c>
      <c r="O1337" s="9" t="e">
        <f>VLOOKUP(G1337,#REF!,4,0)</f>
        <v>#REF!</v>
      </c>
    </row>
    <row r="1338" spans="4:15">
      <c r="D1338">
        <v>17069</v>
      </c>
      <c r="F1338">
        <v>91830</v>
      </c>
      <c r="G1338" s="1">
        <v>9151</v>
      </c>
      <c r="I1338" s="1" t="s">
        <v>4</v>
      </c>
      <c r="J1338" s="4">
        <v>8</v>
      </c>
      <c r="M1338" s="1">
        <v>20</v>
      </c>
      <c r="N1338" s="3">
        <f t="shared" si="20"/>
        <v>171</v>
      </c>
      <c r="O1338" s="9" t="e">
        <f>VLOOKUP(G1338,#REF!,4,0)</f>
        <v>#REF!</v>
      </c>
    </row>
    <row r="1339" spans="4:15">
      <c r="D1339">
        <v>17069</v>
      </c>
      <c r="F1339">
        <v>91832</v>
      </c>
      <c r="G1339" s="1">
        <v>9151</v>
      </c>
      <c r="I1339" s="1" t="s">
        <v>4</v>
      </c>
      <c r="J1339" s="4">
        <v>8</v>
      </c>
      <c r="M1339" s="1">
        <v>20</v>
      </c>
      <c r="N1339" s="3">
        <f t="shared" si="20"/>
        <v>171</v>
      </c>
      <c r="O1339" s="9" t="e">
        <f>VLOOKUP(G1339,#REF!,4,0)</f>
        <v>#REF!</v>
      </c>
    </row>
    <row r="1340" spans="4:15">
      <c r="D1340">
        <v>17070</v>
      </c>
      <c r="F1340">
        <v>91789</v>
      </c>
      <c r="G1340" s="1">
        <v>9152</v>
      </c>
      <c r="I1340" s="1" t="s">
        <v>4</v>
      </c>
      <c r="J1340" s="4">
        <v>8</v>
      </c>
      <c r="M1340" s="1">
        <v>20</v>
      </c>
      <c r="N1340" s="3">
        <f t="shared" si="20"/>
        <v>172</v>
      </c>
      <c r="O1340" s="9" t="e">
        <f>VLOOKUP(G1340,#REF!,4,0)</f>
        <v>#REF!</v>
      </c>
    </row>
    <row r="1341" spans="4:15">
      <c r="D1341">
        <v>17070</v>
      </c>
      <c r="F1341">
        <v>91790</v>
      </c>
      <c r="G1341" s="1">
        <v>9152</v>
      </c>
      <c r="I1341" s="1" t="s">
        <v>4</v>
      </c>
      <c r="J1341" s="4">
        <v>8</v>
      </c>
      <c r="M1341" s="1">
        <v>20</v>
      </c>
      <c r="N1341" s="3">
        <f t="shared" si="20"/>
        <v>172</v>
      </c>
      <c r="O1341" s="9" t="e">
        <f>VLOOKUP(G1341,#REF!,4,0)</f>
        <v>#REF!</v>
      </c>
    </row>
    <row r="1342" spans="4:15">
      <c r="D1342">
        <v>17070</v>
      </c>
      <c r="F1342">
        <v>91791</v>
      </c>
      <c r="G1342" s="1">
        <v>9152</v>
      </c>
      <c r="I1342" s="1" t="s">
        <v>4</v>
      </c>
      <c r="J1342" s="4">
        <v>8</v>
      </c>
      <c r="M1342" s="1">
        <v>20</v>
      </c>
      <c r="N1342" s="3">
        <f t="shared" si="20"/>
        <v>172</v>
      </c>
      <c r="O1342" s="9" t="e">
        <f>VLOOKUP(G1342,#REF!,4,0)</f>
        <v>#REF!</v>
      </c>
    </row>
    <row r="1343" spans="4:15">
      <c r="D1343">
        <v>17070</v>
      </c>
      <c r="F1343">
        <v>91792</v>
      </c>
      <c r="G1343" s="1">
        <v>9152</v>
      </c>
      <c r="I1343" s="1" t="s">
        <v>4</v>
      </c>
      <c r="J1343" s="4">
        <v>8</v>
      </c>
      <c r="M1343" s="1">
        <v>20</v>
      </c>
      <c r="N1343" s="3">
        <f t="shared" si="20"/>
        <v>172</v>
      </c>
      <c r="O1343" s="9" t="e">
        <f>VLOOKUP(G1343,#REF!,4,0)</f>
        <v>#REF!</v>
      </c>
    </row>
    <row r="1344" spans="4:15">
      <c r="D1344">
        <v>17070</v>
      </c>
      <c r="F1344">
        <v>91793</v>
      </c>
      <c r="G1344" s="1">
        <v>9152</v>
      </c>
      <c r="I1344" s="1" t="s">
        <v>4</v>
      </c>
      <c r="J1344" s="4">
        <v>8</v>
      </c>
      <c r="M1344" s="1">
        <v>20</v>
      </c>
      <c r="N1344" s="3">
        <f t="shared" si="20"/>
        <v>172</v>
      </c>
      <c r="O1344" s="9" t="e">
        <f>VLOOKUP(G1344,#REF!,4,0)</f>
        <v>#REF!</v>
      </c>
    </row>
    <row r="1345" spans="4:15">
      <c r="D1345">
        <v>17070</v>
      </c>
      <c r="F1345">
        <v>91794</v>
      </c>
      <c r="G1345" s="1">
        <v>9152</v>
      </c>
      <c r="I1345" s="1" t="s">
        <v>4</v>
      </c>
      <c r="J1345" s="4">
        <v>8</v>
      </c>
      <c r="M1345" s="1">
        <v>11</v>
      </c>
      <c r="N1345" s="3">
        <f t="shared" si="20"/>
        <v>172</v>
      </c>
      <c r="O1345" s="9" t="e">
        <f>VLOOKUP(G1345,#REF!,4,0)</f>
        <v>#REF!</v>
      </c>
    </row>
    <row r="1346" spans="4:15">
      <c r="D1346">
        <v>17070</v>
      </c>
      <c r="F1346">
        <v>91795</v>
      </c>
      <c r="G1346" s="1">
        <v>9152</v>
      </c>
      <c r="I1346" s="1" t="s">
        <v>4</v>
      </c>
      <c r="J1346" s="4">
        <v>8</v>
      </c>
      <c r="M1346" s="1">
        <v>20</v>
      </c>
      <c r="N1346" s="3">
        <f t="shared" ref="N1346:N1409" si="21">SUMIFS(M:M,G:G,G1346)</f>
        <v>172</v>
      </c>
      <c r="O1346" s="9" t="e">
        <f>VLOOKUP(G1346,#REF!,4,0)</f>
        <v>#REF!</v>
      </c>
    </row>
    <row r="1347" spans="4:15">
      <c r="D1347">
        <v>17070</v>
      </c>
      <c r="F1347">
        <v>91796</v>
      </c>
      <c r="G1347" s="1">
        <v>9152</v>
      </c>
      <c r="I1347" s="1" t="s">
        <v>4</v>
      </c>
      <c r="J1347" s="4">
        <v>8</v>
      </c>
      <c r="M1347" s="1">
        <v>20</v>
      </c>
      <c r="N1347" s="3">
        <f t="shared" si="21"/>
        <v>172</v>
      </c>
      <c r="O1347" s="9" t="e">
        <f>VLOOKUP(G1347,#REF!,4,0)</f>
        <v>#REF!</v>
      </c>
    </row>
    <row r="1348" spans="4:15">
      <c r="D1348">
        <v>17070</v>
      </c>
      <c r="F1348">
        <v>91797</v>
      </c>
      <c r="G1348" s="1">
        <v>9152</v>
      </c>
      <c r="I1348" s="1" t="s">
        <v>4</v>
      </c>
      <c r="J1348" s="4">
        <v>8</v>
      </c>
      <c r="M1348" s="1">
        <v>20</v>
      </c>
      <c r="N1348" s="3">
        <f t="shared" si="21"/>
        <v>172</v>
      </c>
      <c r="O1348" s="9" t="e">
        <f>VLOOKUP(G1348,#REF!,4,0)</f>
        <v>#REF!</v>
      </c>
    </row>
    <row r="1349" spans="4:15">
      <c r="D1349">
        <v>17070</v>
      </c>
      <c r="F1349">
        <v>91798</v>
      </c>
      <c r="G1349" s="1">
        <v>9152</v>
      </c>
      <c r="I1349" s="1" t="s">
        <v>4</v>
      </c>
      <c r="J1349" s="4">
        <v>8</v>
      </c>
      <c r="M1349" s="1">
        <v>1</v>
      </c>
      <c r="N1349" s="3">
        <f t="shared" si="21"/>
        <v>172</v>
      </c>
      <c r="O1349" s="9" t="e">
        <f>VLOOKUP(G1349,#REF!,4,0)</f>
        <v>#REF!</v>
      </c>
    </row>
    <row r="1350" spans="4:15">
      <c r="D1350">
        <v>17070</v>
      </c>
      <c r="F1350">
        <v>91800</v>
      </c>
      <c r="G1350" s="1">
        <v>9153</v>
      </c>
      <c r="I1350" s="1" t="s">
        <v>4</v>
      </c>
      <c r="J1350" s="4">
        <v>8</v>
      </c>
      <c r="M1350" s="1">
        <v>20</v>
      </c>
      <c r="N1350" s="3">
        <f t="shared" si="21"/>
        <v>171</v>
      </c>
      <c r="O1350" s="9" t="e">
        <f>VLOOKUP(G1350,#REF!,4,0)</f>
        <v>#REF!</v>
      </c>
    </row>
    <row r="1351" spans="4:15">
      <c r="D1351">
        <v>17070</v>
      </c>
      <c r="F1351">
        <v>91801</v>
      </c>
      <c r="G1351" s="1">
        <v>9153</v>
      </c>
      <c r="I1351" s="1" t="s">
        <v>4</v>
      </c>
      <c r="J1351" s="4">
        <v>8</v>
      </c>
      <c r="M1351" s="1">
        <v>20</v>
      </c>
      <c r="N1351" s="3">
        <f t="shared" si="21"/>
        <v>171</v>
      </c>
      <c r="O1351" s="9" t="e">
        <f>VLOOKUP(G1351,#REF!,4,0)</f>
        <v>#REF!</v>
      </c>
    </row>
    <row r="1352" spans="4:15">
      <c r="D1352">
        <v>17070</v>
      </c>
      <c r="F1352">
        <v>91803</v>
      </c>
      <c r="G1352" s="1">
        <v>9153</v>
      </c>
      <c r="I1352" s="1" t="s">
        <v>4</v>
      </c>
      <c r="J1352" s="4">
        <v>8</v>
      </c>
      <c r="M1352" s="1">
        <v>20</v>
      </c>
      <c r="N1352" s="3">
        <f t="shared" si="21"/>
        <v>171</v>
      </c>
      <c r="O1352" s="9" t="e">
        <f>VLOOKUP(G1352,#REF!,4,0)</f>
        <v>#REF!</v>
      </c>
    </row>
    <row r="1353" spans="4:15">
      <c r="D1353">
        <v>17070</v>
      </c>
      <c r="F1353">
        <v>91804</v>
      </c>
      <c r="G1353" s="1">
        <v>9153</v>
      </c>
      <c r="I1353" s="1" t="s">
        <v>4</v>
      </c>
      <c r="J1353" s="4">
        <v>8</v>
      </c>
      <c r="M1353" s="1">
        <v>20</v>
      </c>
      <c r="N1353" s="3">
        <f t="shared" si="21"/>
        <v>171</v>
      </c>
      <c r="O1353" s="9" t="e">
        <f>VLOOKUP(G1353,#REF!,4,0)</f>
        <v>#REF!</v>
      </c>
    </row>
    <row r="1354" spans="4:15">
      <c r="D1354">
        <v>17071</v>
      </c>
      <c r="F1354">
        <v>92492</v>
      </c>
      <c r="G1354" s="1">
        <v>9153</v>
      </c>
      <c r="I1354" s="1" t="s">
        <v>4</v>
      </c>
      <c r="J1354" s="4">
        <v>8</v>
      </c>
      <c r="M1354" s="1">
        <v>20</v>
      </c>
      <c r="N1354" s="3">
        <f t="shared" si="21"/>
        <v>171</v>
      </c>
      <c r="O1354" s="9" t="e">
        <f>VLOOKUP(G1354,#REF!,4,0)</f>
        <v>#REF!</v>
      </c>
    </row>
    <row r="1355" spans="4:15">
      <c r="D1355">
        <v>17071</v>
      </c>
      <c r="F1355">
        <v>92493</v>
      </c>
      <c r="G1355" s="1">
        <v>9153</v>
      </c>
      <c r="I1355" s="1" t="s">
        <v>4</v>
      </c>
      <c r="J1355" s="4">
        <v>8</v>
      </c>
      <c r="M1355" s="1">
        <v>11</v>
      </c>
      <c r="N1355" s="3">
        <f t="shared" si="21"/>
        <v>171</v>
      </c>
      <c r="O1355" s="9" t="e">
        <f>VLOOKUP(G1355,#REF!,4,0)</f>
        <v>#REF!</v>
      </c>
    </row>
    <row r="1356" spans="4:15">
      <c r="D1356">
        <v>17071</v>
      </c>
      <c r="F1356">
        <v>92494</v>
      </c>
      <c r="G1356" s="1">
        <v>9153</v>
      </c>
      <c r="I1356" s="1" t="s">
        <v>4</v>
      </c>
      <c r="J1356" s="4">
        <v>8</v>
      </c>
      <c r="M1356" s="1">
        <v>20</v>
      </c>
      <c r="N1356" s="3">
        <f t="shared" si="21"/>
        <v>171</v>
      </c>
      <c r="O1356" s="9" t="e">
        <f>VLOOKUP(G1356,#REF!,4,0)</f>
        <v>#REF!</v>
      </c>
    </row>
    <row r="1357" spans="4:15">
      <c r="D1357">
        <v>17071</v>
      </c>
      <c r="F1357">
        <v>92495</v>
      </c>
      <c r="G1357" s="1">
        <v>9153</v>
      </c>
      <c r="I1357" s="1" t="s">
        <v>4</v>
      </c>
      <c r="J1357" s="4">
        <v>8</v>
      </c>
      <c r="M1357" s="1">
        <v>20</v>
      </c>
      <c r="N1357" s="3">
        <f t="shared" si="21"/>
        <v>171</v>
      </c>
      <c r="O1357" s="9" t="e">
        <f>VLOOKUP(G1357,#REF!,4,0)</f>
        <v>#REF!</v>
      </c>
    </row>
    <row r="1358" spans="4:15">
      <c r="D1358">
        <v>17071</v>
      </c>
      <c r="F1358">
        <v>92496</v>
      </c>
      <c r="G1358" s="1">
        <v>9153</v>
      </c>
      <c r="I1358" s="1" t="s">
        <v>4</v>
      </c>
      <c r="J1358" s="4">
        <v>8</v>
      </c>
      <c r="M1358" s="1">
        <v>20</v>
      </c>
      <c r="N1358" s="3">
        <f t="shared" si="21"/>
        <v>171</v>
      </c>
      <c r="O1358" s="9" t="e">
        <f>VLOOKUP(G1358,#REF!,4,0)</f>
        <v>#REF!</v>
      </c>
    </row>
    <row r="1359" spans="4:15">
      <c r="D1359">
        <v>17071</v>
      </c>
      <c r="F1359">
        <v>92497</v>
      </c>
      <c r="G1359" s="1">
        <v>9154</v>
      </c>
      <c r="I1359" s="1" t="s">
        <v>4</v>
      </c>
      <c r="J1359" s="4">
        <v>8</v>
      </c>
      <c r="M1359" s="1">
        <v>20</v>
      </c>
      <c r="N1359" s="3">
        <f t="shared" si="21"/>
        <v>172</v>
      </c>
      <c r="O1359" s="9" t="e">
        <f>VLOOKUP(G1359,#REF!,4,0)</f>
        <v>#REF!</v>
      </c>
    </row>
    <row r="1360" spans="4:15">
      <c r="D1360">
        <v>17071</v>
      </c>
      <c r="F1360">
        <v>92498</v>
      </c>
      <c r="G1360" s="1">
        <v>9154</v>
      </c>
      <c r="I1360" s="1" t="s">
        <v>4</v>
      </c>
      <c r="J1360" s="4">
        <v>8</v>
      </c>
      <c r="M1360" s="1">
        <v>20</v>
      </c>
      <c r="N1360" s="3">
        <f t="shared" si="21"/>
        <v>172</v>
      </c>
      <c r="O1360" s="9" t="e">
        <f>VLOOKUP(G1360,#REF!,4,0)</f>
        <v>#REF!</v>
      </c>
    </row>
    <row r="1361" spans="4:15">
      <c r="D1361">
        <v>17071</v>
      </c>
      <c r="F1361">
        <v>92499</v>
      </c>
      <c r="G1361" s="1">
        <v>9154</v>
      </c>
      <c r="I1361" s="1" t="s">
        <v>4</v>
      </c>
      <c r="J1361" s="4">
        <v>8</v>
      </c>
      <c r="M1361" s="1">
        <v>10</v>
      </c>
      <c r="N1361" s="3">
        <f t="shared" si="21"/>
        <v>172</v>
      </c>
      <c r="O1361" s="9" t="e">
        <f>VLOOKUP(G1361,#REF!,4,0)</f>
        <v>#REF!</v>
      </c>
    </row>
    <row r="1362" spans="4:15">
      <c r="D1362">
        <v>17071</v>
      </c>
      <c r="F1362">
        <v>92500</v>
      </c>
      <c r="G1362" s="1">
        <v>9154</v>
      </c>
      <c r="I1362" s="1" t="s">
        <v>4</v>
      </c>
      <c r="J1362" s="4">
        <v>8</v>
      </c>
      <c r="M1362" s="1">
        <v>20</v>
      </c>
      <c r="N1362" s="3">
        <f t="shared" si="21"/>
        <v>172</v>
      </c>
      <c r="O1362" s="9" t="e">
        <f>VLOOKUP(G1362,#REF!,4,0)</f>
        <v>#REF!</v>
      </c>
    </row>
    <row r="1363" spans="4:15">
      <c r="D1363">
        <v>17071</v>
      </c>
      <c r="F1363">
        <v>92501</v>
      </c>
      <c r="G1363" s="1">
        <v>9154</v>
      </c>
      <c r="I1363" s="1" t="s">
        <v>4</v>
      </c>
      <c r="J1363" s="4">
        <v>8</v>
      </c>
      <c r="M1363" s="1">
        <v>20</v>
      </c>
      <c r="N1363" s="3">
        <f t="shared" si="21"/>
        <v>172</v>
      </c>
      <c r="O1363" s="9" t="e">
        <f>VLOOKUP(G1363,#REF!,4,0)</f>
        <v>#REF!</v>
      </c>
    </row>
    <row r="1364" spans="4:15">
      <c r="D1364">
        <v>17071</v>
      </c>
      <c r="F1364">
        <v>92502</v>
      </c>
      <c r="G1364" s="1">
        <v>9154</v>
      </c>
      <c r="I1364" s="1" t="s">
        <v>4</v>
      </c>
      <c r="J1364" s="4">
        <v>8</v>
      </c>
      <c r="M1364" s="1">
        <v>20</v>
      </c>
      <c r="N1364" s="3">
        <f t="shared" si="21"/>
        <v>172</v>
      </c>
      <c r="O1364" s="9" t="e">
        <f>VLOOKUP(G1364,#REF!,4,0)</f>
        <v>#REF!</v>
      </c>
    </row>
    <row r="1365" spans="4:15">
      <c r="D1365">
        <v>17071</v>
      </c>
      <c r="F1365">
        <v>92503</v>
      </c>
      <c r="G1365" s="1">
        <v>9154</v>
      </c>
      <c r="I1365" s="1" t="s">
        <v>4</v>
      </c>
      <c r="J1365" s="4">
        <v>8</v>
      </c>
      <c r="M1365" s="1">
        <v>19</v>
      </c>
      <c r="N1365" s="3">
        <f t="shared" si="21"/>
        <v>172</v>
      </c>
      <c r="O1365" s="9" t="e">
        <f>VLOOKUP(G1365,#REF!,4,0)</f>
        <v>#REF!</v>
      </c>
    </row>
    <row r="1366" spans="4:15">
      <c r="D1366">
        <v>17071</v>
      </c>
      <c r="F1366">
        <v>92504</v>
      </c>
      <c r="G1366" s="1">
        <v>9154</v>
      </c>
      <c r="I1366" s="1" t="s">
        <v>4</v>
      </c>
      <c r="J1366" s="4">
        <v>8</v>
      </c>
      <c r="M1366" s="1">
        <v>20</v>
      </c>
      <c r="N1366" s="3">
        <f t="shared" si="21"/>
        <v>172</v>
      </c>
      <c r="O1366" s="9" t="e">
        <f>VLOOKUP(G1366,#REF!,4,0)</f>
        <v>#REF!</v>
      </c>
    </row>
    <row r="1367" spans="4:15">
      <c r="D1367">
        <v>17071</v>
      </c>
      <c r="F1367">
        <v>92505</v>
      </c>
      <c r="G1367" s="1">
        <v>9154</v>
      </c>
      <c r="I1367" s="1" t="s">
        <v>4</v>
      </c>
      <c r="J1367" s="4">
        <v>8</v>
      </c>
      <c r="M1367" s="1">
        <v>3</v>
      </c>
      <c r="N1367" s="3">
        <f t="shared" si="21"/>
        <v>172</v>
      </c>
      <c r="O1367" s="9" t="e">
        <f>VLOOKUP(G1367,#REF!,4,0)</f>
        <v>#REF!</v>
      </c>
    </row>
    <row r="1368" spans="4:15">
      <c r="D1368">
        <v>17071</v>
      </c>
      <c r="F1368">
        <v>92506</v>
      </c>
      <c r="G1368" s="1">
        <v>9154</v>
      </c>
      <c r="I1368" s="1" t="s">
        <v>4</v>
      </c>
      <c r="J1368" s="4">
        <v>8</v>
      </c>
      <c r="M1368" s="1">
        <v>20</v>
      </c>
      <c r="N1368" s="3">
        <f t="shared" si="21"/>
        <v>172</v>
      </c>
      <c r="O1368" s="9" t="e">
        <f>VLOOKUP(G1368,#REF!,4,0)</f>
        <v>#REF!</v>
      </c>
    </row>
    <row r="1369" spans="4:15">
      <c r="D1369">
        <v>17071</v>
      </c>
      <c r="F1369">
        <v>92507</v>
      </c>
      <c r="G1369" s="1">
        <v>9155</v>
      </c>
      <c r="I1369" s="1" t="s">
        <v>4</v>
      </c>
      <c r="J1369" s="4">
        <v>8</v>
      </c>
      <c r="M1369" s="1">
        <v>20</v>
      </c>
      <c r="N1369" s="3">
        <f t="shared" si="21"/>
        <v>173</v>
      </c>
      <c r="O1369" s="9" t="e">
        <f>VLOOKUP(G1369,#REF!,4,0)</f>
        <v>#REF!</v>
      </c>
    </row>
    <row r="1370" spans="4:15">
      <c r="D1370">
        <v>17071</v>
      </c>
      <c r="F1370">
        <v>92508</v>
      </c>
      <c r="G1370" s="1">
        <v>9155</v>
      </c>
      <c r="I1370" s="1" t="s">
        <v>4</v>
      </c>
      <c r="J1370" s="4">
        <v>8</v>
      </c>
      <c r="M1370" s="1">
        <v>10</v>
      </c>
      <c r="N1370" s="3">
        <f t="shared" si="21"/>
        <v>173</v>
      </c>
      <c r="O1370" s="9" t="e">
        <f>VLOOKUP(G1370,#REF!,4,0)</f>
        <v>#REF!</v>
      </c>
    </row>
    <row r="1371" spans="4:15">
      <c r="D1371">
        <v>17071</v>
      </c>
      <c r="F1371">
        <v>92509</v>
      </c>
      <c r="G1371" s="1">
        <v>9155</v>
      </c>
      <c r="I1371" s="1" t="s">
        <v>4</v>
      </c>
      <c r="J1371" s="4">
        <v>8</v>
      </c>
      <c r="M1371" s="1">
        <v>20</v>
      </c>
      <c r="N1371" s="3">
        <f t="shared" si="21"/>
        <v>173</v>
      </c>
      <c r="O1371" s="9" t="e">
        <f>VLOOKUP(G1371,#REF!,4,0)</f>
        <v>#REF!</v>
      </c>
    </row>
    <row r="1372" spans="4:15">
      <c r="D1372">
        <v>17071</v>
      </c>
      <c r="F1372">
        <v>92510</v>
      </c>
      <c r="G1372" s="1">
        <v>9155</v>
      </c>
      <c r="I1372" s="1" t="s">
        <v>4</v>
      </c>
      <c r="J1372" s="4">
        <v>8</v>
      </c>
      <c r="M1372" s="1">
        <v>20</v>
      </c>
      <c r="N1372" s="3">
        <f t="shared" si="21"/>
        <v>173</v>
      </c>
      <c r="O1372" s="9" t="e">
        <f>VLOOKUP(G1372,#REF!,4,0)</f>
        <v>#REF!</v>
      </c>
    </row>
    <row r="1373" spans="4:15">
      <c r="D1373">
        <v>17072</v>
      </c>
      <c r="F1373">
        <v>92531</v>
      </c>
      <c r="G1373" s="1">
        <v>9155</v>
      </c>
      <c r="I1373" s="1" t="s">
        <v>4</v>
      </c>
      <c r="J1373" s="4">
        <v>8</v>
      </c>
      <c r="M1373" s="1">
        <v>20</v>
      </c>
      <c r="N1373" s="3">
        <f t="shared" si="21"/>
        <v>173</v>
      </c>
      <c r="O1373" s="9" t="e">
        <f>VLOOKUP(G1373,#REF!,4,0)</f>
        <v>#REF!</v>
      </c>
    </row>
    <row r="1374" spans="4:15">
      <c r="D1374">
        <v>17072</v>
      </c>
      <c r="F1374">
        <v>92532</v>
      </c>
      <c r="G1374" s="1">
        <v>9155</v>
      </c>
      <c r="I1374" s="1" t="s">
        <v>4</v>
      </c>
      <c r="J1374" s="4">
        <v>8</v>
      </c>
      <c r="M1374" s="1">
        <v>20</v>
      </c>
      <c r="N1374" s="3">
        <f t="shared" si="21"/>
        <v>173</v>
      </c>
      <c r="O1374" s="9" t="e">
        <f>VLOOKUP(G1374,#REF!,4,0)</f>
        <v>#REF!</v>
      </c>
    </row>
    <row r="1375" spans="4:15">
      <c r="D1375">
        <v>17072</v>
      </c>
      <c r="F1375">
        <v>92533</v>
      </c>
      <c r="G1375" s="1">
        <v>9155</v>
      </c>
      <c r="I1375" s="1" t="s">
        <v>4</v>
      </c>
      <c r="J1375" s="4">
        <v>8</v>
      </c>
      <c r="M1375" s="1">
        <v>20</v>
      </c>
      <c r="N1375" s="3">
        <f t="shared" si="21"/>
        <v>173</v>
      </c>
      <c r="O1375" s="9" t="e">
        <f>VLOOKUP(G1375,#REF!,4,0)</f>
        <v>#REF!</v>
      </c>
    </row>
    <row r="1376" spans="4:15">
      <c r="D1376">
        <v>17072</v>
      </c>
      <c r="F1376">
        <v>92534</v>
      </c>
      <c r="G1376" s="1">
        <v>9155</v>
      </c>
      <c r="I1376" s="1" t="s">
        <v>4</v>
      </c>
      <c r="J1376" s="4">
        <v>8</v>
      </c>
      <c r="M1376" s="1">
        <v>20</v>
      </c>
      <c r="N1376" s="3">
        <f t="shared" si="21"/>
        <v>173</v>
      </c>
      <c r="O1376" s="9" t="e">
        <f>VLOOKUP(G1376,#REF!,4,0)</f>
        <v>#REF!</v>
      </c>
    </row>
    <row r="1377" spans="4:15">
      <c r="D1377">
        <v>17072</v>
      </c>
      <c r="F1377">
        <v>92535</v>
      </c>
      <c r="G1377" s="1">
        <v>9155</v>
      </c>
      <c r="I1377" s="1" t="s">
        <v>4</v>
      </c>
      <c r="J1377" s="4">
        <v>8</v>
      </c>
      <c r="M1377" s="1">
        <v>20</v>
      </c>
      <c r="N1377" s="3">
        <f t="shared" si="21"/>
        <v>173</v>
      </c>
      <c r="O1377" s="9" t="e">
        <f>VLOOKUP(G1377,#REF!,4,0)</f>
        <v>#REF!</v>
      </c>
    </row>
    <row r="1378" spans="4:15">
      <c r="D1378">
        <v>17072</v>
      </c>
      <c r="F1378">
        <v>92536</v>
      </c>
      <c r="G1378" s="1">
        <v>9155</v>
      </c>
      <c r="I1378" s="1" t="s">
        <v>4</v>
      </c>
      <c r="J1378" s="4">
        <v>8</v>
      </c>
      <c r="M1378" s="1">
        <v>3</v>
      </c>
      <c r="N1378" s="3">
        <f t="shared" si="21"/>
        <v>173</v>
      </c>
      <c r="O1378" s="9" t="e">
        <f>VLOOKUP(G1378,#REF!,4,0)</f>
        <v>#REF!</v>
      </c>
    </row>
    <row r="1379" spans="4:15">
      <c r="D1379">
        <v>17072</v>
      </c>
      <c r="F1379">
        <v>92537</v>
      </c>
      <c r="G1379" s="1">
        <v>9156</v>
      </c>
      <c r="I1379" s="1" t="s">
        <v>4</v>
      </c>
      <c r="J1379" s="4">
        <v>8</v>
      </c>
      <c r="M1379" s="1">
        <v>20</v>
      </c>
      <c r="N1379" s="3">
        <f t="shared" si="21"/>
        <v>172</v>
      </c>
      <c r="O1379" s="9" t="e">
        <f>VLOOKUP(G1379,#REF!,4,0)</f>
        <v>#REF!</v>
      </c>
    </row>
    <row r="1380" spans="4:15">
      <c r="D1380">
        <v>17072</v>
      </c>
      <c r="F1380">
        <v>92538</v>
      </c>
      <c r="G1380" s="1">
        <v>9156</v>
      </c>
      <c r="I1380" s="1" t="s">
        <v>4</v>
      </c>
      <c r="J1380" s="4">
        <v>8</v>
      </c>
      <c r="M1380" s="1">
        <v>10</v>
      </c>
      <c r="N1380" s="3">
        <f t="shared" si="21"/>
        <v>172</v>
      </c>
      <c r="O1380" s="9" t="e">
        <f>VLOOKUP(G1380,#REF!,4,0)</f>
        <v>#REF!</v>
      </c>
    </row>
    <row r="1381" spans="4:15">
      <c r="D1381">
        <v>17072</v>
      </c>
      <c r="F1381">
        <v>92539</v>
      </c>
      <c r="G1381" s="1">
        <v>9156</v>
      </c>
      <c r="I1381" s="1" t="s">
        <v>4</v>
      </c>
      <c r="J1381" s="4">
        <v>8</v>
      </c>
      <c r="M1381" s="1">
        <v>1</v>
      </c>
      <c r="N1381" s="3">
        <f t="shared" si="21"/>
        <v>172</v>
      </c>
      <c r="O1381" s="9" t="e">
        <f>VLOOKUP(G1381,#REF!,4,0)</f>
        <v>#REF!</v>
      </c>
    </row>
    <row r="1382" spans="4:15">
      <c r="D1382">
        <v>17072</v>
      </c>
      <c r="F1382">
        <v>92540</v>
      </c>
      <c r="G1382" s="1">
        <v>9156</v>
      </c>
      <c r="I1382" s="1" t="s">
        <v>4</v>
      </c>
      <c r="J1382" s="4">
        <v>8</v>
      </c>
      <c r="M1382" s="1">
        <v>20</v>
      </c>
      <c r="N1382" s="3">
        <f t="shared" si="21"/>
        <v>172</v>
      </c>
      <c r="O1382" s="9" t="e">
        <f>VLOOKUP(G1382,#REF!,4,0)</f>
        <v>#REF!</v>
      </c>
    </row>
    <row r="1383" spans="4:15">
      <c r="D1383">
        <v>17072</v>
      </c>
      <c r="F1383">
        <v>92541</v>
      </c>
      <c r="G1383" s="1">
        <v>9156</v>
      </c>
      <c r="I1383" s="1" t="s">
        <v>4</v>
      </c>
      <c r="J1383" s="4">
        <v>8</v>
      </c>
      <c r="M1383" s="1">
        <v>20</v>
      </c>
      <c r="N1383" s="3">
        <f t="shared" si="21"/>
        <v>172</v>
      </c>
      <c r="O1383" s="9" t="e">
        <f>VLOOKUP(G1383,#REF!,4,0)</f>
        <v>#REF!</v>
      </c>
    </row>
    <row r="1384" spans="4:15">
      <c r="D1384">
        <v>17072</v>
      </c>
      <c r="F1384">
        <v>92542</v>
      </c>
      <c r="G1384" s="1">
        <v>9156</v>
      </c>
      <c r="I1384" s="1" t="s">
        <v>4</v>
      </c>
      <c r="J1384" s="4">
        <v>8</v>
      </c>
      <c r="M1384" s="1">
        <v>20</v>
      </c>
      <c r="N1384" s="3">
        <f t="shared" si="21"/>
        <v>172</v>
      </c>
      <c r="O1384" s="9" t="e">
        <f>VLOOKUP(G1384,#REF!,4,0)</f>
        <v>#REF!</v>
      </c>
    </row>
    <row r="1385" spans="4:15">
      <c r="D1385">
        <v>17072</v>
      </c>
      <c r="F1385">
        <v>92543</v>
      </c>
      <c r="G1385" s="1">
        <v>9156</v>
      </c>
      <c r="I1385" s="1" t="s">
        <v>4</v>
      </c>
      <c r="J1385" s="4">
        <v>8</v>
      </c>
      <c r="M1385" s="1">
        <v>20</v>
      </c>
      <c r="N1385" s="3">
        <f t="shared" si="21"/>
        <v>172</v>
      </c>
      <c r="O1385" s="9" t="e">
        <f>VLOOKUP(G1385,#REF!,4,0)</f>
        <v>#REF!</v>
      </c>
    </row>
    <row r="1386" spans="4:15">
      <c r="D1386">
        <v>17072</v>
      </c>
      <c r="F1386">
        <v>92544</v>
      </c>
      <c r="G1386" s="1">
        <v>9156</v>
      </c>
      <c r="I1386" s="1" t="s">
        <v>4</v>
      </c>
      <c r="J1386" s="4">
        <v>8</v>
      </c>
      <c r="M1386" s="1">
        <v>20</v>
      </c>
      <c r="N1386" s="3">
        <f t="shared" si="21"/>
        <v>172</v>
      </c>
      <c r="O1386" s="9" t="e">
        <f>VLOOKUP(G1386,#REF!,4,0)</f>
        <v>#REF!</v>
      </c>
    </row>
    <row r="1387" spans="4:15">
      <c r="D1387">
        <v>17072</v>
      </c>
      <c r="F1387">
        <v>92545</v>
      </c>
      <c r="G1387" s="1">
        <v>9156</v>
      </c>
      <c r="I1387" s="1" t="s">
        <v>4</v>
      </c>
      <c r="J1387" s="4">
        <v>8</v>
      </c>
      <c r="M1387" s="1">
        <v>20</v>
      </c>
      <c r="N1387" s="3">
        <f t="shared" si="21"/>
        <v>172</v>
      </c>
      <c r="O1387" s="9" t="e">
        <f>VLOOKUP(G1387,#REF!,4,0)</f>
        <v>#REF!</v>
      </c>
    </row>
    <row r="1388" spans="4:15">
      <c r="D1388">
        <v>17072</v>
      </c>
      <c r="F1388">
        <v>92546</v>
      </c>
      <c r="G1388" s="1">
        <v>9156</v>
      </c>
      <c r="I1388" s="1" t="s">
        <v>4</v>
      </c>
      <c r="J1388" s="4">
        <v>8</v>
      </c>
      <c r="M1388" s="1">
        <v>20</v>
      </c>
      <c r="N1388" s="3">
        <f t="shared" si="21"/>
        <v>172</v>
      </c>
      <c r="O1388" s="9" t="e">
        <f>VLOOKUP(G1388,#REF!,4,0)</f>
        <v>#REF!</v>
      </c>
    </row>
    <row r="1389" spans="4:15">
      <c r="D1389">
        <v>17072</v>
      </c>
      <c r="F1389">
        <v>92547</v>
      </c>
      <c r="G1389" s="1">
        <v>9156</v>
      </c>
      <c r="I1389" s="1" t="s">
        <v>4</v>
      </c>
      <c r="J1389" s="4">
        <v>8</v>
      </c>
      <c r="M1389" s="1">
        <v>1</v>
      </c>
      <c r="N1389" s="3">
        <f t="shared" si="21"/>
        <v>172</v>
      </c>
      <c r="O1389" s="9" t="e">
        <f>VLOOKUP(G1389,#REF!,4,0)</f>
        <v>#REF!</v>
      </c>
    </row>
    <row r="1390" spans="4:15">
      <c r="D1390">
        <v>17072</v>
      </c>
      <c r="F1390">
        <v>92548</v>
      </c>
      <c r="G1390" s="1">
        <v>9157</v>
      </c>
      <c r="I1390" s="1" t="s">
        <v>4</v>
      </c>
      <c r="J1390" s="4">
        <v>8</v>
      </c>
      <c r="M1390" s="1">
        <v>20</v>
      </c>
      <c r="N1390" s="3">
        <f t="shared" si="21"/>
        <v>173</v>
      </c>
      <c r="O1390" s="9" t="e">
        <f>VLOOKUP(G1390,#REF!,4,0)</f>
        <v>#REF!</v>
      </c>
    </row>
    <row r="1391" spans="4:15">
      <c r="D1391">
        <v>17072</v>
      </c>
      <c r="F1391">
        <v>92549</v>
      </c>
      <c r="G1391" s="1">
        <v>9157</v>
      </c>
      <c r="I1391" s="1" t="s">
        <v>4</v>
      </c>
      <c r="J1391" s="4">
        <v>8</v>
      </c>
      <c r="M1391" s="1">
        <v>20</v>
      </c>
      <c r="N1391" s="3">
        <f t="shared" si="21"/>
        <v>173</v>
      </c>
      <c r="O1391" s="9" t="e">
        <f>VLOOKUP(G1391,#REF!,4,0)</f>
        <v>#REF!</v>
      </c>
    </row>
    <row r="1392" spans="4:15">
      <c r="D1392">
        <v>17072</v>
      </c>
      <c r="F1392">
        <v>92550</v>
      </c>
      <c r="G1392" s="1">
        <v>9157</v>
      </c>
      <c r="I1392" s="1" t="s">
        <v>4</v>
      </c>
      <c r="J1392" s="4">
        <v>8</v>
      </c>
      <c r="M1392" s="1">
        <v>8</v>
      </c>
      <c r="N1392" s="3">
        <f t="shared" si="21"/>
        <v>173</v>
      </c>
      <c r="O1392" s="9" t="e">
        <f>VLOOKUP(G1392,#REF!,4,0)</f>
        <v>#REF!</v>
      </c>
    </row>
    <row r="1393" spans="4:15">
      <c r="D1393">
        <v>17072</v>
      </c>
      <c r="F1393">
        <v>92551</v>
      </c>
      <c r="G1393" s="1">
        <v>9157</v>
      </c>
      <c r="I1393" s="1" t="s">
        <v>4</v>
      </c>
      <c r="J1393" s="4">
        <v>8</v>
      </c>
      <c r="M1393" s="1">
        <v>5</v>
      </c>
      <c r="N1393" s="3">
        <f t="shared" si="21"/>
        <v>173</v>
      </c>
      <c r="O1393" s="9" t="e">
        <f>VLOOKUP(G1393,#REF!,4,0)</f>
        <v>#REF!</v>
      </c>
    </row>
    <row r="1394" spans="4:15">
      <c r="D1394">
        <v>17072</v>
      </c>
      <c r="F1394">
        <v>92552</v>
      </c>
      <c r="G1394" s="1">
        <v>9157</v>
      </c>
      <c r="I1394" s="1" t="s">
        <v>4</v>
      </c>
      <c r="J1394" s="4">
        <v>8</v>
      </c>
      <c r="M1394" s="1">
        <v>20</v>
      </c>
      <c r="N1394" s="3">
        <f t="shared" si="21"/>
        <v>173</v>
      </c>
      <c r="O1394" s="9" t="e">
        <f>VLOOKUP(G1394,#REF!,4,0)</f>
        <v>#REF!</v>
      </c>
    </row>
    <row r="1395" spans="4:15">
      <c r="D1395">
        <v>17072</v>
      </c>
      <c r="F1395">
        <v>92553</v>
      </c>
      <c r="G1395" s="1">
        <v>9157</v>
      </c>
      <c r="I1395" s="1" t="s">
        <v>4</v>
      </c>
      <c r="J1395" s="4">
        <v>8</v>
      </c>
      <c r="M1395" s="1">
        <v>20</v>
      </c>
      <c r="N1395" s="3">
        <f t="shared" si="21"/>
        <v>173</v>
      </c>
      <c r="O1395" s="9" t="e">
        <f>VLOOKUP(G1395,#REF!,4,0)</f>
        <v>#REF!</v>
      </c>
    </row>
    <row r="1396" spans="4:15">
      <c r="D1396">
        <v>17073</v>
      </c>
      <c r="F1396">
        <v>92511</v>
      </c>
      <c r="G1396" s="1">
        <v>9157</v>
      </c>
      <c r="I1396" s="1" t="s">
        <v>4</v>
      </c>
      <c r="J1396" s="4">
        <v>8</v>
      </c>
      <c r="M1396" s="1">
        <v>20</v>
      </c>
      <c r="N1396" s="3">
        <f t="shared" si="21"/>
        <v>173</v>
      </c>
      <c r="O1396" s="9" t="e">
        <f>VLOOKUP(G1396,#REF!,4,0)</f>
        <v>#REF!</v>
      </c>
    </row>
    <row r="1397" spans="4:15">
      <c r="D1397">
        <v>17073</v>
      </c>
      <c r="F1397">
        <v>92512</v>
      </c>
      <c r="G1397" s="1">
        <v>9157</v>
      </c>
      <c r="I1397" s="1" t="s">
        <v>4</v>
      </c>
      <c r="J1397" s="4">
        <v>8</v>
      </c>
      <c r="M1397" s="1">
        <v>20</v>
      </c>
      <c r="N1397" s="3">
        <f t="shared" si="21"/>
        <v>173</v>
      </c>
      <c r="O1397" s="9" t="e">
        <f>VLOOKUP(G1397,#REF!,4,0)</f>
        <v>#REF!</v>
      </c>
    </row>
    <row r="1398" spans="4:15">
      <c r="D1398">
        <v>17073</v>
      </c>
      <c r="F1398">
        <v>92513</v>
      </c>
      <c r="G1398" s="1">
        <v>9157</v>
      </c>
      <c r="I1398" s="1" t="s">
        <v>4</v>
      </c>
      <c r="J1398" s="4">
        <v>8</v>
      </c>
      <c r="M1398" s="1">
        <v>20</v>
      </c>
      <c r="N1398" s="3">
        <f t="shared" si="21"/>
        <v>173</v>
      </c>
      <c r="O1398" s="9" t="e">
        <f>VLOOKUP(G1398,#REF!,4,0)</f>
        <v>#REF!</v>
      </c>
    </row>
    <row r="1399" spans="4:15">
      <c r="D1399">
        <v>17073</v>
      </c>
      <c r="F1399">
        <v>92514</v>
      </c>
      <c r="G1399" s="1">
        <v>9157</v>
      </c>
      <c r="I1399" s="1" t="s">
        <v>4</v>
      </c>
      <c r="J1399" s="4">
        <v>8</v>
      </c>
      <c r="M1399" s="1">
        <v>20</v>
      </c>
      <c r="N1399" s="3">
        <f t="shared" si="21"/>
        <v>173</v>
      </c>
      <c r="O1399" s="9" t="e">
        <f>VLOOKUP(G1399,#REF!,4,0)</f>
        <v>#REF!</v>
      </c>
    </row>
    <row r="1400" spans="4:15">
      <c r="D1400">
        <v>17073</v>
      </c>
      <c r="F1400">
        <v>92515</v>
      </c>
      <c r="G1400" s="1">
        <v>9158</v>
      </c>
      <c r="I1400" s="1" t="s">
        <v>4</v>
      </c>
      <c r="J1400" s="4">
        <v>8</v>
      </c>
      <c r="M1400" s="1">
        <v>20</v>
      </c>
      <c r="N1400" s="3">
        <f t="shared" si="21"/>
        <v>172</v>
      </c>
      <c r="O1400" s="9" t="e">
        <f>VLOOKUP(G1400,#REF!,4,0)</f>
        <v>#REF!</v>
      </c>
    </row>
    <row r="1401" spans="4:15">
      <c r="D1401">
        <v>17073</v>
      </c>
      <c r="F1401">
        <v>92516</v>
      </c>
      <c r="G1401" s="1">
        <v>9158</v>
      </c>
      <c r="I1401" s="1" t="s">
        <v>4</v>
      </c>
      <c r="J1401" s="4">
        <v>8</v>
      </c>
      <c r="M1401" s="1">
        <v>20</v>
      </c>
      <c r="N1401" s="3">
        <f t="shared" si="21"/>
        <v>172</v>
      </c>
      <c r="O1401" s="9" t="e">
        <f>VLOOKUP(G1401,#REF!,4,0)</f>
        <v>#REF!</v>
      </c>
    </row>
    <row r="1402" spans="4:15">
      <c r="D1402">
        <v>17073</v>
      </c>
      <c r="F1402">
        <v>92517</v>
      </c>
      <c r="G1402" s="1">
        <v>9158</v>
      </c>
      <c r="I1402" s="1" t="s">
        <v>4</v>
      </c>
      <c r="J1402" s="4">
        <v>8</v>
      </c>
      <c r="M1402" s="1">
        <v>8</v>
      </c>
      <c r="N1402" s="3">
        <f t="shared" si="21"/>
        <v>172</v>
      </c>
      <c r="O1402" s="9" t="e">
        <f>VLOOKUP(G1402,#REF!,4,0)</f>
        <v>#REF!</v>
      </c>
    </row>
    <row r="1403" spans="4:15">
      <c r="D1403">
        <v>17073</v>
      </c>
      <c r="F1403">
        <v>92518</v>
      </c>
      <c r="G1403" s="1">
        <v>9158</v>
      </c>
      <c r="I1403" s="1" t="s">
        <v>4</v>
      </c>
      <c r="J1403" s="4">
        <v>8</v>
      </c>
      <c r="M1403" s="1">
        <v>20</v>
      </c>
      <c r="N1403" s="3">
        <f t="shared" si="21"/>
        <v>172</v>
      </c>
      <c r="O1403" s="9" t="e">
        <f>VLOOKUP(G1403,#REF!,4,0)</f>
        <v>#REF!</v>
      </c>
    </row>
    <row r="1404" spans="4:15">
      <c r="D1404">
        <v>17073</v>
      </c>
      <c r="F1404">
        <v>92519</v>
      </c>
      <c r="G1404" s="1">
        <v>9158</v>
      </c>
      <c r="I1404" s="1" t="s">
        <v>4</v>
      </c>
      <c r="J1404" s="4">
        <v>8</v>
      </c>
      <c r="M1404" s="1">
        <v>20</v>
      </c>
      <c r="N1404" s="3">
        <f t="shared" si="21"/>
        <v>172</v>
      </c>
      <c r="O1404" s="9" t="e">
        <f>VLOOKUP(G1404,#REF!,4,0)</f>
        <v>#REF!</v>
      </c>
    </row>
    <row r="1405" spans="4:15">
      <c r="D1405">
        <v>17073</v>
      </c>
      <c r="F1405">
        <v>92520</v>
      </c>
      <c r="G1405" s="1">
        <v>9158</v>
      </c>
      <c r="I1405" s="1" t="s">
        <v>4</v>
      </c>
      <c r="J1405" s="4">
        <v>8</v>
      </c>
      <c r="M1405" s="1">
        <v>20</v>
      </c>
      <c r="N1405" s="3">
        <f t="shared" si="21"/>
        <v>172</v>
      </c>
      <c r="O1405" s="9" t="e">
        <f>VLOOKUP(G1405,#REF!,4,0)</f>
        <v>#REF!</v>
      </c>
    </row>
    <row r="1406" spans="4:15">
      <c r="D1406">
        <v>17073</v>
      </c>
      <c r="F1406">
        <v>92521</v>
      </c>
      <c r="G1406" s="1">
        <v>9158</v>
      </c>
      <c r="I1406" s="1" t="s">
        <v>4</v>
      </c>
      <c r="J1406" s="4">
        <v>8</v>
      </c>
      <c r="M1406" s="1">
        <v>20</v>
      </c>
      <c r="N1406" s="3">
        <f t="shared" si="21"/>
        <v>172</v>
      </c>
      <c r="O1406" s="9" t="e">
        <f>VLOOKUP(G1406,#REF!,4,0)</f>
        <v>#REF!</v>
      </c>
    </row>
    <row r="1407" spans="4:15">
      <c r="D1407">
        <v>17073</v>
      </c>
      <c r="F1407">
        <v>92522</v>
      </c>
      <c r="G1407" s="1">
        <v>9158</v>
      </c>
      <c r="I1407" s="1" t="s">
        <v>4</v>
      </c>
      <c r="J1407" s="4">
        <v>8</v>
      </c>
      <c r="M1407" s="1">
        <v>4</v>
      </c>
      <c r="N1407" s="3">
        <f t="shared" si="21"/>
        <v>172</v>
      </c>
      <c r="O1407" s="9" t="e">
        <f>VLOOKUP(G1407,#REF!,4,0)</f>
        <v>#REF!</v>
      </c>
    </row>
    <row r="1408" spans="4:15">
      <c r="D1408">
        <v>17073</v>
      </c>
      <c r="F1408">
        <v>92523</v>
      </c>
      <c r="G1408" s="1">
        <v>9158</v>
      </c>
      <c r="I1408" s="1" t="s">
        <v>4</v>
      </c>
      <c r="J1408" s="4">
        <v>8</v>
      </c>
      <c r="M1408" s="1">
        <v>20</v>
      </c>
      <c r="N1408" s="3">
        <f t="shared" si="21"/>
        <v>172</v>
      </c>
      <c r="O1408" s="9" t="e">
        <f>VLOOKUP(G1408,#REF!,4,0)</f>
        <v>#REF!</v>
      </c>
    </row>
    <row r="1409" spans="4:15">
      <c r="D1409">
        <v>17073</v>
      </c>
      <c r="F1409">
        <v>92524</v>
      </c>
      <c r="G1409" s="1">
        <v>9158</v>
      </c>
      <c r="I1409" s="1" t="s">
        <v>4</v>
      </c>
      <c r="J1409" s="4">
        <v>8</v>
      </c>
      <c r="M1409" s="1">
        <v>20</v>
      </c>
      <c r="N1409" s="3">
        <f t="shared" si="21"/>
        <v>172</v>
      </c>
      <c r="O1409" s="9" t="e">
        <f>VLOOKUP(G1409,#REF!,4,0)</f>
        <v>#REF!</v>
      </c>
    </row>
    <row r="1410" spans="4:15">
      <c r="D1410">
        <v>17073</v>
      </c>
      <c r="F1410">
        <v>92525</v>
      </c>
      <c r="G1410" s="1">
        <v>9159</v>
      </c>
      <c r="I1410" s="1" t="s">
        <v>4</v>
      </c>
      <c r="J1410" s="4">
        <v>8</v>
      </c>
      <c r="M1410" s="1">
        <v>20</v>
      </c>
      <c r="N1410" s="3">
        <f t="shared" ref="N1410:N1473" si="22">SUMIFS(M:M,G:G,G1410)</f>
        <v>172</v>
      </c>
      <c r="O1410" s="9" t="e">
        <f>VLOOKUP(G1410,#REF!,4,0)</f>
        <v>#REF!</v>
      </c>
    </row>
    <row r="1411" spans="4:15">
      <c r="D1411">
        <v>17073</v>
      </c>
      <c r="F1411">
        <v>92526</v>
      </c>
      <c r="G1411" s="1">
        <v>9159</v>
      </c>
      <c r="I1411" s="1" t="s">
        <v>4</v>
      </c>
      <c r="J1411" s="4">
        <v>8</v>
      </c>
      <c r="M1411" s="1">
        <v>20</v>
      </c>
      <c r="N1411" s="3">
        <f t="shared" si="22"/>
        <v>172</v>
      </c>
      <c r="O1411" s="9" t="e">
        <f>VLOOKUP(G1411,#REF!,4,0)</f>
        <v>#REF!</v>
      </c>
    </row>
    <row r="1412" spans="4:15">
      <c r="D1412">
        <v>17073</v>
      </c>
      <c r="F1412">
        <v>92527</v>
      </c>
      <c r="G1412" s="1">
        <v>9159</v>
      </c>
      <c r="I1412" s="1" t="s">
        <v>4</v>
      </c>
      <c r="J1412" s="4">
        <v>8</v>
      </c>
      <c r="M1412" s="1">
        <v>20</v>
      </c>
      <c r="N1412" s="3">
        <f t="shared" si="22"/>
        <v>172</v>
      </c>
      <c r="O1412" s="9" t="e">
        <f>VLOOKUP(G1412,#REF!,4,0)</f>
        <v>#REF!</v>
      </c>
    </row>
    <row r="1413" spans="4:15">
      <c r="D1413">
        <v>17073</v>
      </c>
      <c r="F1413">
        <v>92528</v>
      </c>
      <c r="G1413" s="1">
        <v>9159</v>
      </c>
      <c r="I1413" s="1" t="s">
        <v>4</v>
      </c>
      <c r="J1413" s="4">
        <v>8</v>
      </c>
      <c r="M1413" s="1">
        <v>8</v>
      </c>
      <c r="N1413" s="3">
        <f t="shared" si="22"/>
        <v>172</v>
      </c>
      <c r="O1413" s="9" t="e">
        <f>VLOOKUP(G1413,#REF!,4,0)</f>
        <v>#REF!</v>
      </c>
    </row>
    <row r="1414" spans="4:15">
      <c r="D1414">
        <v>17074</v>
      </c>
      <c r="F1414">
        <v>91834</v>
      </c>
      <c r="G1414" s="1">
        <v>9159</v>
      </c>
      <c r="I1414" s="1" t="s">
        <v>4</v>
      </c>
      <c r="J1414" s="4">
        <v>8</v>
      </c>
      <c r="M1414" s="1">
        <v>19</v>
      </c>
      <c r="N1414" s="3">
        <f t="shared" si="22"/>
        <v>172</v>
      </c>
      <c r="O1414" s="9" t="e">
        <f>VLOOKUP(G1414,#REF!,4,0)</f>
        <v>#REF!</v>
      </c>
    </row>
    <row r="1415" spans="4:15">
      <c r="D1415">
        <v>17074</v>
      </c>
      <c r="F1415">
        <v>91835</v>
      </c>
      <c r="G1415" s="1">
        <v>9159</v>
      </c>
      <c r="I1415" s="1" t="s">
        <v>4</v>
      </c>
      <c r="J1415" s="4">
        <v>8</v>
      </c>
      <c r="M1415" s="1">
        <v>20</v>
      </c>
      <c r="N1415" s="3">
        <f t="shared" si="22"/>
        <v>172</v>
      </c>
      <c r="O1415" s="9" t="e">
        <f>VLOOKUP(G1415,#REF!,4,0)</f>
        <v>#REF!</v>
      </c>
    </row>
    <row r="1416" spans="4:15">
      <c r="D1416">
        <v>17074</v>
      </c>
      <c r="F1416">
        <v>91836</v>
      </c>
      <c r="G1416" s="1">
        <v>9159</v>
      </c>
      <c r="I1416" s="1" t="s">
        <v>4</v>
      </c>
      <c r="J1416" s="4">
        <v>8</v>
      </c>
      <c r="M1416" s="1">
        <v>4</v>
      </c>
      <c r="N1416" s="3">
        <f t="shared" si="22"/>
        <v>172</v>
      </c>
      <c r="O1416" s="9" t="e">
        <f>VLOOKUP(G1416,#REF!,4,0)</f>
        <v>#REF!</v>
      </c>
    </row>
    <row r="1417" spans="4:15">
      <c r="D1417">
        <v>17074</v>
      </c>
      <c r="F1417">
        <v>91837</v>
      </c>
      <c r="G1417" s="1">
        <v>9159</v>
      </c>
      <c r="I1417" s="1" t="s">
        <v>4</v>
      </c>
      <c r="J1417" s="4">
        <v>8</v>
      </c>
      <c r="M1417" s="1">
        <v>20</v>
      </c>
      <c r="N1417" s="3">
        <f t="shared" si="22"/>
        <v>172</v>
      </c>
      <c r="O1417" s="9" t="e">
        <f>VLOOKUP(G1417,#REF!,4,0)</f>
        <v>#REF!</v>
      </c>
    </row>
    <row r="1418" spans="4:15">
      <c r="D1418">
        <v>17074</v>
      </c>
      <c r="F1418">
        <v>91838</v>
      </c>
      <c r="G1418" s="1">
        <v>9159</v>
      </c>
      <c r="I1418" s="1" t="s">
        <v>4</v>
      </c>
      <c r="J1418" s="4">
        <v>8</v>
      </c>
      <c r="M1418" s="1">
        <v>20</v>
      </c>
      <c r="N1418" s="3">
        <f t="shared" si="22"/>
        <v>172</v>
      </c>
      <c r="O1418" s="9" t="e">
        <f>VLOOKUP(G1418,#REF!,4,0)</f>
        <v>#REF!</v>
      </c>
    </row>
    <row r="1419" spans="4:15">
      <c r="D1419">
        <v>17074</v>
      </c>
      <c r="F1419">
        <v>91840</v>
      </c>
      <c r="G1419" s="1">
        <v>9159</v>
      </c>
      <c r="I1419" s="1" t="s">
        <v>4</v>
      </c>
      <c r="J1419" s="4">
        <v>8</v>
      </c>
      <c r="M1419" s="1">
        <v>20</v>
      </c>
      <c r="N1419" s="3">
        <f t="shared" si="22"/>
        <v>172</v>
      </c>
      <c r="O1419" s="9" t="e">
        <f>VLOOKUP(G1419,#REF!,4,0)</f>
        <v>#REF!</v>
      </c>
    </row>
    <row r="1420" spans="4:15">
      <c r="D1420">
        <v>17074</v>
      </c>
      <c r="F1420">
        <v>91842</v>
      </c>
      <c r="G1420" s="1">
        <v>9159</v>
      </c>
      <c r="I1420" s="1" t="s">
        <v>4</v>
      </c>
      <c r="J1420" s="4">
        <v>8</v>
      </c>
      <c r="M1420" s="1">
        <v>1</v>
      </c>
      <c r="N1420" s="3">
        <f t="shared" si="22"/>
        <v>172</v>
      </c>
      <c r="O1420" s="9" t="e">
        <f>VLOOKUP(G1420,#REF!,4,0)</f>
        <v>#REF!</v>
      </c>
    </row>
    <row r="1421" spans="4:15">
      <c r="D1421">
        <v>17074</v>
      </c>
      <c r="F1421">
        <v>91844</v>
      </c>
      <c r="G1421" s="1">
        <v>9160</v>
      </c>
      <c r="I1421" s="1" t="s">
        <v>4</v>
      </c>
      <c r="J1421" s="4">
        <v>8</v>
      </c>
      <c r="M1421" s="1">
        <v>20</v>
      </c>
      <c r="N1421" s="3">
        <f t="shared" si="22"/>
        <v>172</v>
      </c>
      <c r="O1421" s="9" t="e">
        <f>VLOOKUP(G1421,#REF!,4,0)</f>
        <v>#REF!</v>
      </c>
    </row>
    <row r="1422" spans="4:15">
      <c r="D1422">
        <v>17074</v>
      </c>
      <c r="F1422">
        <v>91845</v>
      </c>
      <c r="G1422" s="1">
        <v>9160</v>
      </c>
      <c r="I1422" s="1" t="s">
        <v>4</v>
      </c>
      <c r="J1422" s="4">
        <v>8</v>
      </c>
      <c r="M1422" s="1">
        <v>20</v>
      </c>
      <c r="N1422" s="3">
        <f t="shared" si="22"/>
        <v>172</v>
      </c>
      <c r="O1422" s="9" t="e">
        <f>VLOOKUP(G1422,#REF!,4,0)</f>
        <v>#REF!</v>
      </c>
    </row>
    <row r="1423" spans="4:15">
      <c r="D1423">
        <v>17074</v>
      </c>
      <c r="F1423">
        <v>91846</v>
      </c>
      <c r="G1423" s="1">
        <v>9160</v>
      </c>
      <c r="I1423" s="1" t="s">
        <v>4</v>
      </c>
      <c r="J1423" s="4">
        <v>8</v>
      </c>
      <c r="M1423" s="1">
        <v>20</v>
      </c>
      <c r="N1423" s="3">
        <f t="shared" si="22"/>
        <v>172</v>
      </c>
      <c r="O1423" s="9" t="e">
        <f>VLOOKUP(G1423,#REF!,4,0)</f>
        <v>#REF!</v>
      </c>
    </row>
    <row r="1424" spans="4:15">
      <c r="D1424">
        <v>17074</v>
      </c>
      <c r="F1424">
        <v>91847</v>
      </c>
      <c r="G1424" s="1">
        <v>9160</v>
      </c>
      <c r="I1424" s="1" t="s">
        <v>4</v>
      </c>
      <c r="J1424" s="4">
        <v>8</v>
      </c>
      <c r="M1424" s="1">
        <v>8</v>
      </c>
      <c r="N1424" s="3">
        <f t="shared" si="22"/>
        <v>172</v>
      </c>
      <c r="O1424" s="9" t="e">
        <f>VLOOKUP(G1424,#REF!,4,0)</f>
        <v>#REF!</v>
      </c>
    </row>
    <row r="1425" spans="4:15">
      <c r="D1425">
        <v>17074</v>
      </c>
      <c r="F1425">
        <v>91848</v>
      </c>
      <c r="G1425" s="1">
        <v>9160</v>
      </c>
      <c r="I1425" s="1" t="s">
        <v>4</v>
      </c>
      <c r="J1425" s="4">
        <v>8</v>
      </c>
      <c r="M1425" s="1">
        <v>4</v>
      </c>
      <c r="N1425" s="3">
        <f t="shared" si="22"/>
        <v>172</v>
      </c>
      <c r="O1425" s="9" t="e">
        <f>VLOOKUP(G1425,#REF!,4,0)</f>
        <v>#REF!</v>
      </c>
    </row>
    <row r="1426" spans="4:15">
      <c r="D1426">
        <v>17074</v>
      </c>
      <c r="F1426">
        <v>91850</v>
      </c>
      <c r="G1426" s="1">
        <v>9160</v>
      </c>
      <c r="I1426" s="1" t="s">
        <v>4</v>
      </c>
      <c r="J1426" s="4">
        <v>8</v>
      </c>
      <c r="M1426" s="1">
        <v>20</v>
      </c>
      <c r="N1426" s="3">
        <f t="shared" si="22"/>
        <v>172</v>
      </c>
      <c r="O1426" s="9" t="e">
        <f>VLOOKUP(G1426,#REF!,4,0)</f>
        <v>#REF!</v>
      </c>
    </row>
    <row r="1427" spans="4:15">
      <c r="D1427">
        <v>17074</v>
      </c>
      <c r="F1427">
        <v>91852</v>
      </c>
      <c r="G1427" s="1">
        <v>9160</v>
      </c>
      <c r="I1427" s="1" t="s">
        <v>4</v>
      </c>
      <c r="J1427" s="4">
        <v>8</v>
      </c>
      <c r="M1427" s="1">
        <v>20</v>
      </c>
      <c r="N1427" s="3">
        <f t="shared" si="22"/>
        <v>172</v>
      </c>
      <c r="O1427" s="9" t="e">
        <f>VLOOKUP(G1427,#REF!,4,0)</f>
        <v>#REF!</v>
      </c>
    </row>
    <row r="1428" spans="4:15">
      <c r="D1428">
        <v>17074</v>
      </c>
      <c r="F1428">
        <v>91854</v>
      </c>
      <c r="G1428" s="1">
        <v>9160</v>
      </c>
      <c r="I1428" s="1" t="s">
        <v>4</v>
      </c>
      <c r="J1428" s="4">
        <v>8</v>
      </c>
      <c r="M1428" s="1">
        <v>20</v>
      </c>
      <c r="N1428" s="3">
        <f t="shared" si="22"/>
        <v>172</v>
      </c>
      <c r="O1428" s="9" t="e">
        <f>VLOOKUP(G1428,#REF!,4,0)</f>
        <v>#REF!</v>
      </c>
    </row>
    <row r="1429" spans="4:15">
      <c r="D1429">
        <v>17074</v>
      </c>
      <c r="F1429">
        <v>91856</v>
      </c>
      <c r="G1429" s="1">
        <v>9160</v>
      </c>
      <c r="I1429" s="1" t="s">
        <v>4</v>
      </c>
      <c r="J1429" s="4">
        <v>8</v>
      </c>
      <c r="M1429" s="1">
        <v>20</v>
      </c>
      <c r="N1429" s="3">
        <f t="shared" si="22"/>
        <v>172</v>
      </c>
      <c r="O1429" s="9" t="e">
        <f>VLOOKUP(G1429,#REF!,4,0)</f>
        <v>#REF!</v>
      </c>
    </row>
    <row r="1430" spans="4:15">
      <c r="D1430">
        <v>17074</v>
      </c>
      <c r="F1430">
        <v>91858</v>
      </c>
      <c r="G1430" s="1">
        <v>9160</v>
      </c>
      <c r="I1430" s="1" t="s">
        <v>4</v>
      </c>
      <c r="J1430" s="4">
        <v>8</v>
      </c>
      <c r="M1430" s="1">
        <v>20</v>
      </c>
      <c r="N1430" s="3">
        <f t="shared" si="22"/>
        <v>172</v>
      </c>
      <c r="O1430" s="9" t="e">
        <f>VLOOKUP(G1430,#REF!,4,0)</f>
        <v>#REF!</v>
      </c>
    </row>
    <row r="1431" spans="4:15">
      <c r="D1431">
        <v>17074</v>
      </c>
      <c r="F1431">
        <v>91859</v>
      </c>
      <c r="G1431" s="1">
        <v>9161</v>
      </c>
      <c r="I1431" s="1" t="s">
        <v>4</v>
      </c>
      <c r="J1431" s="4">
        <v>8</v>
      </c>
      <c r="M1431" s="1">
        <v>20</v>
      </c>
      <c r="N1431" s="3">
        <f t="shared" si="22"/>
        <v>171</v>
      </c>
      <c r="O1431" s="9" t="e">
        <f>VLOOKUP(G1431,#REF!,4,0)</f>
        <v>#REF!</v>
      </c>
    </row>
    <row r="1432" spans="4:15">
      <c r="D1432">
        <v>17075</v>
      </c>
      <c r="F1432">
        <v>91861</v>
      </c>
      <c r="G1432" s="1">
        <v>9161</v>
      </c>
      <c r="I1432" s="1" t="s">
        <v>4</v>
      </c>
      <c r="J1432" s="4">
        <v>8</v>
      </c>
      <c r="M1432" s="1">
        <v>20</v>
      </c>
      <c r="N1432" s="3">
        <f t="shared" si="22"/>
        <v>171</v>
      </c>
      <c r="O1432" s="9" t="e">
        <f>VLOOKUP(G1432,#REF!,4,0)</f>
        <v>#REF!</v>
      </c>
    </row>
    <row r="1433" spans="4:15">
      <c r="D1433">
        <v>17075</v>
      </c>
      <c r="F1433">
        <v>91862</v>
      </c>
      <c r="G1433" s="1">
        <v>9161</v>
      </c>
      <c r="I1433" s="1" t="s">
        <v>4</v>
      </c>
      <c r="J1433" s="4">
        <v>8</v>
      </c>
      <c r="M1433" s="1">
        <v>3</v>
      </c>
      <c r="N1433" s="3">
        <f t="shared" si="22"/>
        <v>171</v>
      </c>
      <c r="O1433" s="9" t="e">
        <f>VLOOKUP(G1433,#REF!,4,0)</f>
        <v>#REF!</v>
      </c>
    </row>
    <row r="1434" spans="4:15">
      <c r="D1434">
        <v>17075</v>
      </c>
      <c r="F1434">
        <v>91863</v>
      </c>
      <c r="G1434" s="1">
        <v>9161</v>
      </c>
      <c r="I1434" s="1" t="s">
        <v>4</v>
      </c>
      <c r="J1434" s="4">
        <v>8</v>
      </c>
      <c r="M1434" s="1">
        <v>20</v>
      </c>
      <c r="N1434" s="3">
        <f t="shared" si="22"/>
        <v>171</v>
      </c>
      <c r="O1434" s="9" t="e">
        <f>VLOOKUP(G1434,#REF!,4,0)</f>
        <v>#REF!</v>
      </c>
    </row>
    <row r="1435" spans="4:15">
      <c r="D1435">
        <v>17075</v>
      </c>
      <c r="F1435">
        <v>91864</v>
      </c>
      <c r="G1435" s="1">
        <v>9161</v>
      </c>
      <c r="I1435" s="1" t="s">
        <v>4</v>
      </c>
      <c r="J1435" s="4">
        <v>8</v>
      </c>
      <c r="M1435" s="1">
        <v>20</v>
      </c>
      <c r="N1435" s="3">
        <f t="shared" si="22"/>
        <v>171</v>
      </c>
      <c r="O1435" s="9" t="e">
        <f>VLOOKUP(G1435,#REF!,4,0)</f>
        <v>#REF!</v>
      </c>
    </row>
    <row r="1436" spans="4:15">
      <c r="D1436">
        <v>17075</v>
      </c>
      <c r="F1436">
        <v>91865</v>
      </c>
      <c r="G1436" s="1">
        <v>9161</v>
      </c>
      <c r="I1436" s="1" t="s">
        <v>4</v>
      </c>
      <c r="J1436" s="4">
        <v>8</v>
      </c>
      <c r="M1436" s="1">
        <v>20</v>
      </c>
      <c r="N1436" s="3">
        <f t="shared" si="22"/>
        <v>171</v>
      </c>
      <c r="O1436" s="9" t="e">
        <f>VLOOKUP(G1436,#REF!,4,0)</f>
        <v>#REF!</v>
      </c>
    </row>
    <row r="1437" spans="4:15">
      <c r="D1437">
        <v>17075</v>
      </c>
      <c r="F1437">
        <v>91866</v>
      </c>
      <c r="G1437" s="1">
        <v>9161</v>
      </c>
      <c r="I1437" s="1" t="s">
        <v>4</v>
      </c>
      <c r="J1437" s="4">
        <v>8</v>
      </c>
      <c r="M1437" s="1">
        <v>8</v>
      </c>
      <c r="N1437" s="3">
        <f t="shared" si="22"/>
        <v>171</v>
      </c>
      <c r="O1437" s="9" t="e">
        <f>VLOOKUP(G1437,#REF!,4,0)</f>
        <v>#REF!</v>
      </c>
    </row>
    <row r="1438" spans="4:15">
      <c r="D1438">
        <v>17075</v>
      </c>
      <c r="F1438">
        <v>91868</v>
      </c>
      <c r="G1438" s="1">
        <v>9161</v>
      </c>
      <c r="I1438" s="1" t="s">
        <v>4</v>
      </c>
      <c r="J1438" s="4">
        <v>8</v>
      </c>
      <c r="M1438" s="1">
        <v>20</v>
      </c>
      <c r="N1438" s="3">
        <f t="shared" si="22"/>
        <v>171</v>
      </c>
      <c r="O1438" s="9" t="e">
        <f>VLOOKUP(G1438,#REF!,4,0)</f>
        <v>#REF!</v>
      </c>
    </row>
    <row r="1439" spans="4:15">
      <c r="D1439">
        <v>17075</v>
      </c>
      <c r="F1439">
        <v>91870</v>
      </c>
      <c r="G1439" s="1">
        <v>9161</v>
      </c>
      <c r="I1439" s="1" t="s">
        <v>4</v>
      </c>
      <c r="J1439" s="4">
        <v>8</v>
      </c>
      <c r="M1439" s="1">
        <v>20</v>
      </c>
      <c r="N1439" s="3">
        <f t="shared" si="22"/>
        <v>171</v>
      </c>
      <c r="O1439" s="9" t="e">
        <f>VLOOKUP(G1439,#REF!,4,0)</f>
        <v>#REF!</v>
      </c>
    </row>
    <row r="1440" spans="4:15">
      <c r="D1440">
        <v>17075</v>
      </c>
      <c r="F1440">
        <v>91873</v>
      </c>
      <c r="G1440" s="1">
        <v>9161</v>
      </c>
      <c r="I1440" s="1" t="s">
        <v>4</v>
      </c>
      <c r="J1440" s="4">
        <v>8</v>
      </c>
      <c r="M1440" s="1">
        <v>20</v>
      </c>
      <c r="N1440" s="3">
        <f t="shared" si="22"/>
        <v>171</v>
      </c>
      <c r="O1440" s="9" t="e">
        <f>VLOOKUP(G1440,#REF!,4,0)</f>
        <v>#REF!</v>
      </c>
    </row>
    <row r="1441" spans="4:15">
      <c r="D1441">
        <v>17075</v>
      </c>
      <c r="F1441">
        <v>91874</v>
      </c>
      <c r="G1441" s="1">
        <v>9162</v>
      </c>
      <c r="I1441" s="1" t="s">
        <v>4</v>
      </c>
      <c r="J1441" s="4">
        <v>8</v>
      </c>
      <c r="M1441" s="1">
        <v>20</v>
      </c>
      <c r="N1441" s="3">
        <f t="shared" si="22"/>
        <v>171</v>
      </c>
      <c r="O1441" s="9" t="e">
        <f>VLOOKUP(G1441,#REF!,4,0)</f>
        <v>#REF!</v>
      </c>
    </row>
    <row r="1442" spans="4:15">
      <c r="D1442">
        <v>17075</v>
      </c>
      <c r="F1442">
        <v>91875</v>
      </c>
      <c r="G1442" s="1">
        <v>9162</v>
      </c>
      <c r="I1442" s="1" t="s">
        <v>4</v>
      </c>
      <c r="J1442" s="4">
        <v>8</v>
      </c>
      <c r="M1442" s="1">
        <v>20</v>
      </c>
      <c r="N1442" s="3">
        <f t="shared" si="22"/>
        <v>171</v>
      </c>
      <c r="O1442" s="9" t="e">
        <f>VLOOKUP(G1442,#REF!,4,0)</f>
        <v>#REF!</v>
      </c>
    </row>
    <row r="1443" spans="4:15">
      <c r="D1443">
        <v>17075</v>
      </c>
      <c r="F1443">
        <v>91876</v>
      </c>
      <c r="G1443" s="1">
        <v>9162</v>
      </c>
      <c r="I1443" s="1" t="s">
        <v>4</v>
      </c>
      <c r="J1443" s="4">
        <v>8</v>
      </c>
      <c r="M1443" s="1">
        <v>20</v>
      </c>
      <c r="N1443" s="3">
        <f t="shared" si="22"/>
        <v>171</v>
      </c>
      <c r="O1443" s="9" t="e">
        <f>VLOOKUP(G1443,#REF!,4,0)</f>
        <v>#REF!</v>
      </c>
    </row>
    <row r="1444" spans="4:15">
      <c r="D1444">
        <v>17075</v>
      </c>
      <c r="F1444">
        <v>91877</v>
      </c>
      <c r="G1444" s="1">
        <v>9162</v>
      </c>
      <c r="I1444" s="1" t="s">
        <v>4</v>
      </c>
      <c r="J1444" s="4">
        <v>8</v>
      </c>
      <c r="M1444" s="1">
        <v>20</v>
      </c>
      <c r="N1444" s="3">
        <f t="shared" si="22"/>
        <v>171</v>
      </c>
      <c r="O1444" s="9" t="e">
        <f>VLOOKUP(G1444,#REF!,4,0)</f>
        <v>#REF!</v>
      </c>
    </row>
    <row r="1445" spans="4:15">
      <c r="D1445">
        <v>17075</v>
      </c>
      <c r="F1445">
        <v>91878</v>
      </c>
      <c r="G1445" s="1">
        <v>9162</v>
      </c>
      <c r="I1445" s="1" t="s">
        <v>4</v>
      </c>
      <c r="J1445" s="4">
        <v>8</v>
      </c>
      <c r="M1445" s="1">
        <v>3</v>
      </c>
      <c r="N1445" s="3">
        <f t="shared" si="22"/>
        <v>171</v>
      </c>
      <c r="O1445" s="9" t="e">
        <f>VLOOKUP(G1445,#REF!,4,0)</f>
        <v>#REF!</v>
      </c>
    </row>
    <row r="1446" spans="4:15">
      <c r="D1446">
        <v>17075</v>
      </c>
      <c r="F1446">
        <v>91880</v>
      </c>
      <c r="G1446" s="1">
        <v>9162</v>
      </c>
      <c r="I1446" s="1" t="s">
        <v>4</v>
      </c>
      <c r="J1446" s="4">
        <v>8</v>
      </c>
      <c r="M1446" s="1">
        <v>20</v>
      </c>
      <c r="N1446" s="3">
        <f t="shared" si="22"/>
        <v>171</v>
      </c>
      <c r="O1446" s="9" t="e">
        <f>VLOOKUP(G1446,#REF!,4,0)</f>
        <v>#REF!</v>
      </c>
    </row>
    <row r="1447" spans="4:15">
      <c r="D1447">
        <v>17075</v>
      </c>
      <c r="F1447">
        <v>91882</v>
      </c>
      <c r="G1447" s="1">
        <v>9162</v>
      </c>
      <c r="I1447" s="1" t="s">
        <v>4</v>
      </c>
      <c r="J1447" s="4">
        <v>8</v>
      </c>
      <c r="M1447" s="1">
        <v>8</v>
      </c>
      <c r="N1447" s="3">
        <f t="shared" si="22"/>
        <v>171</v>
      </c>
      <c r="O1447" s="9" t="e">
        <f>VLOOKUP(G1447,#REF!,4,0)</f>
        <v>#REF!</v>
      </c>
    </row>
    <row r="1448" spans="4:15">
      <c r="D1448">
        <v>17075</v>
      </c>
      <c r="F1448">
        <v>91884</v>
      </c>
      <c r="G1448" s="1">
        <v>9162</v>
      </c>
      <c r="I1448" s="1" t="s">
        <v>4</v>
      </c>
      <c r="J1448" s="4">
        <v>8</v>
      </c>
      <c r="M1448" s="1">
        <v>20</v>
      </c>
      <c r="N1448" s="3">
        <f t="shared" si="22"/>
        <v>171</v>
      </c>
      <c r="O1448" s="9" t="e">
        <f>VLOOKUP(G1448,#REF!,4,0)</f>
        <v>#REF!</v>
      </c>
    </row>
    <row r="1449" spans="4:15">
      <c r="D1449">
        <v>17075</v>
      </c>
      <c r="F1449">
        <v>91885</v>
      </c>
      <c r="G1449" s="1">
        <v>9162</v>
      </c>
      <c r="I1449" s="1" t="s">
        <v>4</v>
      </c>
      <c r="J1449" s="4">
        <v>8</v>
      </c>
      <c r="M1449" s="1">
        <v>20</v>
      </c>
      <c r="N1449" s="3">
        <f t="shared" si="22"/>
        <v>171</v>
      </c>
      <c r="O1449" s="9" t="e">
        <f>VLOOKUP(G1449,#REF!,4,0)</f>
        <v>#REF!</v>
      </c>
    </row>
    <row r="1450" spans="4:15">
      <c r="D1450">
        <v>17075</v>
      </c>
      <c r="F1450">
        <v>96011</v>
      </c>
      <c r="G1450" s="1">
        <v>9162</v>
      </c>
      <c r="I1450" s="1" t="s">
        <v>4</v>
      </c>
      <c r="J1450" s="4">
        <v>8</v>
      </c>
      <c r="M1450" s="1">
        <v>20</v>
      </c>
      <c r="N1450" s="3">
        <f t="shared" si="22"/>
        <v>171</v>
      </c>
      <c r="O1450" s="9" t="e">
        <f>VLOOKUP(G1450,#REF!,4,0)</f>
        <v>#REF!</v>
      </c>
    </row>
    <row r="1451" spans="4:15">
      <c r="D1451">
        <v>17076</v>
      </c>
      <c r="F1451">
        <v>92554</v>
      </c>
      <c r="G1451" s="1">
        <v>9163</v>
      </c>
      <c r="I1451" s="1" t="s">
        <v>4</v>
      </c>
      <c r="J1451" s="4">
        <v>8</v>
      </c>
      <c r="M1451" s="1">
        <v>20</v>
      </c>
      <c r="N1451" s="3">
        <f t="shared" si="22"/>
        <v>174</v>
      </c>
      <c r="O1451" s="9" t="e">
        <f>VLOOKUP(G1451,#REF!,4,0)</f>
        <v>#REF!</v>
      </c>
    </row>
    <row r="1452" spans="4:15">
      <c r="D1452">
        <v>17076</v>
      </c>
      <c r="F1452">
        <v>92555</v>
      </c>
      <c r="G1452" s="1">
        <v>9163</v>
      </c>
      <c r="I1452" s="1" t="s">
        <v>4</v>
      </c>
      <c r="J1452" s="4">
        <v>8</v>
      </c>
      <c r="M1452" s="1">
        <v>7</v>
      </c>
      <c r="N1452" s="3">
        <f t="shared" si="22"/>
        <v>174</v>
      </c>
      <c r="O1452" s="9" t="e">
        <f>VLOOKUP(G1452,#REF!,4,0)</f>
        <v>#REF!</v>
      </c>
    </row>
    <row r="1453" spans="4:15">
      <c r="D1453">
        <v>17076</v>
      </c>
      <c r="F1453">
        <v>92556</v>
      </c>
      <c r="G1453" s="1">
        <v>9163</v>
      </c>
      <c r="I1453" s="1" t="s">
        <v>4</v>
      </c>
      <c r="J1453" s="4">
        <v>8</v>
      </c>
      <c r="M1453" s="1">
        <v>20</v>
      </c>
      <c r="N1453" s="3">
        <f t="shared" si="22"/>
        <v>174</v>
      </c>
      <c r="O1453" s="9" t="e">
        <f>VLOOKUP(G1453,#REF!,4,0)</f>
        <v>#REF!</v>
      </c>
    </row>
    <row r="1454" spans="4:15">
      <c r="D1454">
        <v>17076</v>
      </c>
      <c r="F1454">
        <v>92557</v>
      </c>
      <c r="G1454" s="1">
        <v>9163</v>
      </c>
      <c r="I1454" s="1" t="s">
        <v>4</v>
      </c>
      <c r="J1454" s="4">
        <v>8</v>
      </c>
      <c r="M1454" s="1">
        <v>20</v>
      </c>
      <c r="N1454" s="3">
        <f t="shared" si="22"/>
        <v>174</v>
      </c>
      <c r="O1454" s="9" t="e">
        <f>VLOOKUP(G1454,#REF!,4,0)</f>
        <v>#REF!</v>
      </c>
    </row>
    <row r="1455" spans="4:15">
      <c r="D1455">
        <v>17076</v>
      </c>
      <c r="F1455">
        <v>92558</v>
      </c>
      <c r="G1455" s="1">
        <v>9163</v>
      </c>
      <c r="I1455" s="1" t="s">
        <v>4</v>
      </c>
      <c r="J1455" s="4">
        <v>8</v>
      </c>
      <c r="M1455" s="1">
        <v>20</v>
      </c>
      <c r="N1455" s="3">
        <f t="shared" si="22"/>
        <v>174</v>
      </c>
      <c r="O1455" s="9" t="e">
        <f>VLOOKUP(G1455,#REF!,4,0)</f>
        <v>#REF!</v>
      </c>
    </row>
    <row r="1456" spans="4:15">
      <c r="D1456">
        <v>17076</v>
      </c>
      <c r="F1456">
        <v>92559</v>
      </c>
      <c r="G1456" s="1">
        <v>9163</v>
      </c>
      <c r="I1456" s="1" t="s">
        <v>4</v>
      </c>
      <c r="J1456" s="4">
        <v>8</v>
      </c>
      <c r="M1456" s="1">
        <v>20</v>
      </c>
      <c r="N1456" s="3">
        <f t="shared" si="22"/>
        <v>174</v>
      </c>
      <c r="O1456" s="9" t="e">
        <f>VLOOKUP(G1456,#REF!,4,0)</f>
        <v>#REF!</v>
      </c>
    </row>
    <row r="1457" spans="4:15">
      <c r="D1457">
        <v>17076</v>
      </c>
      <c r="F1457">
        <v>92560</v>
      </c>
      <c r="G1457" s="1">
        <v>9163</v>
      </c>
      <c r="I1457" s="1" t="s">
        <v>4</v>
      </c>
      <c r="J1457" s="4">
        <v>8</v>
      </c>
      <c r="M1457" s="1">
        <v>7</v>
      </c>
      <c r="N1457" s="3">
        <f t="shared" si="22"/>
        <v>174</v>
      </c>
      <c r="O1457" s="9" t="e">
        <f>VLOOKUP(G1457,#REF!,4,0)</f>
        <v>#REF!</v>
      </c>
    </row>
    <row r="1458" spans="4:15">
      <c r="D1458">
        <v>17076</v>
      </c>
      <c r="F1458">
        <v>92561</v>
      </c>
      <c r="G1458" s="1">
        <v>9163</v>
      </c>
      <c r="I1458" s="1" t="s">
        <v>4</v>
      </c>
      <c r="J1458" s="4">
        <v>8</v>
      </c>
      <c r="M1458" s="1">
        <v>20</v>
      </c>
      <c r="N1458" s="3">
        <f t="shared" si="22"/>
        <v>174</v>
      </c>
      <c r="O1458" s="9" t="e">
        <f>VLOOKUP(G1458,#REF!,4,0)</f>
        <v>#REF!</v>
      </c>
    </row>
    <row r="1459" spans="4:15">
      <c r="D1459">
        <v>17076</v>
      </c>
      <c r="F1459">
        <v>92562</v>
      </c>
      <c r="G1459" s="1">
        <v>9163</v>
      </c>
      <c r="I1459" s="1" t="s">
        <v>4</v>
      </c>
      <c r="J1459" s="4">
        <v>8</v>
      </c>
      <c r="M1459" s="1">
        <v>20</v>
      </c>
      <c r="N1459" s="3">
        <f t="shared" si="22"/>
        <v>174</v>
      </c>
      <c r="O1459" s="9" t="e">
        <f>VLOOKUP(G1459,#REF!,4,0)</f>
        <v>#REF!</v>
      </c>
    </row>
    <row r="1460" spans="4:15">
      <c r="D1460">
        <v>17076</v>
      </c>
      <c r="F1460">
        <v>92563</v>
      </c>
      <c r="G1460" s="1">
        <v>9163</v>
      </c>
      <c r="I1460" s="1" t="s">
        <v>4</v>
      </c>
      <c r="J1460" s="4">
        <v>8</v>
      </c>
      <c r="M1460" s="1">
        <v>20</v>
      </c>
      <c r="N1460" s="3">
        <f t="shared" si="22"/>
        <v>174</v>
      </c>
      <c r="O1460" s="9" t="e">
        <f>VLOOKUP(G1460,#REF!,4,0)</f>
        <v>#REF!</v>
      </c>
    </row>
    <row r="1461" spans="4:15">
      <c r="D1461">
        <v>17076</v>
      </c>
      <c r="F1461">
        <v>92564</v>
      </c>
      <c r="G1461" s="1">
        <v>9164</v>
      </c>
      <c r="I1461" s="1" t="s">
        <v>4</v>
      </c>
      <c r="J1461" s="4">
        <v>8</v>
      </c>
      <c r="M1461" s="1">
        <v>20</v>
      </c>
      <c r="N1461" s="3">
        <f t="shared" si="22"/>
        <v>173</v>
      </c>
      <c r="O1461" s="9" t="e">
        <f>VLOOKUP(G1461,#REF!,4,0)</f>
        <v>#REF!</v>
      </c>
    </row>
    <row r="1462" spans="4:15">
      <c r="D1462">
        <v>17076</v>
      </c>
      <c r="F1462">
        <v>92565</v>
      </c>
      <c r="G1462" s="1">
        <v>9164</v>
      </c>
      <c r="I1462" s="1" t="s">
        <v>4</v>
      </c>
      <c r="J1462" s="4">
        <v>8</v>
      </c>
      <c r="M1462" s="1">
        <v>7</v>
      </c>
      <c r="N1462" s="3">
        <f t="shared" si="22"/>
        <v>173</v>
      </c>
      <c r="O1462" s="9" t="e">
        <f>VLOOKUP(G1462,#REF!,4,0)</f>
        <v>#REF!</v>
      </c>
    </row>
    <row r="1463" spans="4:15">
      <c r="D1463">
        <v>17076</v>
      </c>
      <c r="F1463">
        <v>92566</v>
      </c>
      <c r="G1463" s="1">
        <v>9164</v>
      </c>
      <c r="I1463" s="1" t="s">
        <v>4</v>
      </c>
      <c r="J1463" s="4">
        <v>8</v>
      </c>
      <c r="M1463" s="1">
        <v>20</v>
      </c>
      <c r="N1463" s="3">
        <f t="shared" si="22"/>
        <v>173</v>
      </c>
      <c r="O1463" s="9" t="e">
        <f>VLOOKUP(G1463,#REF!,4,0)</f>
        <v>#REF!</v>
      </c>
    </row>
    <row r="1464" spans="4:15">
      <c r="D1464">
        <v>17076</v>
      </c>
      <c r="F1464">
        <v>92567</v>
      </c>
      <c r="G1464" s="1">
        <v>9164</v>
      </c>
      <c r="I1464" s="1" t="s">
        <v>4</v>
      </c>
      <c r="J1464" s="4">
        <v>8</v>
      </c>
      <c r="M1464" s="1">
        <v>20</v>
      </c>
      <c r="N1464" s="3">
        <f t="shared" si="22"/>
        <v>173</v>
      </c>
      <c r="O1464" s="9" t="e">
        <f>VLOOKUP(G1464,#REF!,4,0)</f>
        <v>#REF!</v>
      </c>
    </row>
    <row r="1465" spans="4:15">
      <c r="D1465">
        <v>17077</v>
      </c>
      <c r="F1465">
        <v>91887</v>
      </c>
      <c r="G1465" s="1">
        <v>9164</v>
      </c>
      <c r="I1465" s="1" t="s">
        <v>4</v>
      </c>
      <c r="J1465" s="4">
        <v>8</v>
      </c>
      <c r="M1465" s="1">
        <v>20</v>
      </c>
      <c r="N1465" s="3">
        <f t="shared" si="22"/>
        <v>173</v>
      </c>
      <c r="O1465" s="9" t="e">
        <f>VLOOKUP(G1465,#REF!,4,0)</f>
        <v>#REF!</v>
      </c>
    </row>
    <row r="1466" spans="4:15">
      <c r="D1466">
        <v>17077</v>
      </c>
      <c r="F1466">
        <v>91888</v>
      </c>
      <c r="G1466" s="1">
        <v>9164</v>
      </c>
      <c r="I1466" s="1" t="s">
        <v>4</v>
      </c>
      <c r="J1466" s="4">
        <v>8</v>
      </c>
      <c r="M1466" s="1">
        <v>20</v>
      </c>
      <c r="N1466" s="3">
        <f t="shared" si="22"/>
        <v>173</v>
      </c>
      <c r="O1466" s="9" t="e">
        <f>VLOOKUP(G1466,#REF!,4,0)</f>
        <v>#REF!</v>
      </c>
    </row>
    <row r="1467" spans="4:15">
      <c r="D1467">
        <v>17077</v>
      </c>
      <c r="F1467">
        <v>91889</v>
      </c>
      <c r="G1467" s="1">
        <v>9164</v>
      </c>
      <c r="I1467" s="1" t="s">
        <v>4</v>
      </c>
      <c r="J1467" s="4">
        <v>8</v>
      </c>
      <c r="M1467" s="1">
        <v>20</v>
      </c>
      <c r="N1467" s="3">
        <f t="shared" si="22"/>
        <v>173</v>
      </c>
      <c r="O1467" s="9" t="e">
        <f>VLOOKUP(G1467,#REF!,4,0)</f>
        <v>#REF!</v>
      </c>
    </row>
    <row r="1468" spans="4:15">
      <c r="D1468">
        <v>17077</v>
      </c>
      <c r="F1468">
        <v>91890</v>
      </c>
      <c r="G1468" s="1">
        <v>9164</v>
      </c>
      <c r="I1468" s="1" t="s">
        <v>4</v>
      </c>
      <c r="J1468" s="4">
        <v>8</v>
      </c>
      <c r="M1468" s="1">
        <v>20</v>
      </c>
      <c r="N1468" s="3">
        <f t="shared" si="22"/>
        <v>173</v>
      </c>
      <c r="O1468" s="9" t="e">
        <f>VLOOKUP(G1468,#REF!,4,0)</f>
        <v>#REF!</v>
      </c>
    </row>
    <row r="1469" spans="4:15">
      <c r="D1469">
        <v>17077</v>
      </c>
      <c r="F1469">
        <v>91892</v>
      </c>
      <c r="G1469" s="1">
        <v>9164</v>
      </c>
      <c r="I1469" s="1" t="s">
        <v>4</v>
      </c>
      <c r="J1469" s="4">
        <v>8</v>
      </c>
      <c r="M1469" s="1">
        <v>6</v>
      </c>
      <c r="N1469" s="3">
        <f t="shared" si="22"/>
        <v>173</v>
      </c>
      <c r="O1469" s="9" t="e">
        <f>VLOOKUP(G1469,#REF!,4,0)</f>
        <v>#REF!</v>
      </c>
    </row>
    <row r="1470" spans="4:15">
      <c r="D1470">
        <v>17077</v>
      </c>
      <c r="F1470">
        <v>91894</v>
      </c>
      <c r="G1470" s="1">
        <v>9164</v>
      </c>
      <c r="I1470" s="1" t="s">
        <v>4</v>
      </c>
      <c r="J1470" s="4">
        <v>8</v>
      </c>
      <c r="M1470" s="1">
        <v>20</v>
      </c>
      <c r="N1470" s="3">
        <f t="shared" si="22"/>
        <v>173</v>
      </c>
      <c r="O1470" s="9" t="e">
        <f>VLOOKUP(G1470,#REF!,4,0)</f>
        <v>#REF!</v>
      </c>
    </row>
    <row r="1471" spans="4:15">
      <c r="D1471">
        <v>17077</v>
      </c>
      <c r="F1471">
        <v>91895</v>
      </c>
      <c r="G1471" s="1">
        <v>9165</v>
      </c>
      <c r="I1471" s="1" t="s">
        <v>4</v>
      </c>
      <c r="J1471" s="4">
        <v>8</v>
      </c>
      <c r="M1471" s="1">
        <v>20</v>
      </c>
      <c r="N1471" s="3">
        <f t="shared" si="22"/>
        <v>173</v>
      </c>
      <c r="O1471" s="9" t="e">
        <f>VLOOKUP(G1471,#REF!,4,0)</f>
        <v>#REF!</v>
      </c>
    </row>
    <row r="1472" spans="4:15">
      <c r="D1472">
        <v>17077</v>
      </c>
      <c r="F1472">
        <v>91897</v>
      </c>
      <c r="G1472" s="1">
        <v>9165</v>
      </c>
      <c r="I1472" s="1" t="s">
        <v>4</v>
      </c>
      <c r="J1472" s="4">
        <v>8</v>
      </c>
      <c r="M1472" s="1">
        <v>6</v>
      </c>
      <c r="N1472" s="3">
        <f t="shared" si="22"/>
        <v>173</v>
      </c>
      <c r="O1472" s="9" t="e">
        <f>VLOOKUP(G1472,#REF!,4,0)</f>
        <v>#REF!</v>
      </c>
    </row>
    <row r="1473" spans="4:15">
      <c r="D1473">
        <v>17077</v>
      </c>
      <c r="F1473">
        <v>91898</v>
      </c>
      <c r="G1473" s="1">
        <v>9165</v>
      </c>
      <c r="I1473" s="1" t="s">
        <v>4</v>
      </c>
      <c r="J1473" s="4">
        <v>8</v>
      </c>
      <c r="M1473" s="1">
        <v>20</v>
      </c>
      <c r="N1473" s="3">
        <f t="shared" si="22"/>
        <v>173</v>
      </c>
      <c r="O1473" s="9" t="e">
        <f>VLOOKUP(G1473,#REF!,4,0)</f>
        <v>#REF!</v>
      </c>
    </row>
    <row r="1474" spans="4:15">
      <c r="D1474">
        <v>17077</v>
      </c>
      <c r="F1474">
        <v>91899</v>
      </c>
      <c r="G1474" s="1">
        <v>9165</v>
      </c>
      <c r="I1474" s="1" t="s">
        <v>4</v>
      </c>
      <c r="J1474" s="4">
        <v>8</v>
      </c>
      <c r="M1474" s="1">
        <v>20</v>
      </c>
      <c r="N1474" s="3">
        <f t="shared" ref="N1474:N1537" si="23">SUMIFS(M:M,G:G,G1474)</f>
        <v>173</v>
      </c>
      <c r="O1474" s="9" t="e">
        <f>VLOOKUP(G1474,#REF!,4,0)</f>
        <v>#REF!</v>
      </c>
    </row>
    <row r="1475" spans="4:15">
      <c r="D1475">
        <v>17077</v>
      </c>
      <c r="F1475">
        <v>91900</v>
      </c>
      <c r="G1475" s="1">
        <v>9165</v>
      </c>
      <c r="I1475" s="1" t="s">
        <v>4</v>
      </c>
      <c r="J1475" s="4">
        <v>8</v>
      </c>
      <c r="M1475" s="1">
        <v>20</v>
      </c>
      <c r="N1475" s="3">
        <f t="shared" si="23"/>
        <v>173</v>
      </c>
      <c r="O1475" s="9" t="e">
        <f>VLOOKUP(G1475,#REF!,4,0)</f>
        <v>#REF!</v>
      </c>
    </row>
    <row r="1476" spans="4:15">
      <c r="D1476">
        <v>17077</v>
      </c>
      <c r="F1476">
        <v>91902</v>
      </c>
      <c r="G1476" s="1">
        <v>9165</v>
      </c>
      <c r="I1476" s="1" t="s">
        <v>4</v>
      </c>
      <c r="J1476" s="4">
        <v>8</v>
      </c>
      <c r="M1476" s="1">
        <v>20</v>
      </c>
      <c r="N1476" s="3">
        <f t="shared" si="23"/>
        <v>173</v>
      </c>
      <c r="O1476" s="9" t="e">
        <f>VLOOKUP(G1476,#REF!,4,0)</f>
        <v>#REF!</v>
      </c>
    </row>
    <row r="1477" spans="4:15">
      <c r="D1477">
        <v>17077</v>
      </c>
      <c r="F1477">
        <v>91904</v>
      </c>
      <c r="G1477" s="1">
        <v>9165</v>
      </c>
      <c r="I1477" s="1" t="s">
        <v>4</v>
      </c>
      <c r="J1477" s="4">
        <v>8</v>
      </c>
      <c r="M1477" s="1">
        <v>7</v>
      </c>
      <c r="N1477" s="3">
        <f t="shared" si="23"/>
        <v>173</v>
      </c>
      <c r="O1477" s="9" t="e">
        <f>VLOOKUP(G1477,#REF!,4,0)</f>
        <v>#REF!</v>
      </c>
    </row>
    <row r="1478" spans="4:15">
      <c r="D1478">
        <v>17077</v>
      </c>
      <c r="F1478">
        <v>91906</v>
      </c>
      <c r="G1478" s="1">
        <v>9165</v>
      </c>
      <c r="I1478" s="1" t="s">
        <v>4</v>
      </c>
      <c r="J1478" s="4">
        <v>8</v>
      </c>
      <c r="M1478" s="1">
        <v>20</v>
      </c>
      <c r="N1478" s="3">
        <f t="shared" si="23"/>
        <v>173</v>
      </c>
      <c r="O1478" s="9" t="e">
        <f>VLOOKUP(G1478,#REF!,4,0)</f>
        <v>#REF!</v>
      </c>
    </row>
    <row r="1479" spans="4:15">
      <c r="D1479">
        <v>17077</v>
      </c>
      <c r="F1479">
        <v>91908</v>
      </c>
      <c r="G1479" s="1">
        <v>9165</v>
      </c>
      <c r="I1479" s="1" t="s">
        <v>4</v>
      </c>
      <c r="J1479" s="4">
        <v>8</v>
      </c>
      <c r="M1479" s="1">
        <v>20</v>
      </c>
      <c r="N1479" s="3">
        <f t="shared" si="23"/>
        <v>173</v>
      </c>
      <c r="O1479" s="9" t="e">
        <f>VLOOKUP(G1479,#REF!,4,0)</f>
        <v>#REF!</v>
      </c>
    </row>
    <row r="1480" spans="4:15">
      <c r="D1480">
        <v>17078</v>
      </c>
      <c r="F1480">
        <v>92758</v>
      </c>
      <c r="G1480" s="1">
        <v>9165</v>
      </c>
      <c r="I1480" s="1" t="s">
        <v>4</v>
      </c>
      <c r="J1480" s="4">
        <v>8</v>
      </c>
      <c r="M1480" s="1">
        <v>20</v>
      </c>
      <c r="N1480" s="3">
        <f t="shared" si="23"/>
        <v>173</v>
      </c>
      <c r="O1480" s="9" t="e">
        <f>VLOOKUP(G1480,#REF!,4,0)</f>
        <v>#REF!</v>
      </c>
    </row>
    <row r="1481" spans="4:15">
      <c r="D1481">
        <v>17078</v>
      </c>
      <c r="F1481">
        <v>92759</v>
      </c>
      <c r="G1481" s="1">
        <v>9166</v>
      </c>
      <c r="I1481" s="1" t="s">
        <v>4</v>
      </c>
      <c r="J1481" s="4">
        <v>8</v>
      </c>
      <c r="M1481" s="1">
        <v>20</v>
      </c>
      <c r="N1481" s="3">
        <f t="shared" si="23"/>
        <v>172</v>
      </c>
      <c r="O1481" s="9" t="e">
        <f>VLOOKUP(G1481,#REF!,4,0)</f>
        <v>#REF!</v>
      </c>
    </row>
    <row r="1482" spans="4:15">
      <c r="D1482">
        <v>17078</v>
      </c>
      <c r="F1482">
        <v>92760</v>
      </c>
      <c r="G1482" s="1">
        <v>9166</v>
      </c>
      <c r="I1482" s="1" t="s">
        <v>4</v>
      </c>
      <c r="J1482" s="4">
        <v>8</v>
      </c>
      <c r="M1482" s="1">
        <v>5</v>
      </c>
      <c r="N1482" s="3">
        <f t="shared" si="23"/>
        <v>172</v>
      </c>
      <c r="O1482" s="9" t="e">
        <f>VLOOKUP(G1482,#REF!,4,0)</f>
        <v>#REF!</v>
      </c>
    </row>
    <row r="1483" spans="4:15">
      <c r="D1483">
        <v>17078</v>
      </c>
      <c r="F1483">
        <v>92761</v>
      </c>
      <c r="G1483" s="1">
        <v>9166</v>
      </c>
      <c r="I1483" s="1" t="s">
        <v>4</v>
      </c>
      <c r="J1483" s="4">
        <v>8</v>
      </c>
      <c r="M1483" s="1">
        <v>20</v>
      </c>
      <c r="N1483" s="3">
        <f t="shared" si="23"/>
        <v>172</v>
      </c>
      <c r="O1483" s="9" t="e">
        <f>VLOOKUP(G1483,#REF!,4,0)</f>
        <v>#REF!</v>
      </c>
    </row>
    <row r="1484" spans="4:15">
      <c r="D1484">
        <v>17078</v>
      </c>
      <c r="F1484">
        <v>92763</v>
      </c>
      <c r="G1484" s="1">
        <v>9166</v>
      </c>
      <c r="I1484" s="1" t="s">
        <v>4</v>
      </c>
      <c r="J1484" s="4">
        <v>8</v>
      </c>
      <c r="M1484" s="1">
        <v>20</v>
      </c>
      <c r="N1484" s="3">
        <f t="shared" si="23"/>
        <v>172</v>
      </c>
      <c r="O1484" s="9" t="e">
        <f>VLOOKUP(G1484,#REF!,4,0)</f>
        <v>#REF!</v>
      </c>
    </row>
    <row r="1485" spans="4:15">
      <c r="D1485">
        <v>17078</v>
      </c>
      <c r="F1485">
        <v>92764</v>
      </c>
      <c r="G1485" s="1">
        <v>9166</v>
      </c>
      <c r="I1485" s="1" t="s">
        <v>4</v>
      </c>
      <c r="J1485" s="4">
        <v>8</v>
      </c>
      <c r="M1485" s="1">
        <v>20</v>
      </c>
      <c r="N1485" s="3">
        <f t="shared" si="23"/>
        <v>172</v>
      </c>
      <c r="O1485" s="9" t="e">
        <f>VLOOKUP(G1485,#REF!,4,0)</f>
        <v>#REF!</v>
      </c>
    </row>
    <row r="1486" spans="4:15">
      <c r="D1486">
        <v>17078</v>
      </c>
      <c r="F1486">
        <v>92765</v>
      </c>
      <c r="G1486" s="1">
        <v>9166</v>
      </c>
      <c r="I1486" s="1" t="s">
        <v>4</v>
      </c>
      <c r="J1486" s="4">
        <v>8</v>
      </c>
      <c r="M1486" s="1">
        <v>7</v>
      </c>
      <c r="N1486" s="3">
        <f t="shared" si="23"/>
        <v>172</v>
      </c>
      <c r="O1486" s="9" t="e">
        <f>VLOOKUP(G1486,#REF!,4,0)</f>
        <v>#REF!</v>
      </c>
    </row>
    <row r="1487" spans="4:15">
      <c r="D1487">
        <v>17078</v>
      </c>
      <c r="F1487">
        <v>92766</v>
      </c>
      <c r="G1487" s="1">
        <v>9166</v>
      </c>
      <c r="I1487" s="1" t="s">
        <v>4</v>
      </c>
      <c r="J1487" s="4">
        <v>8</v>
      </c>
      <c r="M1487" s="1">
        <v>20</v>
      </c>
      <c r="N1487" s="3">
        <f t="shared" si="23"/>
        <v>172</v>
      </c>
      <c r="O1487" s="9" t="e">
        <f>VLOOKUP(G1487,#REF!,4,0)</f>
        <v>#REF!</v>
      </c>
    </row>
    <row r="1488" spans="4:15">
      <c r="D1488">
        <v>17078</v>
      </c>
      <c r="F1488">
        <v>92767</v>
      </c>
      <c r="G1488" s="1">
        <v>9166</v>
      </c>
      <c r="I1488" s="1" t="s">
        <v>4</v>
      </c>
      <c r="J1488" s="4">
        <v>8</v>
      </c>
      <c r="M1488" s="1">
        <v>20</v>
      </c>
      <c r="N1488" s="3">
        <f t="shared" si="23"/>
        <v>172</v>
      </c>
      <c r="O1488" s="9" t="e">
        <f>VLOOKUP(G1488,#REF!,4,0)</f>
        <v>#REF!</v>
      </c>
    </row>
    <row r="1489" spans="4:15">
      <c r="D1489">
        <v>17078</v>
      </c>
      <c r="F1489">
        <v>92768</v>
      </c>
      <c r="G1489" s="1">
        <v>9166</v>
      </c>
      <c r="I1489" s="1" t="s">
        <v>4</v>
      </c>
      <c r="J1489" s="4">
        <v>8</v>
      </c>
      <c r="M1489" s="1">
        <v>20</v>
      </c>
      <c r="N1489" s="3">
        <f t="shared" si="23"/>
        <v>172</v>
      </c>
      <c r="O1489" s="9" t="e">
        <f>VLOOKUP(G1489,#REF!,4,0)</f>
        <v>#REF!</v>
      </c>
    </row>
    <row r="1490" spans="4:15">
      <c r="D1490">
        <v>17078</v>
      </c>
      <c r="F1490">
        <v>92769</v>
      </c>
      <c r="G1490" s="1">
        <v>9166</v>
      </c>
      <c r="I1490" s="1" t="s">
        <v>4</v>
      </c>
      <c r="J1490" s="4">
        <v>8</v>
      </c>
      <c r="M1490" s="1">
        <v>20</v>
      </c>
      <c r="N1490" s="3">
        <f t="shared" si="23"/>
        <v>172</v>
      </c>
      <c r="O1490" s="9" t="e">
        <f>VLOOKUP(G1490,#REF!,4,0)</f>
        <v>#REF!</v>
      </c>
    </row>
    <row r="1491" spans="4:15">
      <c r="D1491">
        <v>17078</v>
      </c>
      <c r="F1491">
        <v>92770</v>
      </c>
      <c r="G1491" s="1">
        <v>9167</v>
      </c>
      <c r="I1491" s="1" t="s">
        <v>4</v>
      </c>
      <c r="J1491" s="4">
        <v>8</v>
      </c>
      <c r="M1491" s="1">
        <v>20</v>
      </c>
      <c r="N1491" s="3">
        <f t="shared" si="23"/>
        <v>177</v>
      </c>
      <c r="O1491" s="9" t="e">
        <f>VLOOKUP(G1491,#REF!,4,0)</f>
        <v>#REF!</v>
      </c>
    </row>
    <row r="1492" spans="4:15">
      <c r="D1492">
        <v>17078</v>
      </c>
      <c r="F1492">
        <v>92771</v>
      </c>
      <c r="G1492" s="1">
        <v>9167</v>
      </c>
      <c r="I1492" s="1" t="s">
        <v>4</v>
      </c>
      <c r="J1492" s="4">
        <v>8</v>
      </c>
      <c r="M1492" s="1">
        <v>20</v>
      </c>
      <c r="N1492" s="3">
        <f t="shared" si="23"/>
        <v>177</v>
      </c>
      <c r="O1492" s="9" t="e">
        <f>VLOOKUP(G1492,#REF!,4,0)</f>
        <v>#REF!</v>
      </c>
    </row>
    <row r="1493" spans="4:15">
      <c r="D1493">
        <v>17078</v>
      </c>
      <c r="F1493">
        <v>92772</v>
      </c>
      <c r="G1493" s="1">
        <v>9167</v>
      </c>
      <c r="I1493" s="1" t="s">
        <v>4</v>
      </c>
      <c r="J1493" s="4">
        <v>8</v>
      </c>
      <c r="M1493" s="1">
        <v>20</v>
      </c>
      <c r="N1493" s="3">
        <f t="shared" si="23"/>
        <v>177</v>
      </c>
      <c r="O1493" s="9" t="e">
        <f>VLOOKUP(G1493,#REF!,4,0)</f>
        <v>#REF!</v>
      </c>
    </row>
    <row r="1494" spans="4:15">
      <c r="D1494">
        <v>17078</v>
      </c>
      <c r="F1494">
        <v>92773</v>
      </c>
      <c r="G1494" s="1">
        <v>9167</v>
      </c>
      <c r="I1494" s="1" t="s">
        <v>4</v>
      </c>
      <c r="J1494" s="4">
        <v>8</v>
      </c>
      <c r="M1494" s="1">
        <v>20</v>
      </c>
      <c r="N1494" s="3">
        <f t="shared" si="23"/>
        <v>177</v>
      </c>
      <c r="O1494" s="9" t="e">
        <f>VLOOKUP(G1494,#REF!,4,0)</f>
        <v>#REF!</v>
      </c>
    </row>
    <row r="1495" spans="4:15">
      <c r="D1495">
        <v>17078</v>
      </c>
      <c r="F1495">
        <v>92774</v>
      </c>
      <c r="G1495" s="1">
        <v>9167</v>
      </c>
      <c r="I1495" s="1" t="s">
        <v>4</v>
      </c>
      <c r="J1495" s="4">
        <v>8</v>
      </c>
      <c r="M1495" s="1">
        <v>20</v>
      </c>
      <c r="N1495" s="3">
        <f t="shared" si="23"/>
        <v>177</v>
      </c>
      <c r="O1495" s="9" t="e">
        <f>VLOOKUP(G1495,#REF!,4,0)</f>
        <v>#REF!</v>
      </c>
    </row>
    <row r="1496" spans="4:15">
      <c r="D1496">
        <v>17078</v>
      </c>
      <c r="F1496">
        <v>92775</v>
      </c>
      <c r="G1496" s="1">
        <v>9167</v>
      </c>
      <c r="I1496" s="1" t="s">
        <v>4</v>
      </c>
      <c r="J1496" s="4">
        <v>8</v>
      </c>
      <c r="M1496" s="1">
        <v>19</v>
      </c>
      <c r="N1496" s="3">
        <f t="shared" si="23"/>
        <v>177</v>
      </c>
      <c r="O1496" s="9" t="e">
        <f>VLOOKUP(G1496,#REF!,4,0)</f>
        <v>#REF!</v>
      </c>
    </row>
    <row r="1497" spans="4:15">
      <c r="D1497">
        <v>17078</v>
      </c>
      <c r="F1497">
        <v>92776</v>
      </c>
      <c r="G1497" s="1">
        <v>9167</v>
      </c>
      <c r="I1497" s="1" t="s">
        <v>4</v>
      </c>
      <c r="J1497" s="4">
        <v>8</v>
      </c>
      <c r="M1497" s="1">
        <v>18</v>
      </c>
      <c r="N1497" s="3">
        <f t="shared" si="23"/>
        <v>177</v>
      </c>
      <c r="O1497" s="9" t="e">
        <f>VLOOKUP(G1497,#REF!,4,0)</f>
        <v>#REF!</v>
      </c>
    </row>
    <row r="1498" spans="4:15">
      <c r="D1498">
        <v>17078</v>
      </c>
      <c r="F1498">
        <v>92777</v>
      </c>
      <c r="G1498" s="1">
        <v>9167</v>
      </c>
      <c r="I1498" s="1" t="s">
        <v>4</v>
      </c>
      <c r="J1498" s="4">
        <v>8</v>
      </c>
      <c r="M1498" s="1">
        <v>20</v>
      </c>
      <c r="N1498" s="3">
        <f t="shared" si="23"/>
        <v>177</v>
      </c>
      <c r="O1498" s="9" t="e">
        <f>VLOOKUP(G1498,#REF!,4,0)</f>
        <v>#REF!</v>
      </c>
    </row>
    <row r="1499" spans="4:15">
      <c r="D1499">
        <v>17078</v>
      </c>
      <c r="F1499">
        <v>92778</v>
      </c>
      <c r="G1499" s="1">
        <v>9167</v>
      </c>
      <c r="I1499" s="1" t="s">
        <v>4</v>
      </c>
      <c r="J1499" s="4">
        <v>8</v>
      </c>
      <c r="M1499" s="1">
        <v>20</v>
      </c>
      <c r="N1499" s="3">
        <f t="shared" si="23"/>
        <v>177</v>
      </c>
      <c r="O1499" s="9" t="e">
        <f>VLOOKUP(G1499,#REF!,4,0)</f>
        <v>#REF!</v>
      </c>
    </row>
    <row r="1500" spans="4:15">
      <c r="D1500">
        <v>17078</v>
      </c>
      <c r="F1500">
        <v>92779</v>
      </c>
      <c r="G1500" s="1">
        <v>9168</v>
      </c>
      <c r="I1500" s="1" t="s">
        <v>2</v>
      </c>
      <c r="J1500" s="4">
        <v>9</v>
      </c>
      <c r="M1500" s="1">
        <v>20</v>
      </c>
      <c r="N1500" s="3">
        <f t="shared" si="23"/>
        <v>180</v>
      </c>
      <c r="O1500" s="9" t="e">
        <f>VLOOKUP(G1500,#REF!,4,0)</f>
        <v>#REF!</v>
      </c>
    </row>
    <row r="1501" spans="4:15">
      <c r="D1501">
        <v>17078</v>
      </c>
      <c r="F1501">
        <v>92781</v>
      </c>
      <c r="G1501" s="1">
        <v>9168</v>
      </c>
      <c r="I1501" s="1" t="s">
        <v>2</v>
      </c>
      <c r="J1501" s="4">
        <v>9</v>
      </c>
      <c r="M1501" s="1">
        <v>20</v>
      </c>
      <c r="N1501" s="3">
        <f t="shared" si="23"/>
        <v>180</v>
      </c>
      <c r="O1501" s="9" t="e">
        <f>VLOOKUP(G1501,#REF!,4,0)</f>
        <v>#REF!</v>
      </c>
    </row>
    <row r="1502" spans="4:15">
      <c r="D1502">
        <v>17078</v>
      </c>
      <c r="F1502">
        <v>92782</v>
      </c>
      <c r="G1502" s="1">
        <v>9168</v>
      </c>
      <c r="I1502" s="1" t="s">
        <v>2</v>
      </c>
      <c r="J1502" s="4">
        <v>9</v>
      </c>
      <c r="M1502" s="1">
        <v>20</v>
      </c>
      <c r="N1502" s="3">
        <f t="shared" si="23"/>
        <v>180</v>
      </c>
      <c r="O1502" s="9" t="e">
        <f>VLOOKUP(G1502,#REF!,4,0)</f>
        <v>#REF!</v>
      </c>
    </row>
    <row r="1503" spans="4:15">
      <c r="D1503">
        <v>17078</v>
      </c>
      <c r="F1503">
        <v>92783</v>
      </c>
      <c r="G1503" s="1">
        <v>9168</v>
      </c>
      <c r="I1503" s="1" t="s">
        <v>2</v>
      </c>
      <c r="J1503" s="4">
        <v>9</v>
      </c>
      <c r="M1503" s="1">
        <v>20</v>
      </c>
      <c r="N1503" s="3">
        <f t="shared" si="23"/>
        <v>180</v>
      </c>
      <c r="O1503" s="9" t="e">
        <f>VLOOKUP(G1503,#REF!,4,0)</f>
        <v>#REF!</v>
      </c>
    </row>
    <row r="1504" spans="4:15">
      <c r="D1504">
        <v>17078</v>
      </c>
      <c r="F1504">
        <v>92784</v>
      </c>
      <c r="G1504" s="1">
        <v>9168</v>
      </c>
      <c r="I1504" s="1" t="s">
        <v>2</v>
      </c>
      <c r="J1504" s="4">
        <v>9</v>
      </c>
      <c r="M1504" s="1">
        <v>20</v>
      </c>
      <c r="N1504" s="3">
        <f t="shared" si="23"/>
        <v>180</v>
      </c>
      <c r="O1504" s="9" t="e">
        <f>VLOOKUP(G1504,#REF!,4,0)</f>
        <v>#REF!</v>
      </c>
    </row>
    <row r="1505" spans="4:15">
      <c r="D1505">
        <v>17079</v>
      </c>
      <c r="F1505">
        <v>91910</v>
      </c>
      <c r="G1505" s="1">
        <v>9168</v>
      </c>
      <c r="I1505" s="1" t="s">
        <v>2</v>
      </c>
      <c r="J1505" s="4">
        <v>9</v>
      </c>
      <c r="M1505" s="1">
        <v>20</v>
      </c>
      <c r="N1505" s="3">
        <f t="shared" si="23"/>
        <v>180</v>
      </c>
      <c r="O1505" s="9" t="e">
        <f>VLOOKUP(G1505,#REF!,4,0)</f>
        <v>#REF!</v>
      </c>
    </row>
    <row r="1506" spans="4:15">
      <c r="D1506">
        <v>17079</v>
      </c>
      <c r="F1506">
        <v>91911</v>
      </c>
      <c r="G1506" s="1">
        <v>9168</v>
      </c>
      <c r="I1506" s="1" t="s">
        <v>2</v>
      </c>
      <c r="J1506" s="4">
        <v>9</v>
      </c>
      <c r="M1506" s="1">
        <v>20</v>
      </c>
      <c r="N1506" s="3">
        <f t="shared" si="23"/>
        <v>180</v>
      </c>
      <c r="O1506" s="9" t="e">
        <f>VLOOKUP(G1506,#REF!,4,0)</f>
        <v>#REF!</v>
      </c>
    </row>
    <row r="1507" spans="4:15">
      <c r="D1507">
        <v>17079</v>
      </c>
      <c r="F1507">
        <v>91912</v>
      </c>
      <c r="G1507" s="1">
        <v>9168</v>
      </c>
      <c r="I1507" s="1" t="s">
        <v>2</v>
      </c>
      <c r="J1507" s="4">
        <v>9</v>
      </c>
      <c r="M1507" s="1">
        <v>20</v>
      </c>
      <c r="N1507" s="3">
        <f t="shared" si="23"/>
        <v>180</v>
      </c>
      <c r="O1507" s="9" t="e">
        <f>VLOOKUP(G1507,#REF!,4,0)</f>
        <v>#REF!</v>
      </c>
    </row>
    <row r="1508" spans="4:15">
      <c r="D1508">
        <v>17079</v>
      </c>
      <c r="F1508">
        <v>91913</v>
      </c>
      <c r="G1508" s="1">
        <v>9168</v>
      </c>
      <c r="I1508" s="1" t="s">
        <v>2</v>
      </c>
      <c r="J1508" s="4">
        <v>9</v>
      </c>
      <c r="M1508" s="1">
        <v>20</v>
      </c>
      <c r="N1508" s="3">
        <f t="shared" si="23"/>
        <v>180</v>
      </c>
      <c r="O1508" s="9" t="e">
        <f>VLOOKUP(G1508,#REF!,4,0)</f>
        <v>#REF!</v>
      </c>
    </row>
    <row r="1509" spans="4:15">
      <c r="D1509">
        <v>17079</v>
      </c>
      <c r="F1509">
        <v>91914</v>
      </c>
      <c r="G1509" s="1">
        <v>9169</v>
      </c>
      <c r="I1509" s="1" t="s">
        <v>2</v>
      </c>
      <c r="J1509" s="4">
        <v>9</v>
      </c>
      <c r="M1509" s="1">
        <v>20</v>
      </c>
      <c r="N1509" s="3">
        <f t="shared" si="23"/>
        <v>180</v>
      </c>
      <c r="O1509" s="9" t="e">
        <f>VLOOKUP(G1509,#REF!,4,0)</f>
        <v>#REF!</v>
      </c>
    </row>
    <row r="1510" spans="4:15">
      <c r="D1510">
        <v>17079</v>
      </c>
      <c r="F1510">
        <v>91915</v>
      </c>
      <c r="G1510" s="1">
        <v>9169</v>
      </c>
      <c r="I1510" s="1" t="s">
        <v>2</v>
      </c>
      <c r="J1510" s="4">
        <v>9</v>
      </c>
      <c r="M1510" s="1">
        <v>20</v>
      </c>
      <c r="N1510" s="3">
        <f t="shared" si="23"/>
        <v>180</v>
      </c>
      <c r="O1510" s="9" t="e">
        <f>VLOOKUP(G1510,#REF!,4,0)</f>
        <v>#REF!</v>
      </c>
    </row>
    <row r="1511" spans="4:15">
      <c r="D1511">
        <v>17079</v>
      </c>
      <c r="F1511">
        <v>91917</v>
      </c>
      <c r="G1511" s="1">
        <v>9169</v>
      </c>
      <c r="I1511" s="1" t="s">
        <v>2</v>
      </c>
      <c r="J1511" s="4">
        <v>9</v>
      </c>
      <c r="M1511" s="1">
        <v>20</v>
      </c>
      <c r="N1511" s="3">
        <f t="shared" si="23"/>
        <v>180</v>
      </c>
      <c r="O1511" s="9" t="e">
        <f>VLOOKUP(G1511,#REF!,4,0)</f>
        <v>#REF!</v>
      </c>
    </row>
    <row r="1512" spans="4:15">
      <c r="D1512">
        <v>17079</v>
      </c>
      <c r="F1512">
        <v>91918</v>
      </c>
      <c r="G1512" s="1">
        <v>9169</v>
      </c>
      <c r="I1512" s="1" t="s">
        <v>2</v>
      </c>
      <c r="J1512" s="4">
        <v>9</v>
      </c>
      <c r="M1512" s="1">
        <v>20</v>
      </c>
      <c r="N1512" s="3">
        <f t="shared" si="23"/>
        <v>180</v>
      </c>
      <c r="O1512" s="9" t="e">
        <f>VLOOKUP(G1512,#REF!,4,0)</f>
        <v>#REF!</v>
      </c>
    </row>
    <row r="1513" spans="4:15">
      <c r="D1513">
        <v>17079</v>
      </c>
      <c r="F1513">
        <v>91920</v>
      </c>
      <c r="G1513" s="1">
        <v>9169</v>
      </c>
      <c r="I1513" s="1" t="s">
        <v>2</v>
      </c>
      <c r="J1513" s="4">
        <v>9</v>
      </c>
      <c r="M1513" s="1">
        <v>20</v>
      </c>
      <c r="N1513" s="3">
        <f t="shared" si="23"/>
        <v>180</v>
      </c>
      <c r="O1513" s="9" t="e">
        <f>VLOOKUP(G1513,#REF!,4,0)</f>
        <v>#REF!</v>
      </c>
    </row>
    <row r="1514" spans="4:15">
      <c r="D1514">
        <v>17079</v>
      </c>
      <c r="F1514">
        <v>91921</v>
      </c>
      <c r="G1514" s="1">
        <v>9169</v>
      </c>
      <c r="I1514" s="1" t="s">
        <v>2</v>
      </c>
      <c r="J1514" s="4">
        <v>9</v>
      </c>
      <c r="M1514" s="1">
        <v>20</v>
      </c>
      <c r="N1514" s="3">
        <f t="shared" si="23"/>
        <v>180</v>
      </c>
      <c r="O1514" s="9" t="e">
        <f>VLOOKUP(G1514,#REF!,4,0)</f>
        <v>#REF!</v>
      </c>
    </row>
    <row r="1515" spans="4:15">
      <c r="D1515">
        <v>17079</v>
      </c>
      <c r="F1515">
        <v>91922</v>
      </c>
      <c r="G1515" s="1">
        <v>9169</v>
      </c>
      <c r="I1515" s="1" t="s">
        <v>2</v>
      </c>
      <c r="J1515" s="4">
        <v>9</v>
      </c>
      <c r="M1515" s="1">
        <v>20</v>
      </c>
      <c r="N1515" s="3">
        <f t="shared" si="23"/>
        <v>180</v>
      </c>
      <c r="O1515" s="9" t="e">
        <f>VLOOKUP(G1515,#REF!,4,0)</f>
        <v>#REF!</v>
      </c>
    </row>
    <row r="1516" spans="4:15">
      <c r="D1516">
        <v>17079</v>
      </c>
      <c r="F1516">
        <v>91923</v>
      </c>
      <c r="G1516" s="1">
        <v>9169</v>
      </c>
      <c r="I1516" s="1" t="s">
        <v>2</v>
      </c>
      <c r="J1516" s="4">
        <v>9</v>
      </c>
      <c r="M1516" s="1">
        <v>20</v>
      </c>
      <c r="N1516" s="3">
        <f t="shared" si="23"/>
        <v>180</v>
      </c>
      <c r="O1516" s="9" t="e">
        <f>VLOOKUP(G1516,#REF!,4,0)</f>
        <v>#REF!</v>
      </c>
    </row>
    <row r="1517" spans="4:15">
      <c r="D1517">
        <v>17079</v>
      </c>
      <c r="F1517">
        <v>91925</v>
      </c>
      <c r="G1517" s="1">
        <v>9169</v>
      </c>
      <c r="I1517" s="1" t="s">
        <v>2</v>
      </c>
      <c r="J1517" s="4">
        <v>9</v>
      </c>
      <c r="M1517" s="1">
        <v>20</v>
      </c>
      <c r="N1517" s="3">
        <f t="shared" si="23"/>
        <v>180</v>
      </c>
      <c r="O1517" s="9" t="e">
        <f>VLOOKUP(G1517,#REF!,4,0)</f>
        <v>#REF!</v>
      </c>
    </row>
    <row r="1518" spans="4:15">
      <c r="D1518">
        <v>17080</v>
      </c>
      <c r="F1518">
        <v>91927</v>
      </c>
      <c r="G1518" s="1">
        <v>9170</v>
      </c>
      <c r="I1518" s="1" t="s">
        <v>2</v>
      </c>
      <c r="J1518" s="4">
        <v>9</v>
      </c>
      <c r="M1518" s="1">
        <v>20</v>
      </c>
      <c r="N1518" s="3">
        <f t="shared" si="23"/>
        <v>180</v>
      </c>
      <c r="O1518" s="9" t="e">
        <f>VLOOKUP(G1518,#REF!,4,0)</f>
        <v>#REF!</v>
      </c>
    </row>
    <row r="1519" spans="4:15">
      <c r="D1519">
        <v>17080</v>
      </c>
      <c r="F1519">
        <v>91928</v>
      </c>
      <c r="G1519" s="1">
        <v>9170</v>
      </c>
      <c r="I1519" s="1" t="s">
        <v>2</v>
      </c>
      <c r="J1519" s="4">
        <v>9</v>
      </c>
      <c r="M1519" s="1">
        <v>20</v>
      </c>
      <c r="N1519" s="3">
        <f t="shared" si="23"/>
        <v>180</v>
      </c>
      <c r="O1519" s="9" t="e">
        <f>VLOOKUP(G1519,#REF!,4,0)</f>
        <v>#REF!</v>
      </c>
    </row>
    <row r="1520" spans="4:15">
      <c r="D1520">
        <v>17080</v>
      </c>
      <c r="F1520">
        <v>91929</v>
      </c>
      <c r="G1520" s="1">
        <v>9170</v>
      </c>
      <c r="I1520" s="1" t="s">
        <v>2</v>
      </c>
      <c r="J1520" s="4">
        <v>9</v>
      </c>
      <c r="M1520" s="1">
        <v>20</v>
      </c>
      <c r="N1520" s="3">
        <f t="shared" si="23"/>
        <v>180</v>
      </c>
      <c r="O1520" s="9" t="e">
        <f>VLOOKUP(G1520,#REF!,4,0)</f>
        <v>#REF!</v>
      </c>
    </row>
    <row r="1521" spans="4:15">
      <c r="D1521">
        <v>17080</v>
      </c>
      <c r="F1521">
        <v>91931</v>
      </c>
      <c r="G1521" s="1">
        <v>9170</v>
      </c>
      <c r="I1521" s="1" t="s">
        <v>2</v>
      </c>
      <c r="J1521" s="4">
        <v>9</v>
      </c>
      <c r="M1521" s="1">
        <v>20</v>
      </c>
      <c r="N1521" s="3">
        <f t="shared" si="23"/>
        <v>180</v>
      </c>
      <c r="O1521" s="9" t="e">
        <f>VLOOKUP(G1521,#REF!,4,0)</f>
        <v>#REF!</v>
      </c>
    </row>
    <row r="1522" spans="4:15">
      <c r="D1522">
        <v>17080</v>
      </c>
      <c r="F1522">
        <v>91932</v>
      </c>
      <c r="G1522" s="1">
        <v>9170</v>
      </c>
      <c r="I1522" s="1" t="s">
        <v>2</v>
      </c>
      <c r="J1522" s="4">
        <v>9</v>
      </c>
      <c r="M1522" s="1">
        <v>20</v>
      </c>
      <c r="N1522" s="3">
        <f t="shared" si="23"/>
        <v>180</v>
      </c>
      <c r="O1522" s="9" t="e">
        <f>VLOOKUP(G1522,#REF!,4,0)</f>
        <v>#REF!</v>
      </c>
    </row>
    <row r="1523" spans="4:15">
      <c r="D1523">
        <v>17080</v>
      </c>
      <c r="F1523">
        <v>91933</v>
      </c>
      <c r="G1523" s="1">
        <v>9170</v>
      </c>
      <c r="I1523" s="1" t="s">
        <v>2</v>
      </c>
      <c r="J1523" s="4">
        <v>9</v>
      </c>
      <c r="M1523" s="1">
        <v>20</v>
      </c>
      <c r="N1523" s="3">
        <f t="shared" si="23"/>
        <v>180</v>
      </c>
      <c r="O1523" s="9" t="e">
        <f>VLOOKUP(G1523,#REF!,4,0)</f>
        <v>#REF!</v>
      </c>
    </row>
    <row r="1524" spans="4:15">
      <c r="D1524">
        <v>17080</v>
      </c>
      <c r="F1524">
        <v>91935</v>
      </c>
      <c r="G1524" s="1">
        <v>9170</v>
      </c>
      <c r="I1524" s="1" t="s">
        <v>2</v>
      </c>
      <c r="J1524" s="4">
        <v>9</v>
      </c>
      <c r="M1524" s="1">
        <v>20</v>
      </c>
      <c r="N1524" s="3">
        <f t="shared" si="23"/>
        <v>180</v>
      </c>
      <c r="O1524" s="9" t="e">
        <f>VLOOKUP(G1524,#REF!,4,0)</f>
        <v>#REF!</v>
      </c>
    </row>
    <row r="1525" spans="4:15">
      <c r="D1525">
        <v>17080</v>
      </c>
      <c r="F1525">
        <v>91937</v>
      </c>
      <c r="G1525" s="1">
        <v>9170</v>
      </c>
      <c r="I1525" s="1" t="s">
        <v>2</v>
      </c>
      <c r="J1525" s="4">
        <v>9</v>
      </c>
      <c r="M1525" s="1">
        <v>20</v>
      </c>
      <c r="N1525" s="3">
        <f t="shared" si="23"/>
        <v>180</v>
      </c>
      <c r="O1525" s="9" t="e">
        <f>VLOOKUP(G1525,#REF!,4,0)</f>
        <v>#REF!</v>
      </c>
    </row>
    <row r="1526" spans="4:15">
      <c r="D1526">
        <v>17081</v>
      </c>
      <c r="F1526">
        <v>91939</v>
      </c>
      <c r="G1526" s="1">
        <v>9170</v>
      </c>
      <c r="I1526" s="1" t="s">
        <v>2</v>
      </c>
      <c r="J1526" s="4">
        <v>9</v>
      </c>
      <c r="M1526" s="1">
        <v>20</v>
      </c>
      <c r="N1526" s="3">
        <f t="shared" si="23"/>
        <v>180</v>
      </c>
      <c r="O1526" s="9" t="e">
        <f>VLOOKUP(G1526,#REF!,4,0)</f>
        <v>#REF!</v>
      </c>
    </row>
    <row r="1527" spans="4:15">
      <c r="D1527">
        <v>17081</v>
      </c>
      <c r="F1527">
        <v>91940</v>
      </c>
      <c r="G1527" s="1">
        <v>9171</v>
      </c>
      <c r="I1527" s="1" t="s">
        <v>2</v>
      </c>
      <c r="J1527" s="4">
        <v>9</v>
      </c>
      <c r="M1527" s="1">
        <v>20</v>
      </c>
      <c r="N1527" s="3">
        <f t="shared" si="23"/>
        <v>180</v>
      </c>
      <c r="O1527" s="9" t="e">
        <f>VLOOKUP(G1527,#REF!,4,0)</f>
        <v>#REF!</v>
      </c>
    </row>
    <row r="1528" spans="4:15">
      <c r="D1528">
        <v>17081</v>
      </c>
      <c r="F1528">
        <v>91942</v>
      </c>
      <c r="G1528" s="1">
        <v>9171</v>
      </c>
      <c r="I1528" s="1" t="s">
        <v>2</v>
      </c>
      <c r="J1528" s="4">
        <v>9</v>
      </c>
      <c r="M1528" s="1">
        <v>20</v>
      </c>
      <c r="N1528" s="3">
        <f t="shared" si="23"/>
        <v>180</v>
      </c>
      <c r="O1528" s="9" t="e">
        <f>VLOOKUP(G1528,#REF!,4,0)</f>
        <v>#REF!</v>
      </c>
    </row>
    <row r="1529" spans="4:15">
      <c r="D1529">
        <v>17081</v>
      </c>
      <c r="F1529">
        <v>91943</v>
      </c>
      <c r="G1529" s="1">
        <v>9171</v>
      </c>
      <c r="I1529" s="1" t="s">
        <v>2</v>
      </c>
      <c r="J1529" s="4">
        <v>9</v>
      </c>
      <c r="M1529" s="1">
        <v>20</v>
      </c>
      <c r="N1529" s="3">
        <f t="shared" si="23"/>
        <v>180</v>
      </c>
      <c r="O1529" s="9" t="e">
        <f>VLOOKUP(G1529,#REF!,4,0)</f>
        <v>#REF!</v>
      </c>
    </row>
    <row r="1530" spans="4:15">
      <c r="D1530">
        <v>17081</v>
      </c>
      <c r="F1530">
        <v>91945</v>
      </c>
      <c r="G1530" s="1">
        <v>9171</v>
      </c>
      <c r="I1530" s="1" t="s">
        <v>2</v>
      </c>
      <c r="J1530" s="4">
        <v>9</v>
      </c>
      <c r="M1530" s="1">
        <v>20</v>
      </c>
      <c r="N1530" s="3">
        <f t="shared" si="23"/>
        <v>180</v>
      </c>
      <c r="O1530" s="9" t="e">
        <f>VLOOKUP(G1530,#REF!,4,0)</f>
        <v>#REF!</v>
      </c>
    </row>
    <row r="1531" spans="4:15">
      <c r="D1531">
        <v>17081</v>
      </c>
      <c r="F1531">
        <v>91946</v>
      </c>
      <c r="G1531" s="1">
        <v>9171</v>
      </c>
      <c r="I1531" s="1" t="s">
        <v>2</v>
      </c>
      <c r="J1531" s="4">
        <v>9</v>
      </c>
      <c r="M1531" s="1">
        <v>20</v>
      </c>
      <c r="N1531" s="3">
        <f t="shared" si="23"/>
        <v>180</v>
      </c>
      <c r="O1531" s="9" t="e">
        <f>VLOOKUP(G1531,#REF!,4,0)</f>
        <v>#REF!</v>
      </c>
    </row>
    <row r="1532" spans="4:15">
      <c r="D1532">
        <v>17082</v>
      </c>
      <c r="F1532">
        <v>91948</v>
      </c>
      <c r="G1532" s="1">
        <v>9171</v>
      </c>
      <c r="I1532" s="1" t="s">
        <v>2</v>
      </c>
      <c r="J1532" s="4">
        <v>9</v>
      </c>
      <c r="M1532" s="1">
        <v>20</v>
      </c>
      <c r="N1532" s="3">
        <f t="shared" si="23"/>
        <v>180</v>
      </c>
      <c r="O1532" s="9" t="e">
        <f>VLOOKUP(G1532,#REF!,4,0)</f>
        <v>#REF!</v>
      </c>
    </row>
    <row r="1533" spans="4:15">
      <c r="D1533">
        <v>17082</v>
      </c>
      <c r="F1533">
        <v>91949</v>
      </c>
      <c r="G1533" s="1">
        <v>9171</v>
      </c>
      <c r="I1533" s="1" t="s">
        <v>2</v>
      </c>
      <c r="J1533" s="4">
        <v>9</v>
      </c>
      <c r="M1533" s="1">
        <v>20</v>
      </c>
      <c r="N1533" s="3">
        <f t="shared" si="23"/>
        <v>180</v>
      </c>
      <c r="O1533" s="9" t="e">
        <f>VLOOKUP(G1533,#REF!,4,0)</f>
        <v>#REF!</v>
      </c>
    </row>
    <row r="1534" spans="4:15">
      <c r="D1534">
        <v>17082</v>
      </c>
      <c r="F1534">
        <v>91950</v>
      </c>
      <c r="G1534" s="1">
        <v>9171</v>
      </c>
      <c r="I1534" s="1" t="s">
        <v>2</v>
      </c>
      <c r="J1534" s="4">
        <v>9</v>
      </c>
      <c r="M1534" s="1">
        <v>20</v>
      </c>
      <c r="N1534" s="3">
        <f t="shared" si="23"/>
        <v>180</v>
      </c>
      <c r="O1534" s="9" t="e">
        <f>VLOOKUP(G1534,#REF!,4,0)</f>
        <v>#REF!</v>
      </c>
    </row>
    <row r="1535" spans="4:15">
      <c r="D1535">
        <v>17082</v>
      </c>
      <c r="F1535">
        <v>91952</v>
      </c>
      <c r="G1535" s="1">
        <v>9171</v>
      </c>
      <c r="I1535" s="1" t="s">
        <v>2</v>
      </c>
      <c r="J1535" s="4">
        <v>9</v>
      </c>
      <c r="M1535" s="1">
        <v>20</v>
      </c>
      <c r="N1535" s="3">
        <f t="shared" si="23"/>
        <v>180</v>
      </c>
      <c r="O1535" s="9" t="e">
        <f>VLOOKUP(G1535,#REF!,4,0)</f>
        <v>#REF!</v>
      </c>
    </row>
    <row r="1536" spans="4:15">
      <c r="D1536">
        <v>17082</v>
      </c>
      <c r="F1536">
        <v>91953</v>
      </c>
      <c r="G1536" s="1">
        <v>9172</v>
      </c>
      <c r="I1536" s="1" t="s">
        <v>2</v>
      </c>
      <c r="J1536" s="4">
        <v>9</v>
      </c>
      <c r="M1536" s="1">
        <v>20</v>
      </c>
      <c r="N1536" s="3">
        <f t="shared" si="23"/>
        <v>180</v>
      </c>
      <c r="O1536" s="9" t="e">
        <f>VLOOKUP(G1536,#REF!,4,0)</f>
        <v>#REF!</v>
      </c>
    </row>
    <row r="1537" spans="4:15">
      <c r="D1537">
        <v>17082</v>
      </c>
      <c r="F1537">
        <v>91955</v>
      </c>
      <c r="G1537" s="1">
        <v>9172</v>
      </c>
      <c r="I1537" s="1" t="s">
        <v>2</v>
      </c>
      <c r="J1537" s="4">
        <v>9</v>
      </c>
      <c r="M1537" s="1">
        <v>20</v>
      </c>
      <c r="N1537" s="3">
        <f t="shared" si="23"/>
        <v>180</v>
      </c>
      <c r="O1537" s="9" t="e">
        <f>VLOOKUP(G1537,#REF!,4,0)</f>
        <v>#REF!</v>
      </c>
    </row>
    <row r="1538" spans="4:15">
      <c r="D1538">
        <v>17082</v>
      </c>
      <c r="F1538">
        <v>91957</v>
      </c>
      <c r="G1538" s="1">
        <v>9172</v>
      </c>
      <c r="I1538" s="1" t="s">
        <v>2</v>
      </c>
      <c r="J1538" s="4">
        <v>9</v>
      </c>
      <c r="M1538" s="1">
        <v>20</v>
      </c>
      <c r="N1538" s="3">
        <f t="shared" ref="N1538:N1601" si="24">SUMIFS(M:M,G:G,G1538)</f>
        <v>180</v>
      </c>
      <c r="O1538" s="9" t="e">
        <f>VLOOKUP(G1538,#REF!,4,0)</f>
        <v>#REF!</v>
      </c>
    </row>
    <row r="1539" spans="4:15">
      <c r="D1539">
        <v>39001</v>
      </c>
      <c r="F1539">
        <v>95053</v>
      </c>
      <c r="G1539" s="1">
        <v>9172</v>
      </c>
      <c r="I1539" s="1" t="s">
        <v>2</v>
      </c>
      <c r="J1539" s="4">
        <v>9</v>
      </c>
      <c r="M1539" s="1">
        <v>20</v>
      </c>
      <c r="N1539" s="3">
        <f t="shared" si="24"/>
        <v>180</v>
      </c>
      <c r="O1539" s="9" t="e">
        <f>VLOOKUP(G1539,#REF!,4,0)</f>
        <v>#REF!</v>
      </c>
    </row>
    <row r="1540" spans="4:15">
      <c r="D1540">
        <v>39001</v>
      </c>
      <c r="F1540">
        <v>95054</v>
      </c>
      <c r="G1540" s="1">
        <v>9172</v>
      </c>
      <c r="I1540" s="1" t="s">
        <v>2</v>
      </c>
      <c r="J1540" s="4">
        <v>9</v>
      </c>
      <c r="M1540" s="1">
        <v>20</v>
      </c>
      <c r="N1540" s="3">
        <f t="shared" si="24"/>
        <v>180</v>
      </c>
      <c r="O1540" s="9" t="e">
        <f>VLOOKUP(G1540,#REF!,4,0)</f>
        <v>#REF!</v>
      </c>
    </row>
    <row r="1541" spans="4:15">
      <c r="D1541">
        <v>39002</v>
      </c>
      <c r="F1541">
        <v>94781</v>
      </c>
      <c r="G1541" s="1">
        <v>9172</v>
      </c>
      <c r="I1541" s="1" t="s">
        <v>2</v>
      </c>
      <c r="J1541" s="4">
        <v>9</v>
      </c>
      <c r="M1541" s="1">
        <v>20</v>
      </c>
      <c r="N1541" s="3">
        <f t="shared" si="24"/>
        <v>180</v>
      </c>
      <c r="O1541" s="9" t="e">
        <f>VLOOKUP(G1541,#REF!,4,0)</f>
        <v>#REF!</v>
      </c>
    </row>
    <row r="1542" spans="4:15">
      <c r="D1542">
        <v>39002</v>
      </c>
      <c r="F1542">
        <v>94782</v>
      </c>
      <c r="G1542" s="1">
        <v>9172</v>
      </c>
      <c r="I1542" s="1" t="s">
        <v>2</v>
      </c>
      <c r="J1542" s="4">
        <v>9</v>
      </c>
      <c r="M1542" s="1">
        <v>20</v>
      </c>
      <c r="N1542" s="3">
        <f t="shared" si="24"/>
        <v>180</v>
      </c>
      <c r="O1542" s="9" t="e">
        <f>VLOOKUP(G1542,#REF!,4,0)</f>
        <v>#REF!</v>
      </c>
    </row>
    <row r="1543" spans="4:15">
      <c r="D1543">
        <v>39002</v>
      </c>
      <c r="F1543">
        <v>94783</v>
      </c>
      <c r="G1543" s="1">
        <v>9172</v>
      </c>
      <c r="I1543" s="1" t="s">
        <v>2</v>
      </c>
      <c r="J1543" s="4">
        <v>9</v>
      </c>
      <c r="M1543" s="1">
        <v>20</v>
      </c>
      <c r="N1543" s="3">
        <f t="shared" si="24"/>
        <v>180</v>
      </c>
      <c r="O1543" s="9" t="e">
        <f>VLOOKUP(G1543,#REF!,4,0)</f>
        <v>#REF!</v>
      </c>
    </row>
    <row r="1544" spans="4:15">
      <c r="D1544">
        <v>39002</v>
      </c>
      <c r="F1544">
        <v>94784</v>
      </c>
      <c r="G1544" s="1">
        <v>9172</v>
      </c>
      <c r="I1544" s="1" t="s">
        <v>2</v>
      </c>
      <c r="J1544" s="4">
        <v>9</v>
      </c>
      <c r="M1544" s="1">
        <v>20</v>
      </c>
      <c r="N1544" s="3">
        <f t="shared" si="24"/>
        <v>180</v>
      </c>
      <c r="O1544" s="9" t="e">
        <f>VLOOKUP(G1544,#REF!,4,0)</f>
        <v>#REF!</v>
      </c>
    </row>
    <row r="1545" spans="4:15">
      <c r="D1545">
        <v>39002</v>
      </c>
      <c r="F1545">
        <v>94785</v>
      </c>
      <c r="G1545" s="1">
        <v>9173</v>
      </c>
      <c r="I1545" s="1" t="s">
        <v>2</v>
      </c>
      <c r="J1545" s="4">
        <v>9</v>
      </c>
      <c r="M1545" s="1">
        <v>20</v>
      </c>
      <c r="N1545" s="3">
        <f t="shared" si="24"/>
        <v>180</v>
      </c>
      <c r="O1545" s="9" t="e">
        <f>VLOOKUP(G1545,#REF!,4,0)</f>
        <v>#REF!</v>
      </c>
    </row>
    <row r="1546" spans="4:15">
      <c r="D1546">
        <v>39002</v>
      </c>
      <c r="F1546">
        <v>94786</v>
      </c>
      <c r="G1546" s="1">
        <v>9173</v>
      </c>
      <c r="I1546" s="1" t="s">
        <v>2</v>
      </c>
      <c r="J1546" s="4">
        <v>9</v>
      </c>
      <c r="M1546" s="1">
        <v>20</v>
      </c>
      <c r="N1546" s="3">
        <f t="shared" si="24"/>
        <v>180</v>
      </c>
      <c r="O1546" s="9" t="e">
        <f>VLOOKUP(G1546,#REF!,4,0)</f>
        <v>#REF!</v>
      </c>
    </row>
    <row r="1547" spans="4:15">
      <c r="D1547">
        <v>39002</v>
      </c>
      <c r="F1547">
        <v>94787</v>
      </c>
      <c r="G1547" s="1">
        <v>9173</v>
      </c>
      <c r="I1547" s="1" t="s">
        <v>2</v>
      </c>
      <c r="J1547" s="4">
        <v>9</v>
      </c>
      <c r="M1547" s="1">
        <v>20</v>
      </c>
      <c r="N1547" s="3">
        <f t="shared" si="24"/>
        <v>180</v>
      </c>
      <c r="O1547" s="9" t="e">
        <f>VLOOKUP(G1547,#REF!,4,0)</f>
        <v>#REF!</v>
      </c>
    </row>
    <row r="1548" spans="4:15">
      <c r="D1548">
        <v>39002</v>
      </c>
      <c r="F1548">
        <v>94788</v>
      </c>
      <c r="G1548" s="1">
        <v>9173</v>
      </c>
      <c r="I1548" s="1" t="s">
        <v>2</v>
      </c>
      <c r="J1548" s="4">
        <v>9</v>
      </c>
      <c r="M1548" s="1">
        <v>20</v>
      </c>
      <c r="N1548" s="3">
        <f t="shared" si="24"/>
        <v>180</v>
      </c>
      <c r="O1548" s="9" t="e">
        <f>VLOOKUP(G1548,#REF!,4,0)</f>
        <v>#REF!</v>
      </c>
    </row>
    <row r="1549" spans="4:15">
      <c r="D1549">
        <v>39002</v>
      </c>
      <c r="F1549">
        <v>94789</v>
      </c>
      <c r="G1549" s="1">
        <v>9173</v>
      </c>
      <c r="I1549" s="1" t="s">
        <v>2</v>
      </c>
      <c r="J1549" s="4">
        <v>9</v>
      </c>
      <c r="M1549" s="1">
        <v>20</v>
      </c>
      <c r="N1549" s="3">
        <f t="shared" si="24"/>
        <v>180</v>
      </c>
      <c r="O1549" s="9" t="e">
        <f>VLOOKUP(G1549,#REF!,4,0)</f>
        <v>#REF!</v>
      </c>
    </row>
    <row r="1550" spans="4:15">
      <c r="D1550">
        <v>39002</v>
      </c>
      <c r="F1550">
        <v>94790</v>
      </c>
      <c r="G1550" s="1">
        <v>9173</v>
      </c>
      <c r="I1550" s="1" t="s">
        <v>2</v>
      </c>
      <c r="J1550" s="4">
        <v>9</v>
      </c>
      <c r="M1550" s="1">
        <v>20</v>
      </c>
      <c r="N1550" s="3">
        <f t="shared" si="24"/>
        <v>180</v>
      </c>
      <c r="O1550" s="9" t="e">
        <f>VLOOKUP(G1550,#REF!,4,0)</f>
        <v>#REF!</v>
      </c>
    </row>
    <row r="1551" spans="4:15">
      <c r="D1551">
        <v>39002</v>
      </c>
      <c r="F1551">
        <v>94791</v>
      </c>
      <c r="G1551" s="1">
        <v>9173</v>
      </c>
      <c r="I1551" s="1" t="s">
        <v>2</v>
      </c>
      <c r="J1551" s="4">
        <v>9</v>
      </c>
      <c r="M1551" s="1">
        <v>20</v>
      </c>
      <c r="N1551" s="3">
        <f t="shared" si="24"/>
        <v>180</v>
      </c>
      <c r="O1551" s="9" t="e">
        <f>VLOOKUP(G1551,#REF!,4,0)</f>
        <v>#REF!</v>
      </c>
    </row>
    <row r="1552" spans="4:15">
      <c r="D1552">
        <v>39002</v>
      </c>
      <c r="F1552">
        <v>94792</v>
      </c>
      <c r="G1552" s="1">
        <v>9173</v>
      </c>
      <c r="I1552" s="1" t="s">
        <v>2</v>
      </c>
      <c r="J1552" s="4">
        <v>9</v>
      </c>
      <c r="M1552" s="1">
        <v>20</v>
      </c>
      <c r="N1552" s="3">
        <f t="shared" si="24"/>
        <v>180</v>
      </c>
      <c r="O1552" s="9" t="e">
        <f>VLOOKUP(G1552,#REF!,4,0)</f>
        <v>#REF!</v>
      </c>
    </row>
    <row r="1553" spans="4:15">
      <c r="D1553">
        <v>39002</v>
      </c>
      <c r="F1553">
        <v>94793</v>
      </c>
      <c r="G1553" s="1">
        <v>9173</v>
      </c>
      <c r="I1553" s="1" t="s">
        <v>2</v>
      </c>
      <c r="J1553" s="4">
        <v>9</v>
      </c>
      <c r="M1553" s="1">
        <v>20</v>
      </c>
      <c r="N1553" s="3">
        <f t="shared" si="24"/>
        <v>180</v>
      </c>
      <c r="O1553" s="9" t="e">
        <f>VLOOKUP(G1553,#REF!,4,0)</f>
        <v>#REF!</v>
      </c>
    </row>
    <row r="1554" spans="4:15">
      <c r="D1554">
        <v>39002</v>
      </c>
      <c r="F1554">
        <v>94794</v>
      </c>
      <c r="G1554" s="1">
        <v>9174</v>
      </c>
      <c r="I1554" s="1" t="s">
        <v>2</v>
      </c>
      <c r="J1554" s="4">
        <v>9</v>
      </c>
      <c r="M1554" s="1">
        <v>20</v>
      </c>
      <c r="N1554" s="3">
        <f t="shared" si="24"/>
        <v>180</v>
      </c>
      <c r="O1554" s="9" t="e">
        <f>VLOOKUP(G1554,#REF!,4,0)</f>
        <v>#REF!</v>
      </c>
    </row>
    <row r="1555" spans="4:15">
      <c r="D1555">
        <v>39002</v>
      </c>
      <c r="F1555">
        <v>94795</v>
      </c>
      <c r="G1555" s="1">
        <v>9174</v>
      </c>
      <c r="I1555" s="1" t="s">
        <v>2</v>
      </c>
      <c r="J1555" s="4">
        <v>9</v>
      </c>
      <c r="M1555" s="1">
        <v>20</v>
      </c>
      <c r="N1555" s="3">
        <f t="shared" si="24"/>
        <v>180</v>
      </c>
      <c r="O1555" s="9" t="e">
        <f>VLOOKUP(G1555,#REF!,4,0)</f>
        <v>#REF!</v>
      </c>
    </row>
    <row r="1556" spans="4:15">
      <c r="D1556">
        <v>39002</v>
      </c>
      <c r="F1556">
        <v>94796</v>
      </c>
      <c r="G1556" s="1">
        <v>9174</v>
      </c>
      <c r="I1556" s="1" t="s">
        <v>2</v>
      </c>
      <c r="J1556" s="4">
        <v>9</v>
      </c>
      <c r="M1556" s="1">
        <v>20</v>
      </c>
      <c r="N1556" s="3">
        <f t="shared" si="24"/>
        <v>180</v>
      </c>
      <c r="O1556" s="9" t="e">
        <f>VLOOKUP(G1556,#REF!,4,0)</f>
        <v>#REF!</v>
      </c>
    </row>
    <row r="1557" spans="4:15">
      <c r="D1557">
        <v>39002</v>
      </c>
      <c r="F1557">
        <v>94797</v>
      </c>
      <c r="G1557" s="1">
        <v>9174</v>
      </c>
      <c r="I1557" s="1" t="s">
        <v>2</v>
      </c>
      <c r="J1557" s="4">
        <v>9</v>
      </c>
      <c r="M1557" s="1">
        <v>20</v>
      </c>
      <c r="N1557" s="3">
        <f t="shared" si="24"/>
        <v>180</v>
      </c>
      <c r="O1557" s="9" t="e">
        <f>VLOOKUP(G1557,#REF!,4,0)</f>
        <v>#REF!</v>
      </c>
    </row>
    <row r="1558" spans="4:15">
      <c r="D1558">
        <v>39002</v>
      </c>
      <c r="F1558">
        <v>94798</v>
      </c>
      <c r="G1558" s="1">
        <v>9174</v>
      </c>
      <c r="I1558" s="1" t="s">
        <v>2</v>
      </c>
      <c r="J1558" s="4">
        <v>9</v>
      </c>
      <c r="M1558" s="1">
        <v>20</v>
      </c>
      <c r="N1558" s="3">
        <f t="shared" si="24"/>
        <v>180</v>
      </c>
      <c r="O1558" s="9" t="e">
        <f>VLOOKUP(G1558,#REF!,4,0)</f>
        <v>#REF!</v>
      </c>
    </row>
    <row r="1559" spans="4:15">
      <c r="D1559">
        <v>39002</v>
      </c>
      <c r="F1559">
        <v>94799</v>
      </c>
      <c r="G1559" s="1">
        <v>9174</v>
      </c>
      <c r="I1559" s="1" t="s">
        <v>2</v>
      </c>
      <c r="J1559" s="4">
        <v>9</v>
      </c>
      <c r="M1559" s="1">
        <v>20</v>
      </c>
      <c r="N1559" s="3">
        <f t="shared" si="24"/>
        <v>180</v>
      </c>
      <c r="O1559" s="9" t="e">
        <f>VLOOKUP(G1559,#REF!,4,0)</f>
        <v>#REF!</v>
      </c>
    </row>
    <row r="1560" spans="4:15">
      <c r="D1560">
        <v>39002</v>
      </c>
      <c r="F1560">
        <v>94800</v>
      </c>
      <c r="G1560" s="1">
        <v>9174</v>
      </c>
      <c r="I1560" s="1" t="s">
        <v>2</v>
      </c>
      <c r="J1560" s="4">
        <v>9</v>
      </c>
      <c r="M1560" s="1">
        <v>20</v>
      </c>
      <c r="N1560" s="3">
        <f t="shared" si="24"/>
        <v>180</v>
      </c>
      <c r="O1560" s="9" t="e">
        <f>VLOOKUP(G1560,#REF!,4,0)</f>
        <v>#REF!</v>
      </c>
    </row>
    <row r="1561" spans="4:15">
      <c r="D1561">
        <v>39002</v>
      </c>
      <c r="F1561">
        <v>95995</v>
      </c>
      <c r="G1561" s="1">
        <v>9174</v>
      </c>
      <c r="I1561" s="1" t="s">
        <v>2</v>
      </c>
      <c r="J1561" s="4">
        <v>9</v>
      </c>
      <c r="M1561" s="1">
        <v>20</v>
      </c>
      <c r="N1561" s="3">
        <f t="shared" si="24"/>
        <v>180</v>
      </c>
      <c r="O1561" s="9" t="e">
        <f>VLOOKUP(G1561,#REF!,4,0)</f>
        <v>#REF!</v>
      </c>
    </row>
    <row r="1562" spans="4:15">
      <c r="D1562">
        <v>39003</v>
      </c>
      <c r="F1562">
        <v>94769</v>
      </c>
      <c r="G1562" s="1">
        <v>9174</v>
      </c>
      <c r="I1562" s="1" t="s">
        <v>2</v>
      </c>
      <c r="J1562" s="4">
        <v>9</v>
      </c>
      <c r="M1562" s="1">
        <v>20</v>
      </c>
      <c r="N1562" s="3">
        <f t="shared" si="24"/>
        <v>180</v>
      </c>
      <c r="O1562" s="9" t="e">
        <f>VLOOKUP(G1562,#REF!,4,0)</f>
        <v>#REF!</v>
      </c>
    </row>
    <row r="1563" spans="4:15">
      <c r="D1563">
        <v>39003</v>
      </c>
      <c r="F1563">
        <v>94770</v>
      </c>
      <c r="G1563" s="1">
        <v>9175</v>
      </c>
      <c r="I1563" s="1" t="s">
        <v>2</v>
      </c>
      <c r="J1563" s="4">
        <v>9</v>
      </c>
      <c r="M1563" s="1">
        <v>20</v>
      </c>
      <c r="N1563" s="3">
        <f t="shared" si="24"/>
        <v>180</v>
      </c>
      <c r="O1563" s="9" t="e">
        <f>VLOOKUP(G1563,#REF!,4,0)</f>
        <v>#REF!</v>
      </c>
    </row>
    <row r="1564" spans="4:15">
      <c r="D1564">
        <v>39003</v>
      </c>
      <c r="F1564">
        <v>94771</v>
      </c>
      <c r="G1564" s="1">
        <v>9175</v>
      </c>
      <c r="I1564" s="1" t="s">
        <v>2</v>
      </c>
      <c r="J1564" s="4">
        <v>9</v>
      </c>
      <c r="M1564" s="1">
        <v>20</v>
      </c>
      <c r="N1564" s="3">
        <f t="shared" si="24"/>
        <v>180</v>
      </c>
      <c r="O1564" s="9" t="e">
        <f>VLOOKUP(G1564,#REF!,4,0)</f>
        <v>#REF!</v>
      </c>
    </row>
    <row r="1565" spans="4:15">
      <c r="D1565">
        <v>39003</v>
      </c>
      <c r="F1565">
        <v>94772</v>
      </c>
      <c r="G1565" s="1">
        <v>9175</v>
      </c>
      <c r="I1565" s="1" t="s">
        <v>2</v>
      </c>
      <c r="J1565" s="4">
        <v>9</v>
      </c>
      <c r="M1565" s="1">
        <v>20</v>
      </c>
      <c r="N1565" s="3">
        <f t="shared" si="24"/>
        <v>180</v>
      </c>
      <c r="O1565" s="9" t="e">
        <f>VLOOKUP(G1565,#REF!,4,0)</f>
        <v>#REF!</v>
      </c>
    </row>
    <row r="1566" spans="4:15">
      <c r="D1566">
        <v>39003</v>
      </c>
      <c r="F1566">
        <v>94773</v>
      </c>
      <c r="G1566" s="1">
        <v>9175</v>
      </c>
      <c r="I1566" s="1" t="s">
        <v>2</v>
      </c>
      <c r="J1566" s="4">
        <v>9</v>
      </c>
      <c r="M1566" s="1">
        <v>20</v>
      </c>
      <c r="N1566" s="3">
        <f t="shared" si="24"/>
        <v>180</v>
      </c>
      <c r="O1566" s="9" t="e">
        <f>VLOOKUP(G1566,#REF!,4,0)</f>
        <v>#REF!</v>
      </c>
    </row>
    <row r="1567" spans="4:15">
      <c r="D1567">
        <v>39003</v>
      </c>
      <c r="F1567">
        <v>94774</v>
      </c>
      <c r="G1567" s="1">
        <v>9175</v>
      </c>
      <c r="I1567" s="1" t="s">
        <v>2</v>
      </c>
      <c r="J1567" s="4">
        <v>9</v>
      </c>
      <c r="M1567" s="1">
        <v>20</v>
      </c>
      <c r="N1567" s="3">
        <f t="shared" si="24"/>
        <v>180</v>
      </c>
      <c r="O1567" s="9" t="e">
        <f>VLOOKUP(G1567,#REF!,4,0)</f>
        <v>#REF!</v>
      </c>
    </row>
    <row r="1568" spans="4:15">
      <c r="D1568">
        <v>39003</v>
      </c>
      <c r="F1568">
        <v>94775</v>
      </c>
      <c r="G1568" s="1">
        <v>9175</v>
      </c>
      <c r="I1568" s="1" t="s">
        <v>2</v>
      </c>
      <c r="J1568" s="4">
        <v>9</v>
      </c>
      <c r="M1568" s="1">
        <v>20</v>
      </c>
      <c r="N1568" s="3">
        <f t="shared" si="24"/>
        <v>180</v>
      </c>
      <c r="O1568" s="9" t="e">
        <f>VLOOKUP(G1568,#REF!,4,0)</f>
        <v>#REF!</v>
      </c>
    </row>
    <row r="1569" spans="4:15">
      <c r="D1569">
        <v>39003</v>
      </c>
      <c r="F1569">
        <v>94776</v>
      </c>
      <c r="G1569" s="1">
        <v>9175</v>
      </c>
      <c r="I1569" s="1" t="s">
        <v>2</v>
      </c>
      <c r="J1569" s="4">
        <v>9</v>
      </c>
      <c r="M1569" s="1">
        <v>20</v>
      </c>
      <c r="N1569" s="3">
        <f t="shared" si="24"/>
        <v>180</v>
      </c>
      <c r="O1569" s="9" t="e">
        <f>VLOOKUP(G1569,#REF!,4,0)</f>
        <v>#REF!</v>
      </c>
    </row>
    <row r="1570" spans="4:15">
      <c r="D1570">
        <v>39003</v>
      </c>
      <c r="F1570">
        <v>94777</v>
      </c>
      <c r="G1570" s="1">
        <v>9175</v>
      </c>
      <c r="I1570" s="1" t="s">
        <v>2</v>
      </c>
      <c r="J1570" s="4">
        <v>9</v>
      </c>
      <c r="M1570" s="1">
        <v>20</v>
      </c>
      <c r="N1570" s="3">
        <f t="shared" si="24"/>
        <v>180</v>
      </c>
      <c r="O1570" s="9" t="e">
        <f>VLOOKUP(G1570,#REF!,4,0)</f>
        <v>#REF!</v>
      </c>
    </row>
    <row r="1571" spans="4:15">
      <c r="D1571">
        <v>39003</v>
      </c>
      <c r="F1571">
        <v>94778</v>
      </c>
      <c r="G1571" s="1">
        <v>9175</v>
      </c>
      <c r="I1571" s="1" t="s">
        <v>2</v>
      </c>
      <c r="J1571" s="4">
        <v>9</v>
      </c>
      <c r="M1571" s="1">
        <v>20</v>
      </c>
      <c r="N1571" s="3">
        <f t="shared" si="24"/>
        <v>180</v>
      </c>
      <c r="O1571" s="9" t="e">
        <f>VLOOKUP(G1571,#REF!,4,0)</f>
        <v>#REF!</v>
      </c>
    </row>
    <row r="1572" spans="4:15">
      <c r="D1572">
        <v>39003</v>
      </c>
      <c r="F1572">
        <v>94779</v>
      </c>
      <c r="G1572" s="1">
        <v>9176</v>
      </c>
      <c r="I1572" s="1" t="s">
        <v>2</v>
      </c>
      <c r="J1572" s="4">
        <v>9</v>
      </c>
      <c r="M1572" s="1">
        <v>20</v>
      </c>
      <c r="N1572" s="3">
        <f t="shared" si="24"/>
        <v>180</v>
      </c>
      <c r="O1572" s="9" t="e">
        <f>VLOOKUP(G1572,#REF!,4,0)</f>
        <v>#REF!</v>
      </c>
    </row>
    <row r="1573" spans="4:15">
      <c r="D1573">
        <v>39003</v>
      </c>
      <c r="F1573">
        <v>94780</v>
      </c>
      <c r="G1573" s="1">
        <v>9176</v>
      </c>
      <c r="I1573" s="1" t="s">
        <v>2</v>
      </c>
      <c r="J1573" s="4">
        <v>9</v>
      </c>
      <c r="M1573" s="1">
        <v>20</v>
      </c>
      <c r="N1573" s="3">
        <f t="shared" si="24"/>
        <v>180</v>
      </c>
      <c r="O1573" s="9" t="e">
        <f>VLOOKUP(G1573,#REF!,4,0)</f>
        <v>#REF!</v>
      </c>
    </row>
    <row r="1574" spans="4:15">
      <c r="D1574">
        <v>39003</v>
      </c>
      <c r="F1574">
        <v>94881</v>
      </c>
      <c r="G1574" s="1">
        <v>9176</v>
      </c>
      <c r="I1574" s="1" t="s">
        <v>2</v>
      </c>
      <c r="J1574" s="4">
        <v>9</v>
      </c>
      <c r="M1574" s="1">
        <v>20</v>
      </c>
      <c r="N1574" s="3">
        <f t="shared" si="24"/>
        <v>180</v>
      </c>
      <c r="O1574" s="9" t="e">
        <f>VLOOKUP(G1574,#REF!,4,0)</f>
        <v>#REF!</v>
      </c>
    </row>
    <row r="1575" spans="4:15">
      <c r="D1575">
        <v>39004</v>
      </c>
      <c r="F1575">
        <v>94759</v>
      </c>
      <c r="G1575" s="1">
        <v>9176</v>
      </c>
      <c r="I1575" s="1" t="s">
        <v>2</v>
      </c>
      <c r="J1575" s="4">
        <v>9</v>
      </c>
      <c r="M1575" s="1">
        <v>20</v>
      </c>
      <c r="N1575" s="3">
        <f t="shared" si="24"/>
        <v>180</v>
      </c>
      <c r="O1575" s="9" t="e">
        <f>VLOOKUP(G1575,#REF!,4,0)</f>
        <v>#REF!</v>
      </c>
    </row>
    <row r="1576" spans="4:15">
      <c r="D1576">
        <v>39004</v>
      </c>
      <c r="F1576">
        <v>94760</v>
      </c>
      <c r="G1576" s="1">
        <v>9176</v>
      </c>
      <c r="I1576" s="1" t="s">
        <v>2</v>
      </c>
      <c r="J1576" s="4">
        <v>9</v>
      </c>
      <c r="M1576" s="1">
        <v>20</v>
      </c>
      <c r="N1576" s="3">
        <f t="shared" si="24"/>
        <v>180</v>
      </c>
      <c r="O1576" s="9" t="e">
        <f>VLOOKUP(G1576,#REF!,4,0)</f>
        <v>#REF!</v>
      </c>
    </row>
    <row r="1577" spans="4:15">
      <c r="D1577">
        <v>39004</v>
      </c>
      <c r="F1577">
        <v>94761</v>
      </c>
      <c r="G1577" s="1">
        <v>9176</v>
      </c>
      <c r="I1577" s="1" t="s">
        <v>2</v>
      </c>
      <c r="J1577" s="4">
        <v>9</v>
      </c>
      <c r="M1577" s="1">
        <v>20</v>
      </c>
      <c r="N1577" s="3">
        <f t="shared" si="24"/>
        <v>180</v>
      </c>
      <c r="O1577" s="9" t="e">
        <f>VLOOKUP(G1577,#REF!,4,0)</f>
        <v>#REF!</v>
      </c>
    </row>
    <row r="1578" spans="4:15">
      <c r="D1578">
        <v>39004</v>
      </c>
      <c r="F1578">
        <v>94762</v>
      </c>
      <c r="G1578" s="1">
        <v>9176</v>
      </c>
      <c r="I1578" s="1" t="s">
        <v>2</v>
      </c>
      <c r="J1578" s="4">
        <v>9</v>
      </c>
      <c r="M1578" s="1">
        <v>20</v>
      </c>
      <c r="N1578" s="3">
        <f t="shared" si="24"/>
        <v>180</v>
      </c>
      <c r="O1578" s="9" t="e">
        <f>VLOOKUP(G1578,#REF!,4,0)</f>
        <v>#REF!</v>
      </c>
    </row>
    <row r="1579" spans="4:15">
      <c r="D1579">
        <v>39004</v>
      </c>
      <c r="F1579">
        <v>94763</v>
      </c>
      <c r="G1579" s="1">
        <v>9176</v>
      </c>
      <c r="I1579" s="1" t="s">
        <v>2</v>
      </c>
      <c r="J1579" s="4">
        <v>9</v>
      </c>
      <c r="M1579" s="1">
        <v>20</v>
      </c>
      <c r="N1579" s="3">
        <f t="shared" si="24"/>
        <v>180</v>
      </c>
      <c r="O1579" s="9" t="e">
        <f>VLOOKUP(G1579,#REF!,4,0)</f>
        <v>#REF!</v>
      </c>
    </row>
    <row r="1580" spans="4:15">
      <c r="D1580">
        <v>39004</v>
      </c>
      <c r="F1580">
        <v>94764</v>
      </c>
      <c r="G1580" s="1">
        <v>9176</v>
      </c>
      <c r="I1580" s="1" t="s">
        <v>2</v>
      </c>
      <c r="J1580" s="4">
        <v>9</v>
      </c>
      <c r="M1580" s="1">
        <v>20</v>
      </c>
      <c r="N1580" s="3">
        <f t="shared" si="24"/>
        <v>180</v>
      </c>
      <c r="O1580" s="9" t="e">
        <f>VLOOKUP(G1580,#REF!,4,0)</f>
        <v>#REF!</v>
      </c>
    </row>
    <row r="1581" spans="4:15">
      <c r="D1581">
        <v>39004</v>
      </c>
      <c r="F1581">
        <v>94765</v>
      </c>
      <c r="G1581" s="1">
        <v>9177</v>
      </c>
      <c r="I1581" s="1" t="s">
        <v>2</v>
      </c>
      <c r="J1581" s="4">
        <v>9</v>
      </c>
      <c r="M1581" s="1">
        <v>20</v>
      </c>
      <c r="N1581" s="3">
        <f t="shared" si="24"/>
        <v>180</v>
      </c>
      <c r="O1581" s="9" t="e">
        <f>VLOOKUP(G1581,#REF!,4,0)</f>
        <v>#REF!</v>
      </c>
    </row>
    <row r="1582" spans="4:15">
      <c r="D1582">
        <v>39004</v>
      </c>
      <c r="F1582">
        <v>94766</v>
      </c>
      <c r="G1582" s="1">
        <v>9177</v>
      </c>
      <c r="I1582" s="1" t="s">
        <v>2</v>
      </c>
      <c r="J1582" s="4">
        <v>9</v>
      </c>
      <c r="M1582" s="1">
        <v>20</v>
      </c>
      <c r="N1582" s="3">
        <f t="shared" si="24"/>
        <v>180</v>
      </c>
      <c r="O1582" s="9" t="e">
        <f>VLOOKUP(G1582,#REF!,4,0)</f>
        <v>#REF!</v>
      </c>
    </row>
    <row r="1583" spans="4:15">
      <c r="D1583">
        <v>39004</v>
      </c>
      <c r="F1583">
        <v>94767</v>
      </c>
      <c r="G1583" s="1">
        <v>9177</v>
      </c>
      <c r="I1583" s="1" t="s">
        <v>2</v>
      </c>
      <c r="J1583" s="4">
        <v>9</v>
      </c>
      <c r="M1583" s="1">
        <v>20</v>
      </c>
      <c r="N1583" s="3">
        <f t="shared" si="24"/>
        <v>180</v>
      </c>
      <c r="O1583" s="9" t="e">
        <f>VLOOKUP(G1583,#REF!,4,0)</f>
        <v>#REF!</v>
      </c>
    </row>
    <row r="1584" spans="4:15">
      <c r="D1584">
        <v>39004</v>
      </c>
      <c r="F1584">
        <v>94768</v>
      </c>
      <c r="G1584" s="1">
        <v>9177</v>
      </c>
      <c r="I1584" s="1" t="s">
        <v>2</v>
      </c>
      <c r="J1584" s="4">
        <v>9</v>
      </c>
      <c r="M1584" s="1">
        <v>20</v>
      </c>
      <c r="N1584" s="3">
        <f t="shared" si="24"/>
        <v>180</v>
      </c>
      <c r="O1584" s="9" t="e">
        <f>VLOOKUP(G1584,#REF!,4,0)</f>
        <v>#REF!</v>
      </c>
    </row>
    <row r="1585" spans="4:15">
      <c r="D1585">
        <v>39004</v>
      </c>
      <c r="F1585">
        <v>94882</v>
      </c>
      <c r="G1585" s="1">
        <v>9177</v>
      </c>
      <c r="I1585" s="1" t="s">
        <v>2</v>
      </c>
      <c r="J1585" s="4">
        <v>9</v>
      </c>
      <c r="M1585" s="1">
        <v>20</v>
      </c>
      <c r="N1585" s="3">
        <f t="shared" si="24"/>
        <v>180</v>
      </c>
      <c r="O1585" s="9" t="e">
        <f>VLOOKUP(G1585,#REF!,4,0)</f>
        <v>#REF!</v>
      </c>
    </row>
    <row r="1586" spans="4:15">
      <c r="D1586">
        <v>39005</v>
      </c>
      <c r="F1586">
        <v>94016</v>
      </c>
      <c r="G1586" s="1">
        <v>9177</v>
      </c>
      <c r="I1586" s="1" t="s">
        <v>2</v>
      </c>
      <c r="J1586" s="4">
        <v>9</v>
      </c>
      <c r="M1586" s="1">
        <v>20</v>
      </c>
      <c r="N1586" s="3">
        <f t="shared" si="24"/>
        <v>180</v>
      </c>
      <c r="O1586" s="9" t="e">
        <f>VLOOKUP(G1586,#REF!,4,0)</f>
        <v>#REF!</v>
      </c>
    </row>
    <row r="1587" spans="4:15">
      <c r="D1587">
        <v>39005</v>
      </c>
      <c r="F1587">
        <v>94018</v>
      </c>
      <c r="G1587" s="1">
        <v>9177</v>
      </c>
      <c r="I1587" s="1" t="s">
        <v>2</v>
      </c>
      <c r="J1587" s="4">
        <v>9</v>
      </c>
      <c r="M1587" s="1">
        <v>20</v>
      </c>
      <c r="N1587" s="3">
        <f t="shared" si="24"/>
        <v>180</v>
      </c>
      <c r="O1587" s="9" t="e">
        <f>VLOOKUP(G1587,#REF!,4,0)</f>
        <v>#REF!</v>
      </c>
    </row>
    <row r="1588" spans="4:15">
      <c r="D1588">
        <v>39005</v>
      </c>
      <c r="F1588">
        <v>94020</v>
      </c>
      <c r="G1588" s="1">
        <v>9177</v>
      </c>
      <c r="I1588" s="1" t="s">
        <v>2</v>
      </c>
      <c r="J1588" s="4">
        <v>9</v>
      </c>
      <c r="M1588" s="1">
        <v>20</v>
      </c>
      <c r="N1588" s="3">
        <f t="shared" si="24"/>
        <v>180</v>
      </c>
      <c r="O1588" s="9" t="e">
        <f>VLOOKUP(G1588,#REF!,4,0)</f>
        <v>#REF!</v>
      </c>
    </row>
    <row r="1589" spans="4:15">
      <c r="D1589">
        <v>39005</v>
      </c>
      <c r="F1589">
        <v>94021</v>
      </c>
      <c r="G1589" s="1">
        <v>9177</v>
      </c>
      <c r="I1589" s="1" t="s">
        <v>2</v>
      </c>
      <c r="J1589" s="4">
        <v>9</v>
      </c>
      <c r="M1589" s="1">
        <v>20</v>
      </c>
      <c r="N1589" s="3">
        <f t="shared" si="24"/>
        <v>180</v>
      </c>
      <c r="O1589" s="9" t="e">
        <f>VLOOKUP(G1589,#REF!,4,0)</f>
        <v>#REF!</v>
      </c>
    </row>
    <row r="1590" spans="4:15">
      <c r="D1590">
        <v>39005</v>
      </c>
      <c r="F1590">
        <v>94022</v>
      </c>
      <c r="G1590" s="1">
        <v>9178</v>
      </c>
      <c r="I1590" s="1" t="s">
        <v>2</v>
      </c>
      <c r="J1590" s="4">
        <v>9</v>
      </c>
      <c r="M1590" s="1">
        <v>20</v>
      </c>
      <c r="N1590" s="3">
        <f t="shared" si="24"/>
        <v>180</v>
      </c>
      <c r="O1590" s="9" t="e">
        <f>VLOOKUP(G1590,#REF!,4,0)</f>
        <v>#REF!</v>
      </c>
    </row>
    <row r="1591" spans="4:15">
      <c r="D1591">
        <v>39005</v>
      </c>
      <c r="F1591">
        <v>94023</v>
      </c>
      <c r="G1591" s="1">
        <v>9178</v>
      </c>
      <c r="I1591" s="1" t="s">
        <v>2</v>
      </c>
      <c r="J1591" s="4">
        <v>9</v>
      </c>
      <c r="M1591" s="1">
        <v>20</v>
      </c>
      <c r="N1591" s="3">
        <f t="shared" si="24"/>
        <v>180</v>
      </c>
      <c r="O1591" s="9" t="e">
        <f>VLOOKUP(G1591,#REF!,4,0)</f>
        <v>#REF!</v>
      </c>
    </row>
    <row r="1592" spans="4:15">
      <c r="D1592">
        <v>39005</v>
      </c>
      <c r="F1592">
        <v>94024</v>
      </c>
      <c r="G1592" s="1">
        <v>9178</v>
      </c>
      <c r="I1592" s="1" t="s">
        <v>2</v>
      </c>
      <c r="J1592" s="4">
        <v>9</v>
      </c>
      <c r="M1592" s="1">
        <v>20</v>
      </c>
      <c r="N1592" s="3">
        <f t="shared" si="24"/>
        <v>180</v>
      </c>
      <c r="O1592" s="9" t="e">
        <f>VLOOKUP(G1592,#REF!,4,0)</f>
        <v>#REF!</v>
      </c>
    </row>
    <row r="1593" spans="4:15">
      <c r="D1593">
        <v>39005</v>
      </c>
      <c r="F1593">
        <v>94025</v>
      </c>
      <c r="G1593" s="1">
        <v>9178</v>
      </c>
      <c r="I1593" s="1" t="s">
        <v>2</v>
      </c>
      <c r="J1593" s="4">
        <v>9</v>
      </c>
      <c r="M1593" s="1">
        <v>20</v>
      </c>
      <c r="N1593" s="3">
        <f t="shared" si="24"/>
        <v>180</v>
      </c>
      <c r="O1593" s="9" t="e">
        <f>VLOOKUP(G1593,#REF!,4,0)</f>
        <v>#REF!</v>
      </c>
    </row>
    <row r="1594" spans="4:15">
      <c r="D1594">
        <v>39006</v>
      </c>
      <c r="F1594">
        <v>93961</v>
      </c>
      <c r="G1594" s="1">
        <v>9178</v>
      </c>
      <c r="I1594" s="1" t="s">
        <v>2</v>
      </c>
      <c r="J1594" s="4">
        <v>9</v>
      </c>
      <c r="M1594" s="1">
        <v>20</v>
      </c>
      <c r="N1594" s="3">
        <f t="shared" si="24"/>
        <v>180</v>
      </c>
      <c r="O1594" s="9" t="e">
        <f>VLOOKUP(G1594,#REF!,4,0)</f>
        <v>#REF!</v>
      </c>
    </row>
    <row r="1595" spans="4:15">
      <c r="D1595">
        <v>39006</v>
      </c>
      <c r="F1595">
        <v>93962</v>
      </c>
      <c r="G1595" s="1">
        <v>9178</v>
      </c>
      <c r="I1595" s="1" t="s">
        <v>2</v>
      </c>
      <c r="J1595" s="4">
        <v>9</v>
      </c>
      <c r="M1595" s="1">
        <v>20</v>
      </c>
      <c r="N1595" s="3">
        <f t="shared" si="24"/>
        <v>180</v>
      </c>
      <c r="O1595" s="9" t="e">
        <f>VLOOKUP(G1595,#REF!,4,0)</f>
        <v>#REF!</v>
      </c>
    </row>
    <row r="1596" spans="4:15">
      <c r="D1596">
        <v>39006</v>
      </c>
      <c r="F1596">
        <v>93963</v>
      </c>
      <c r="G1596" s="1">
        <v>9178</v>
      </c>
      <c r="I1596" s="1" t="s">
        <v>2</v>
      </c>
      <c r="J1596" s="4">
        <v>9</v>
      </c>
      <c r="M1596" s="1">
        <v>20</v>
      </c>
      <c r="N1596" s="3">
        <f t="shared" si="24"/>
        <v>180</v>
      </c>
      <c r="O1596" s="9" t="e">
        <f>VLOOKUP(G1596,#REF!,4,0)</f>
        <v>#REF!</v>
      </c>
    </row>
    <row r="1597" spans="4:15">
      <c r="D1597">
        <v>39006</v>
      </c>
      <c r="F1597">
        <v>93964</v>
      </c>
      <c r="G1597" s="1">
        <v>9178</v>
      </c>
      <c r="I1597" s="1" t="s">
        <v>2</v>
      </c>
      <c r="J1597" s="4">
        <v>9</v>
      </c>
      <c r="M1597" s="1">
        <v>20</v>
      </c>
      <c r="N1597" s="3">
        <f t="shared" si="24"/>
        <v>180</v>
      </c>
      <c r="O1597" s="9" t="e">
        <f>VLOOKUP(G1597,#REF!,4,0)</f>
        <v>#REF!</v>
      </c>
    </row>
    <row r="1598" spans="4:15">
      <c r="D1598">
        <v>39006</v>
      </c>
      <c r="F1598">
        <v>93965</v>
      </c>
      <c r="G1598" s="1">
        <v>9178</v>
      </c>
      <c r="I1598" s="1" t="s">
        <v>2</v>
      </c>
      <c r="J1598" s="4">
        <v>9</v>
      </c>
      <c r="M1598" s="1">
        <v>20</v>
      </c>
      <c r="N1598" s="3">
        <f t="shared" si="24"/>
        <v>180</v>
      </c>
      <c r="O1598" s="9" t="e">
        <f>VLOOKUP(G1598,#REF!,4,0)</f>
        <v>#REF!</v>
      </c>
    </row>
    <row r="1599" spans="4:15">
      <c r="D1599">
        <v>39006</v>
      </c>
      <c r="F1599">
        <v>93966</v>
      </c>
      <c r="G1599" s="1">
        <v>9179</v>
      </c>
      <c r="I1599" s="1" t="s">
        <v>2</v>
      </c>
      <c r="J1599" s="4">
        <v>9</v>
      </c>
      <c r="M1599" s="1">
        <v>20</v>
      </c>
      <c r="N1599" s="3">
        <f t="shared" si="24"/>
        <v>180</v>
      </c>
      <c r="O1599" s="9" t="e">
        <f>VLOOKUP(G1599,#REF!,4,0)</f>
        <v>#REF!</v>
      </c>
    </row>
    <row r="1600" spans="4:15">
      <c r="D1600">
        <v>39006</v>
      </c>
      <c r="F1600">
        <v>93967</v>
      </c>
      <c r="G1600" s="1">
        <v>9179</v>
      </c>
      <c r="I1600" s="1" t="s">
        <v>2</v>
      </c>
      <c r="J1600" s="4">
        <v>9</v>
      </c>
      <c r="M1600" s="1">
        <v>20</v>
      </c>
      <c r="N1600" s="3">
        <f t="shared" si="24"/>
        <v>180</v>
      </c>
      <c r="O1600" s="9" t="e">
        <f>VLOOKUP(G1600,#REF!,4,0)</f>
        <v>#REF!</v>
      </c>
    </row>
    <row r="1601" spans="4:15">
      <c r="D1601">
        <v>39006</v>
      </c>
      <c r="F1601">
        <v>93968</v>
      </c>
      <c r="G1601" s="1">
        <v>9179</v>
      </c>
      <c r="I1601" s="1" t="s">
        <v>2</v>
      </c>
      <c r="J1601" s="4">
        <v>9</v>
      </c>
      <c r="M1601" s="1">
        <v>20</v>
      </c>
      <c r="N1601" s="3">
        <f t="shared" si="24"/>
        <v>180</v>
      </c>
      <c r="O1601" s="9" t="e">
        <f>VLOOKUP(G1601,#REF!,4,0)</f>
        <v>#REF!</v>
      </c>
    </row>
    <row r="1602" spans="4:15">
      <c r="D1602">
        <v>39006</v>
      </c>
      <c r="F1602">
        <v>93969</v>
      </c>
      <c r="G1602" s="1">
        <v>9179</v>
      </c>
      <c r="I1602" s="1" t="s">
        <v>2</v>
      </c>
      <c r="J1602" s="4">
        <v>9</v>
      </c>
      <c r="M1602" s="1">
        <v>20</v>
      </c>
      <c r="N1602" s="3">
        <f t="shared" ref="N1602:N1665" si="25">SUMIFS(M:M,G:G,G1602)</f>
        <v>180</v>
      </c>
      <c r="O1602" s="9" t="e">
        <f>VLOOKUP(G1602,#REF!,4,0)</f>
        <v>#REF!</v>
      </c>
    </row>
    <row r="1603" spans="4:15">
      <c r="D1603">
        <v>39006</v>
      </c>
      <c r="F1603">
        <v>93971</v>
      </c>
      <c r="G1603" s="1">
        <v>9179</v>
      </c>
      <c r="I1603" s="1" t="s">
        <v>2</v>
      </c>
      <c r="J1603" s="4">
        <v>9</v>
      </c>
      <c r="M1603" s="1">
        <v>20</v>
      </c>
      <c r="N1603" s="3">
        <f t="shared" si="25"/>
        <v>180</v>
      </c>
      <c r="O1603" s="9" t="e">
        <f>VLOOKUP(G1603,#REF!,4,0)</f>
        <v>#REF!</v>
      </c>
    </row>
    <row r="1604" spans="4:15">
      <c r="D1604">
        <v>39006</v>
      </c>
      <c r="F1604">
        <v>93972</v>
      </c>
      <c r="G1604" s="1">
        <v>9179</v>
      </c>
      <c r="I1604" s="1" t="s">
        <v>2</v>
      </c>
      <c r="J1604" s="4">
        <v>9</v>
      </c>
      <c r="M1604" s="1">
        <v>20</v>
      </c>
      <c r="N1604" s="3">
        <f t="shared" si="25"/>
        <v>180</v>
      </c>
      <c r="O1604" s="9" t="e">
        <f>VLOOKUP(G1604,#REF!,4,0)</f>
        <v>#REF!</v>
      </c>
    </row>
    <row r="1605" spans="4:15">
      <c r="D1605">
        <v>39006</v>
      </c>
      <c r="F1605">
        <v>93973</v>
      </c>
      <c r="G1605" s="1">
        <v>9179</v>
      </c>
      <c r="I1605" s="1" t="s">
        <v>2</v>
      </c>
      <c r="J1605" s="4">
        <v>9</v>
      </c>
      <c r="M1605" s="1">
        <v>20</v>
      </c>
      <c r="N1605" s="3">
        <f t="shared" si="25"/>
        <v>180</v>
      </c>
      <c r="O1605" s="9" t="e">
        <f>VLOOKUP(G1605,#REF!,4,0)</f>
        <v>#REF!</v>
      </c>
    </row>
    <row r="1606" spans="4:15">
      <c r="D1606">
        <v>39006</v>
      </c>
      <c r="F1606">
        <v>93974</v>
      </c>
      <c r="G1606" s="1">
        <v>9179</v>
      </c>
      <c r="I1606" s="1" t="s">
        <v>2</v>
      </c>
      <c r="J1606" s="4">
        <v>9</v>
      </c>
      <c r="M1606" s="1">
        <v>20</v>
      </c>
      <c r="N1606" s="3">
        <f t="shared" si="25"/>
        <v>180</v>
      </c>
      <c r="O1606" s="9" t="e">
        <f>VLOOKUP(G1606,#REF!,4,0)</f>
        <v>#REF!</v>
      </c>
    </row>
    <row r="1607" spans="4:15">
      <c r="D1607">
        <v>39006</v>
      </c>
      <c r="F1607">
        <v>93975</v>
      </c>
      <c r="G1607" s="1">
        <v>9179</v>
      </c>
      <c r="I1607" s="1" t="s">
        <v>2</v>
      </c>
      <c r="J1607" s="4">
        <v>9</v>
      </c>
      <c r="M1607" s="1">
        <v>20</v>
      </c>
      <c r="N1607" s="3">
        <f t="shared" si="25"/>
        <v>180</v>
      </c>
      <c r="O1607" s="9" t="e">
        <f>VLOOKUP(G1607,#REF!,4,0)</f>
        <v>#REF!</v>
      </c>
    </row>
    <row r="1608" spans="4:15">
      <c r="D1608">
        <v>39007</v>
      </c>
      <c r="F1608">
        <v>94738</v>
      </c>
      <c r="G1608" s="1">
        <v>9180</v>
      </c>
      <c r="I1608" s="1" t="s">
        <v>2</v>
      </c>
      <c r="J1608" s="4">
        <v>9</v>
      </c>
      <c r="M1608" s="1">
        <v>20</v>
      </c>
      <c r="N1608" s="3">
        <f t="shared" si="25"/>
        <v>180</v>
      </c>
      <c r="O1608" s="9" t="e">
        <f>VLOOKUP(G1608,#REF!,4,0)</f>
        <v>#REF!</v>
      </c>
    </row>
    <row r="1609" spans="4:15">
      <c r="D1609">
        <v>39007</v>
      </c>
      <c r="F1609">
        <v>94739</v>
      </c>
      <c r="G1609" s="1">
        <v>9180</v>
      </c>
      <c r="I1609" s="1" t="s">
        <v>2</v>
      </c>
      <c r="J1609" s="4">
        <v>9</v>
      </c>
      <c r="M1609" s="1">
        <v>20</v>
      </c>
      <c r="N1609" s="3">
        <f t="shared" si="25"/>
        <v>180</v>
      </c>
      <c r="O1609" s="9" t="e">
        <f>VLOOKUP(G1609,#REF!,4,0)</f>
        <v>#REF!</v>
      </c>
    </row>
    <row r="1610" spans="4:15">
      <c r="D1610">
        <v>39007</v>
      </c>
      <c r="F1610">
        <v>94740</v>
      </c>
      <c r="G1610" s="1">
        <v>9180</v>
      </c>
      <c r="I1610" s="1" t="s">
        <v>2</v>
      </c>
      <c r="J1610" s="4">
        <v>9</v>
      </c>
      <c r="M1610" s="1">
        <v>20</v>
      </c>
      <c r="N1610" s="3">
        <f t="shared" si="25"/>
        <v>180</v>
      </c>
      <c r="O1610" s="9" t="e">
        <f>VLOOKUP(G1610,#REF!,4,0)</f>
        <v>#REF!</v>
      </c>
    </row>
    <row r="1611" spans="4:15">
      <c r="D1611">
        <v>39007</v>
      </c>
      <c r="F1611">
        <v>94741</v>
      </c>
      <c r="G1611" s="1">
        <v>9180</v>
      </c>
      <c r="I1611" s="1" t="s">
        <v>2</v>
      </c>
      <c r="J1611" s="4">
        <v>9</v>
      </c>
      <c r="M1611" s="1">
        <v>20</v>
      </c>
      <c r="N1611" s="3">
        <f t="shared" si="25"/>
        <v>180</v>
      </c>
      <c r="O1611" s="9" t="e">
        <f>VLOOKUP(G1611,#REF!,4,0)</f>
        <v>#REF!</v>
      </c>
    </row>
    <row r="1612" spans="4:15">
      <c r="D1612">
        <v>39007</v>
      </c>
      <c r="F1612">
        <v>94742</v>
      </c>
      <c r="G1612" s="1">
        <v>9180</v>
      </c>
      <c r="I1612" s="1" t="s">
        <v>2</v>
      </c>
      <c r="J1612" s="4">
        <v>9</v>
      </c>
      <c r="M1612" s="1">
        <v>20</v>
      </c>
      <c r="N1612" s="3">
        <f t="shared" si="25"/>
        <v>180</v>
      </c>
      <c r="O1612" s="9" t="e">
        <f>VLOOKUP(G1612,#REF!,4,0)</f>
        <v>#REF!</v>
      </c>
    </row>
    <row r="1613" spans="4:15">
      <c r="D1613">
        <v>39007</v>
      </c>
      <c r="F1613">
        <v>94743</v>
      </c>
      <c r="G1613" s="1">
        <v>9180</v>
      </c>
      <c r="I1613" s="1" t="s">
        <v>2</v>
      </c>
      <c r="J1613" s="4">
        <v>9</v>
      </c>
      <c r="M1613" s="1">
        <v>20</v>
      </c>
      <c r="N1613" s="3">
        <f t="shared" si="25"/>
        <v>180</v>
      </c>
      <c r="O1613" s="9" t="e">
        <f>VLOOKUP(G1613,#REF!,4,0)</f>
        <v>#REF!</v>
      </c>
    </row>
    <row r="1614" spans="4:15">
      <c r="D1614">
        <v>39007</v>
      </c>
      <c r="F1614">
        <v>94744</v>
      </c>
      <c r="G1614" s="1">
        <v>9180</v>
      </c>
      <c r="I1614" s="1" t="s">
        <v>2</v>
      </c>
      <c r="J1614" s="4">
        <v>9</v>
      </c>
      <c r="M1614" s="1">
        <v>20</v>
      </c>
      <c r="N1614" s="3">
        <f t="shared" si="25"/>
        <v>180</v>
      </c>
      <c r="O1614" s="9" t="e">
        <f>VLOOKUP(G1614,#REF!,4,0)</f>
        <v>#REF!</v>
      </c>
    </row>
    <row r="1615" spans="4:15">
      <c r="D1615">
        <v>39007</v>
      </c>
      <c r="F1615">
        <v>94745</v>
      </c>
      <c r="G1615" s="1">
        <v>9180</v>
      </c>
      <c r="I1615" s="1" t="s">
        <v>2</v>
      </c>
      <c r="J1615" s="4">
        <v>9</v>
      </c>
      <c r="M1615" s="1">
        <v>20</v>
      </c>
      <c r="N1615" s="3">
        <f t="shared" si="25"/>
        <v>180</v>
      </c>
      <c r="O1615" s="9" t="e">
        <f>VLOOKUP(G1615,#REF!,4,0)</f>
        <v>#REF!</v>
      </c>
    </row>
    <row r="1616" spans="4:15">
      <c r="D1616">
        <v>39007</v>
      </c>
      <c r="F1616">
        <v>94746</v>
      </c>
      <c r="G1616" s="1">
        <v>9180</v>
      </c>
      <c r="I1616" s="1" t="s">
        <v>2</v>
      </c>
      <c r="J1616" s="4">
        <v>9</v>
      </c>
      <c r="M1616" s="1">
        <v>20</v>
      </c>
      <c r="N1616" s="3">
        <f t="shared" si="25"/>
        <v>180</v>
      </c>
      <c r="O1616" s="9" t="e">
        <f>VLOOKUP(G1616,#REF!,4,0)</f>
        <v>#REF!</v>
      </c>
    </row>
    <row r="1617" spans="4:15">
      <c r="D1617">
        <v>39007</v>
      </c>
      <c r="F1617">
        <v>94747</v>
      </c>
      <c r="G1617" s="1">
        <v>9181</v>
      </c>
      <c r="I1617" s="1" t="s">
        <v>2</v>
      </c>
      <c r="J1617" s="4">
        <v>9</v>
      </c>
      <c r="M1617" s="1">
        <v>20</v>
      </c>
      <c r="N1617" s="3">
        <f t="shared" si="25"/>
        <v>180</v>
      </c>
      <c r="O1617" s="9" t="e">
        <f>VLOOKUP(G1617,#REF!,4,0)</f>
        <v>#REF!</v>
      </c>
    </row>
    <row r="1618" spans="4:15">
      <c r="D1618">
        <v>39007</v>
      </c>
      <c r="F1618">
        <v>94748</v>
      </c>
      <c r="G1618" s="1">
        <v>9181</v>
      </c>
      <c r="I1618" s="1" t="s">
        <v>2</v>
      </c>
      <c r="J1618" s="4">
        <v>9</v>
      </c>
      <c r="M1618" s="1">
        <v>20</v>
      </c>
      <c r="N1618" s="3">
        <f t="shared" si="25"/>
        <v>180</v>
      </c>
      <c r="O1618" s="9" t="e">
        <f>VLOOKUP(G1618,#REF!,4,0)</f>
        <v>#REF!</v>
      </c>
    </row>
    <row r="1619" spans="4:15">
      <c r="D1619">
        <v>39007</v>
      </c>
      <c r="F1619">
        <v>94749</v>
      </c>
      <c r="G1619" s="1">
        <v>9181</v>
      </c>
      <c r="I1619" s="1" t="s">
        <v>2</v>
      </c>
      <c r="J1619" s="4">
        <v>9</v>
      </c>
      <c r="M1619" s="1">
        <v>20</v>
      </c>
      <c r="N1619" s="3">
        <f t="shared" si="25"/>
        <v>180</v>
      </c>
      <c r="O1619" s="9" t="e">
        <f>VLOOKUP(G1619,#REF!,4,0)</f>
        <v>#REF!</v>
      </c>
    </row>
    <row r="1620" spans="4:15">
      <c r="D1620">
        <v>39007</v>
      </c>
      <c r="F1620">
        <v>94750</v>
      </c>
      <c r="G1620" s="1">
        <v>9181</v>
      </c>
      <c r="I1620" s="1" t="s">
        <v>2</v>
      </c>
      <c r="J1620" s="4">
        <v>9</v>
      </c>
      <c r="M1620" s="1">
        <v>20</v>
      </c>
      <c r="N1620" s="3">
        <f t="shared" si="25"/>
        <v>180</v>
      </c>
      <c r="O1620" s="9" t="e">
        <f>VLOOKUP(G1620,#REF!,4,0)</f>
        <v>#REF!</v>
      </c>
    </row>
    <row r="1621" spans="4:15">
      <c r="D1621">
        <v>39007</v>
      </c>
      <c r="F1621">
        <v>94751</v>
      </c>
      <c r="G1621" s="1">
        <v>9181</v>
      </c>
      <c r="I1621" s="1" t="s">
        <v>2</v>
      </c>
      <c r="J1621" s="4">
        <v>9</v>
      </c>
      <c r="M1621" s="1">
        <v>20</v>
      </c>
      <c r="N1621" s="3">
        <f t="shared" si="25"/>
        <v>180</v>
      </c>
      <c r="O1621" s="9" t="e">
        <f>VLOOKUP(G1621,#REF!,4,0)</f>
        <v>#REF!</v>
      </c>
    </row>
    <row r="1622" spans="4:15">
      <c r="D1622">
        <v>39007</v>
      </c>
      <c r="F1622">
        <v>94752</v>
      </c>
      <c r="G1622" s="1">
        <v>9181</v>
      </c>
      <c r="I1622" s="1" t="s">
        <v>2</v>
      </c>
      <c r="J1622" s="4">
        <v>9</v>
      </c>
      <c r="M1622" s="1">
        <v>20</v>
      </c>
      <c r="N1622" s="3">
        <f t="shared" si="25"/>
        <v>180</v>
      </c>
      <c r="O1622" s="9" t="e">
        <f>VLOOKUP(G1622,#REF!,4,0)</f>
        <v>#REF!</v>
      </c>
    </row>
    <row r="1623" spans="4:15">
      <c r="D1623">
        <v>39007</v>
      </c>
      <c r="F1623">
        <v>94753</v>
      </c>
      <c r="G1623" s="1">
        <v>9181</v>
      </c>
      <c r="I1623" s="1" t="s">
        <v>2</v>
      </c>
      <c r="J1623" s="4">
        <v>9</v>
      </c>
      <c r="M1623" s="1">
        <v>20</v>
      </c>
      <c r="N1623" s="3">
        <f t="shared" si="25"/>
        <v>180</v>
      </c>
      <c r="O1623" s="9" t="e">
        <f>VLOOKUP(G1623,#REF!,4,0)</f>
        <v>#REF!</v>
      </c>
    </row>
    <row r="1624" spans="4:15">
      <c r="D1624">
        <v>39007</v>
      </c>
      <c r="F1624">
        <v>94754</v>
      </c>
      <c r="G1624" s="1">
        <v>9181</v>
      </c>
      <c r="I1624" s="1" t="s">
        <v>2</v>
      </c>
      <c r="J1624" s="4">
        <v>9</v>
      </c>
      <c r="M1624" s="1">
        <v>20</v>
      </c>
      <c r="N1624" s="3">
        <f t="shared" si="25"/>
        <v>180</v>
      </c>
      <c r="O1624" s="9" t="e">
        <f>VLOOKUP(G1624,#REF!,4,0)</f>
        <v>#REF!</v>
      </c>
    </row>
    <row r="1625" spans="4:15">
      <c r="D1625">
        <v>39007</v>
      </c>
      <c r="F1625">
        <v>94755</v>
      </c>
      <c r="G1625" s="1">
        <v>9181</v>
      </c>
      <c r="I1625" s="1" t="s">
        <v>2</v>
      </c>
      <c r="J1625" s="4">
        <v>9</v>
      </c>
      <c r="M1625" s="1">
        <v>20</v>
      </c>
      <c r="N1625" s="3">
        <f t="shared" si="25"/>
        <v>180</v>
      </c>
      <c r="O1625" s="9" t="e">
        <f>VLOOKUP(G1625,#REF!,4,0)</f>
        <v>#REF!</v>
      </c>
    </row>
    <row r="1626" spans="4:15">
      <c r="D1626">
        <v>39007</v>
      </c>
      <c r="F1626">
        <v>94756</v>
      </c>
      <c r="G1626" s="1">
        <v>9182</v>
      </c>
      <c r="I1626" s="1" t="s">
        <v>2</v>
      </c>
      <c r="J1626" s="4">
        <v>9</v>
      </c>
      <c r="M1626" s="1">
        <v>20</v>
      </c>
      <c r="N1626" s="3">
        <f t="shared" si="25"/>
        <v>180</v>
      </c>
      <c r="O1626" s="9" t="e">
        <f>VLOOKUP(G1626,#REF!,4,0)</f>
        <v>#REF!</v>
      </c>
    </row>
    <row r="1627" spans="4:15">
      <c r="D1627">
        <v>39007</v>
      </c>
      <c r="F1627">
        <v>94757</v>
      </c>
      <c r="G1627" s="1">
        <v>9182</v>
      </c>
      <c r="I1627" s="1" t="s">
        <v>2</v>
      </c>
      <c r="J1627" s="4">
        <v>9</v>
      </c>
      <c r="M1627" s="1">
        <v>20</v>
      </c>
      <c r="N1627" s="3">
        <f t="shared" si="25"/>
        <v>180</v>
      </c>
      <c r="O1627" s="9" t="e">
        <f>VLOOKUP(G1627,#REF!,4,0)</f>
        <v>#REF!</v>
      </c>
    </row>
    <row r="1628" spans="4:15">
      <c r="D1628">
        <v>39007</v>
      </c>
      <c r="F1628">
        <v>94758</v>
      </c>
      <c r="G1628" s="1">
        <v>9182</v>
      </c>
      <c r="I1628" s="1" t="s">
        <v>2</v>
      </c>
      <c r="J1628" s="4">
        <v>9</v>
      </c>
      <c r="M1628" s="1">
        <v>20</v>
      </c>
      <c r="N1628" s="3">
        <f t="shared" si="25"/>
        <v>180</v>
      </c>
      <c r="O1628" s="9" t="e">
        <f>VLOOKUP(G1628,#REF!,4,0)</f>
        <v>#REF!</v>
      </c>
    </row>
    <row r="1629" spans="4:15">
      <c r="D1629">
        <v>39007</v>
      </c>
      <c r="F1629">
        <v>95992</v>
      </c>
      <c r="G1629" s="1">
        <v>9182</v>
      </c>
      <c r="I1629" s="1" t="s">
        <v>2</v>
      </c>
      <c r="J1629" s="4">
        <v>9</v>
      </c>
      <c r="M1629" s="1">
        <v>20</v>
      </c>
      <c r="N1629" s="3">
        <f t="shared" si="25"/>
        <v>180</v>
      </c>
      <c r="O1629" s="9" t="e">
        <f>VLOOKUP(G1629,#REF!,4,0)</f>
        <v>#REF!</v>
      </c>
    </row>
    <row r="1630" spans="4:15">
      <c r="D1630">
        <v>39008</v>
      </c>
      <c r="F1630">
        <v>93977</v>
      </c>
      <c r="G1630" s="1">
        <v>9182</v>
      </c>
      <c r="I1630" s="1" t="s">
        <v>2</v>
      </c>
      <c r="J1630" s="4">
        <v>9</v>
      </c>
      <c r="M1630" s="1">
        <v>20</v>
      </c>
      <c r="N1630" s="3">
        <f t="shared" si="25"/>
        <v>180</v>
      </c>
      <c r="O1630" s="9" t="e">
        <f>VLOOKUP(G1630,#REF!,4,0)</f>
        <v>#REF!</v>
      </c>
    </row>
    <row r="1631" spans="4:15">
      <c r="D1631">
        <v>39008</v>
      </c>
      <c r="F1631">
        <v>93978</v>
      </c>
      <c r="G1631" s="1">
        <v>9182</v>
      </c>
      <c r="I1631" s="1" t="s">
        <v>2</v>
      </c>
      <c r="J1631" s="4">
        <v>9</v>
      </c>
      <c r="M1631" s="1">
        <v>20</v>
      </c>
      <c r="N1631" s="3">
        <f t="shared" si="25"/>
        <v>180</v>
      </c>
      <c r="O1631" s="9" t="e">
        <f>VLOOKUP(G1631,#REF!,4,0)</f>
        <v>#REF!</v>
      </c>
    </row>
    <row r="1632" spans="4:15">
      <c r="D1632">
        <v>39008</v>
      </c>
      <c r="F1632">
        <v>93979</v>
      </c>
      <c r="G1632" s="1">
        <v>9182</v>
      </c>
      <c r="I1632" s="1" t="s">
        <v>2</v>
      </c>
      <c r="J1632" s="4">
        <v>9</v>
      </c>
      <c r="M1632" s="1">
        <v>20</v>
      </c>
      <c r="N1632" s="3">
        <f t="shared" si="25"/>
        <v>180</v>
      </c>
      <c r="O1632" s="9" t="e">
        <f>VLOOKUP(G1632,#REF!,4,0)</f>
        <v>#REF!</v>
      </c>
    </row>
    <row r="1633" spans="4:15">
      <c r="D1633">
        <v>39008</v>
      </c>
      <c r="F1633">
        <v>93980</v>
      </c>
      <c r="G1633" s="1">
        <v>9182</v>
      </c>
      <c r="I1633" s="1" t="s">
        <v>2</v>
      </c>
      <c r="J1633" s="4">
        <v>9</v>
      </c>
      <c r="M1633" s="1">
        <v>20</v>
      </c>
      <c r="N1633" s="3">
        <f t="shared" si="25"/>
        <v>180</v>
      </c>
      <c r="O1633" s="9" t="e">
        <f>VLOOKUP(G1633,#REF!,4,0)</f>
        <v>#REF!</v>
      </c>
    </row>
    <row r="1634" spans="4:15">
      <c r="D1634">
        <v>39008</v>
      </c>
      <c r="F1634">
        <v>93981</v>
      </c>
      <c r="G1634" s="1">
        <v>9182</v>
      </c>
      <c r="I1634" s="1" t="s">
        <v>2</v>
      </c>
      <c r="J1634" s="4">
        <v>9</v>
      </c>
      <c r="M1634" s="1">
        <v>20</v>
      </c>
      <c r="N1634" s="3">
        <f t="shared" si="25"/>
        <v>180</v>
      </c>
      <c r="O1634" s="9" t="e">
        <f>VLOOKUP(G1634,#REF!,4,0)</f>
        <v>#REF!</v>
      </c>
    </row>
    <row r="1635" spans="4:15">
      <c r="D1635">
        <v>39008</v>
      </c>
      <c r="F1635">
        <v>93982</v>
      </c>
      <c r="G1635" s="1">
        <v>9183</v>
      </c>
      <c r="I1635" s="1" t="s">
        <v>2</v>
      </c>
      <c r="J1635" s="4">
        <v>9</v>
      </c>
      <c r="M1635" s="1">
        <v>20</v>
      </c>
      <c r="N1635" s="3">
        <f t="shared" si="25"/>
        <v>180</v>
      </c>
      <c r="O1635" s="9" t="e">
        <f>VLOOKUP(G1635,#REF!,4,0)</f>
        <v>#REF!</v>
      </c>
    </row>
    <row r="1636" spans="4:15">
      <c r="D1636">
        <v>39008</v>
      </c>
      <c r="F1636">
        <v>93983</v>
      </c>
      <c r="G1636" s="1">
        <v>9183</v>
      </c>
      <c r="I1636" s="1" t="s">
        <v>2</v>
      </c>
      <c r="J1636" s="4">
        <v>9</v>
      </c>
      <c r="M1636" s="1">
        <v>20</v>
      </c>
      <c r="N1636" s="3">
        <f t="shared" si="25"/>
        <v>180</v>
      </c>
      <c r="O1636" s="9" t="e">
        <f>VLOOKUP(G1636,#REF!,4,0)</f>
        <v>#REF!</v>
      </c>
    </row>
    <row r="1637" spans="4:15">
      <c r="D1637">
        <v>39008</v>
      </c>
      <c r="F1637">
        <v>93984</v>
      </c>
      <c r="G1637" s="1">
        <v>9183</v>
      </c>
      <c r="I1637" s="1" t="s">
        <v>2</v>
      </c>
      <c r="J1637" s="4">
        <v>9</v>
      </c>
      <c r="M1637" s="1">
        <v>20</v>
      </c>
      <c r="N1637" s="3">
        <f t="shared" si="25"/>
        <v>180</v>
      </c>
      <c r="O1637" s="9" t="e">
        <f>VLOOKUP(G1637,#REF!,4,0)</f>
        <v>#REF!</v>
      </c>
    </row>
    <row r="1638" spans="4:15">
      <c r="D1638">
        <v>39008</v>
      </c>
      <c r="F1638">
        <v>93985</v>
      </c>
      <c r="G1638" s="1">
        <v>9183</v>
      </c>
      <c r="I1638" s="1" t="s">
        <v>2</v>
      </c>
      <c r="J1638" s="4">
        <v>9</v>
      </c>
      <c r="M1638" s="1">
        <v>20</v>
      </c>
      <c r="N1638" s="3">
        <f t="shared" si="25"/>
        <v>180</v>
      </c>
      <c r="O1638" s="9" t="e">
        <f>VLOOKUP(G1638,#REF!,4,0)</f>
        <v>#REF!</v>
      </c>
    </row>
    <row r="1639" spans="4:15">
      <c r="D1639">
        <v>39008</v>
      </c>
      <c r="F1639">
        <v>93987</v>
      </c>
      <c r="G1639" s="1">
        <v>9183</v>
      </c>
      <c r="I1639" s="1" t="s">
        <v>2</v>
      </c>
      <c r="J1639" s="4">
        <v>9</v>
      </c>
      <c r="M1639" s="1">
        <v>20</v>
      </c>
      <c r="N1639" s="3">
        <f t="shared" si="25"/>
        <v>180</v>
      </c>
      <c r="O1639" s="9" t="e">
        <f>VLOOKUP(G1639,#REF!,4,0)</f>
        <v>#REF!</v>
      </c>
    </row>
    <row r="1640" spans="4:15">
      <c r="D1640">
        <v>39008</v>
      </c>
      <c r="F1640">
        <v>93988</v>
      </c>
      <c r="G1640" s="1">
        <v>9183</v>
      </c>
      <c r="I1640" s="1" t="s">
        <v>2</v>
      </c>
      <c r="J1640" s="4">
        <v>9</v>
      </c>
      <c r="M1640" s="1">
        <v>20</v>
      </c>
      <c r="N1640" s="3">
        <f t="shared" si="25"/>
        <v>180</v>
      </c>
      <c r="O1640" s="9" t="e">
        <f>VLOOKUP(G1640,#REF!,4,0)</f>
        <v>#REF!</v>
      </c>
    </row>
    <row r="1641" spans="4:15">
      <c r="D1641">
        <v>39008</v>
      </c>
      <c r="F1641">
        <v>93989</v>
      </c>
      <c r="G1641" s="1">
        <v>9183</v>
      </c>
      <c r="I1641" s="1" t="s">
        <v>2</v>
      </c>
      <c r="J1641" s="4">
        <v>9</v>
      </c>
      <c r="M1641" s="1">
        <v>20</v>
      </c>
      <c r="N1641" s="3">
        <f t="shared" si="25"/>
        <v>180</v>
      </c>
      <c r="O1641" s="9" t="e">
        <f>VLOOKUP(G1641,#REF!,4,0)</f>
        <v>#REF!</v>
      </c>
    </row>
    <row r="1642" spans="4:15">
      <c r="D1642">
        <v>39008</v>
      </c>
      <c r="F1642">
        <v>93990</v>
      </c>
      <c r="G1642" s="1">
        <v>9183</v>
      </c>
      <c r="I1642" s="1" t="s">
        <v>2</v>
      </c>
      <c r="J1642" s="4">
        <v>9</v>
      </c>
      <c r="M1642" s="1">
        <v>20</v>
      </c>
      <c r="N1642" s="3">
        <f t="shared" si="25"/>
        <v>180</v>
      </c>
      <c r="O1642" s="9" t="e">
        <f>VLOOKUP(G1642,#REF!,4,0)</f>
        <v>#REF!</v>
      </c>
    </row>
    <row r="1643" spans="4:15">
      <c r="D1643">
        <v>39008</v>
      </c>
      <c r="F1643">
        <v>93991</v>
      </c>
      <c r="G1643" s="1">
        <v>9183</v>
      </c>
      <c r="I1643" s="1" t="s">
        <v>2</v>
      </c>
      <c r="J1643" s="4">
        <v>9</v>
      </c>
      <c r="M1643" s="1">
        <v>20</v>
      </c>
      <c r="N1643" s="3">
        <f t="shared" si="25"/>
        <v>180</v>
      </c>
      <c r="O1643" s="9" t="e">
        <f>VLOOKUP(G1643,#REF!,4,0)</f>
        <v>#REF!</v>
      </c>
    </row>
    <row r="1644" spans="4:15">
      <c r="D1644">
        <v>39008</v>
      </c>
      <c r="F1644">
        <v>93992</v>
      </c>
      <c r="G1644" s="1">
        <v>9184</v>
      </c>
      <c r="I1644" s="1" t="s">
        <v>2</v>
      </c>
      <c r="J1644" s="4">
        <v>9</v>
      </c>
      <c r="M1644" s="1">
        <v>20</v>
      </c>
      <c r="N1644" s="3">
        <f t="shared" si="25"/>
        <v>180</v>
      </c>
      <c r="O1644" s="9" t="e">
        <f>VLOOKUP(G1644,#REF!,4,0)</f>
        <v>#REF!</v>
      </c>
    </row>
    <row r="1645" spans="4:15">
      <c r="D1645">
        <v>39008</v>
      </c>
      <c r="F1645">
        <v>93993</v>
      </c>
      <c r="G1645" s="1">
        <v>9184</v>
      </c>
      <c r="I1645" s="1" t="s">
        <v>2</v>
      </c>
      <c r="J1645" s="4">
        <v>9</v>
      </c>
      <c r="M1645" s="1">
        <v>20</v>
      </c>
      <c r="N1645" s="3">
        <f t="shared" si="25"/>
        <v>180</v>
      </c>
      <c r="O1645" s="9" t="e">
        <f>VLOOKUP(G1645,#REF!,4,0)</f>
        <v>#REF!</v>
      </c>
    </row>
    <row r="1646" spans="4:15">
      <c r="D1646">
        <v>39008</v>
      </c>
      <c r="F1646">
        <v>93994</v>
      </c>
      <c r="G1646" s="1">
        <v>9184</v>
      </c>
      <c r="I1646" s="1" t="s">
        <v>2</v>
      </c>
      <c r="J1646" s="4">
        <v>9</v>
      </c>
      <c r="M1646" s="1">
        <v>20</v>
      </c>
      <c r="N1646" s="3">
        <f t="shared" si="25"/>
        <v>180</v>
      </c>
      <c r="O1646" s="9" t="e">
        <f>VLOOKUP(G1646,#REF!,4,0)</f>
        <v>#REF!</v>
      </c>
    </row>
    <row r="1647" spans="4:15">
      <c r="D1647">
        <v>39008</v>
      </c>
      <c r="F1647">
        <v>93995</v>
      </c>
      <c r="G1647" s="1">
        <v>9184</v>
      </c>
      <c r="I1647" s="1" t="s">
        <v>2</v>
      </c>
      <c r="J1647" s="4">
        <v>9</v>
      </c>
      <c r="M1647" s="1">
        <v>20</v>
      </c>
      <c r="N1647" s="3">
        <f t="shared" si="25"/>
        <v>180</v>
      </c>
      <c r="O1647" s="9" t="e">
        <f>VLOOKUP(G1647,#REF!,4,0)</f>
        <v>#REF!</v>
      </c>
    </row>
    <row r="1648" spans="4:15">
      <c r="D1648">
        <v>39008</v>
      </c>
      <c r="F1648">
        <v>93996</v>
      </c>
      <c r="G1648" s="1">
        <v>9184</v>
      </c>
      <c r="I1648" s="1" t="s">
        <v>2</v>
      </c>
      <c r="J1648" s="4">
        <v>9</v>
      </c>
      <c r="M1648" s="1">
        <v>20</v>
      </c>
      <c r="N1648" s="3">
        <f t="shared" si="25"/>
        <v>180</v>
      </c>
      <c r="O1648" s="9" t="e">
        <f>VLOOKUP(G1648,#REF!,4,0)</f>
        <v>#REF!</v>
      </c>
    </row>
    <row r="1649" spans="4:15">
      <c r="D1649">
        <v>39009</v>
      </c>
      <c r="F1649">
        <v>93997</v>
      </c>
      <c r="G1649" s="1">
        <v>9184</v>
      </c>
      <c r="I1649" s="1" t="s">
        <v>2</v>
      </c>
      <c r="J1649" s="4">
        <v>9</v>
      </c>
      <c r="M1649" s="1">
        <v>20</v>
      </c>
      <c r="N1649" s="3">
        <f t="shared" si="25"/>
        <v>180</v>
      </c>
      <c r="O1649" s="9" t="e">
        <f>VLOOKUP(G1649,#REF!,4,0)</f>
        <v>#REF!</v>
      </c>
    </row>
    <row r="1650" spans="4:15">
      <c r="D1650">
        <v>39009</v>
      </c>
      <c r="F1650">
        <v>93998</v>
      </c>
      <c r="G1650" s="1">
        <v>9184</v>
      </c>
      <c r="I1650" s="1" t="s">
        <v>2</v>
      </c>
      <c r="J1650" s="4">
        <v>9</v>
      </c>
      <c r="M1650" s="1">
        <v>20</v>
      </c>
      <c r="N1650" s="3">
        <f t="shared" si="25"/>
        <v>180</v>
      </c>
      <c r="O1650" s="9" t="e">
        <f>VLOOKUP(G1650,#REF!,4,0)</f>
        <v>#REF!</v>
      </c>
    </row>
    <row r="1651" spans="4:15">
      <c r="D1651">
        <v>39009</v>
      </c>
      <c r="F1651">
        <v>93999</v>
      </c>
      <c r="G1651" s="1">
        <v>9184</v>
      </c>
      <c r="I1651" s="1" t="s">
        <v>2</v>
      </c>
      <c r="J1651" s="4">
        <v>9</v>
      </c>
      <c r="M1651" s="1">
        <v>20</v>
      </c>
      <c r="N1651" s="3">
        <f t="shared" si="25"/>
        <v>180</v>
      </c>
      <c r="O1651" s="9" t="e">
        <f>VLOOKUP(G1651,#REF!,4,0)</f>
        <v>#REF!</v>
      </c>
    </row>
    <row r="1652" spans="4:15">
      <c r="D1652">
        <v>39009</v>
      </c>
      <c r="F1652">
        <v>94000</v>
      </c>
      <c r="G1652" s="1">
        <v>9184</v>
      </c>
      <c r="I1652" s="1" t="s">
        <v>2</v>
      </c>
      <c r="J1652" s="4">
        <v>9</v>
      </c>
      <c r="M1652" s="1">
        <v>20</v>
      </c>
      <c r="N1652" s="3">
        <f t="shared" si="25"/>
        <v>180</v>
      </c>
      <c r="O1652" s="9" t="e">
        <f>VLOOKUP(G1652,#REF!,4,0)</f>
        <v>#REF!</v>
      </c>
    </row>
    <row r="1653" spans="4:15">
      <c r="D1653">
        <v>39009</v>
      </c>
      <c r="F1653">
        <v>94001</v>
      </c>
      <c r="G1653" s="1">
        <v>9185</v>
      </c>
      <c r="I1653" s="1" t="s">
        <v>2</v>
      </c>
      <c r="J1653" s="4">
        <v>9</v>
      </c>
      <c r="M1653" s="1">
        <v>20</v>
      </c>
      <c r="N1653" s="3">
        <f t="shared" si="25"/>
        <v>180</v>
      </c>
      <c r="O1653" s="9" t="e">
        <f>VLOOKUP(G1653,#REF!,4,0)</f>
        <v>#REF!</v>
      </c>
    </row>
    <row r="1654" spans="4:15">
      <c r="D1654">
        <v>39009</v>
      </c>
      <c r="F1654">
        <v>94002</v>
      </c>
      <c r="G1654" s="1">
        <v>9185</v>
      </c>
      <c r="I1654" s="1" t="s">
        <v>2</v>
      </c>
      <c r="J1654" s="4">
        <v>9</v>
      </c>
      <c r="M1654" s="1">
        <v>20</v>
      </c>
      <c r="N1654" s="3">
        <f t="shared" si="25"/>
        <v>180</v>
      </c>
      <c r="O1654" s="9" t="e">
        <f>VLOOKUP(G1654,#REF!,4,0)</f>
        <v>#REF!</v>
      </c>
    </row>
    <row r="1655" spans="4:15">
      <c r="D1655">
        <v>39009</v>
      </c>
      <c r="F1655">
        <v>94003</v>
      </c>
      <c r="G1655" s="1">
        <v>9185</v>
      </c>
      <c r="I1655" s="1" t="s">
        <v>2</v>
      </c>
      <c r="J1655" s="4">
        <v>9</v>
      </c>
      <c r="M1655" s="1">
        <v>20</v>
      </c>
      <c r="N1655" s="3">
        <f t="shared" si="25"/>
        <v>180</v>
      </c>
      <c r="O1655" s="9" t="e">
        <f>VLOOKUP(G1655,#REF!,4,0)</f>
        <v>#REF!</v>
      </c>
    </row>
    <row r="1656" spans="4:15">
      <c r="D1656">
        <v>39009</v>
      </c>
      <c r="F1656">
        <v>94004</v>
      </c>
      <c r="G1656" s="1">
        <v>9185</v>
      </c>
      <c r="I1656" s="1" t="s">
        <v>2</v>
      </c>
      <c r="J1656" s="4">
        <v>9</v>
      </c>
      <c r="M1656" s="1">
        <v>20</v>
      </c>
      <c r="N1656" s="3">
        <f t="shared" si="25"/>
        <v>180</v>
      </c>
      <c r="O1656" s="9" t="e">
        <f>VLOOKUP(G1656,#REF!,4,0)</f>
        <v>#REF!</v>
      </c>
    </row>
    <row r="1657" spans="4:15">
      <c r="D1657">
        <v>39009</v>
      </c>
      <c r="F1657">
        <v>94005</v>
      </c>
      <c r="G1657" s="1">
        <v>9185</v>
      </c>
      <c r="I1657" s="1" t="s">
        <v>2</v>
      </c>
      <c r="J1657" s="4">
        <v>9</v>
      </c>
      <c r="M1657" s="1">
        <v>20</v>
      </c>
      <c r="N1657" s="3">
        <f t="shared" si="25"/>
        <v>180</v>
      </c>
      <c r="O1657" s="9" t="e">
        <f>VLOOKUP(G1657,#REF!,4,0)</f>
        <v>#REF!</v>
      </c>
    </row>
    <row r="1658" spans="4:15">
      <c r="D1658">
        <v>39009</v>
      </c>
      <c r="F1658">
        <v>94006</v>
      </c>
      <c r="G1658" s="1">
        <v>9185</v>
      </c>
      <c r="I1658" s="1" t="s">
        <v>2</v>
      </c>
      <c r="J1658" s="4">
        <v>9</v>
      </c>
      <c r="M1658" s="1">
        <v>20</v>
      </c>
      <c r="N1658" s="3">
        <f t="shared" si="25"/>
        <v>180</v>
      </c>
      <c r="O1658" s="9" t="e">
        <f>VLOOKUP(G1658,#REF!,4,0)</f>
        <v>#REF!</v>
      </c>
    </row>
    <row r="1659" spans="4:15">
      <c r="D1659">
        <v>39009</v>
      </c>
      <c r="F1659">
        <v>94007</v>
      </c>
      <c r="G1659" s="1">
        <v>9185</v>
      </c>
      <c r="I1659" s="1" t="s">
        <v>2</v>
      </c>
      <c r="J1659" s="4">
        <v>9</v>
      </c>
      <c r="M1659" s="1">
        <v>20</v>
      </c>
      <c r="N1659" s="3">
        <f t="shared" si="25"/>
        <v>180</v>
      </c>
      <c r="O1659" s="9" t="e">
        <f>VLOOKUP(G1659,#REF!,4,0)</f>
        <v>#REF!</v>
      </c>
    </row>
    <row r="1660" spans="4:15">
      <c r="D1660">
        <v>39009</v>
      </c>
      <c r="F1660">
        <v>94008</v>
      </c>
      <c r="G1660" s="1">
        <v>9185</v>
      </c>
      <c r="I1660" s="1" t="s">
        <v>2</v>
      </c>
      <c r="J1660" s="4">
        <v>9</v>
      </c>
      <c r="M1660" s="1">
        <v>20</v>
      </c>
      <c r="N1660" s="3">
        <f t="shared" si="25"/>
        <v>180</v>
      </c>
      <c r="O1660" s="9" t="e">
        <f>VLOOKUP(G1660,#REF!,4,0)</f>
        <v>#REF!</v>
      </c>
    </row>
    <row r="1661" spans="4:15">
      <c r="D1661">
        <v>39009</v>
      </c>
      <c r="F1661">
        <v>94009</v>
      </c>
      <c r="G1661" s="1">
        <v>9185</v>
      </c>
      <c r="I1661" s="1" t="s">
        <v>2</v>
      </c>
      <c r="J1661" s="4">
        <v>9</v>
      </c>
      <c r="M1661" s="1">
        <v>20</v>
      </c>
      <c r="N1661" s="3">
        <f t="shared" si="25"/>
        <v>180</v>
      </c>
      <c r="O1661" s="9" t="e">
        <f>VLOOKUP(G1661,#REF!,4,0)</f>
        <v>#REF!</v>
      </c>
    </row>
    <row r="1662" spans="4:15">
      <c r="D1662">
        <v>39009</v>
      </c>
      <c r="F1662">
        <v>94010</v>
      </c>
      <c r="G1662" s="1">
        <v>9186</v>
      </c>
      <c r="I1662" s="1" t="s">
        <v>2</v>
      </c>
      <c r="J1662" s="4">
        <v>9</v>
      </c>
      <c r="M1662" s="1">
        <v>20</v>
      </c>
      <c r="N1662" s="3">
        <f t="shared" si="25"/>
        <v>180</v>
      </c>
      <c r="O1662" s="9" t="e">
        <f>VLOOKUP(G1662,#REF!,4,0)</f>
        <v>#REF!</v>
      </c>
    </row>
    <row r="1663" spans="4:15">
      <c r="D1663">
        <v>39009</v>
      </c>
      <c r="F1663">
        <v>94011</v>
      </c>
      <c r="G1663" s="1">
        <v>9186</v>
      </c>
      <c r="I1663" s="1" t="s">
        <v>2</v>
      </c>
      <c r="J1663" s="4">
        <v>9</v>
      </c>
      <c r="M1663" s="1">
        <v>20</v>
      </c>
      <c r="N1663" s="3">
        <f t="shared" si="25"/>
        <v>180</v>
      </c>
      <c r="O1663" s="9" t="e">
        <f>VLOOKUP(G1663,#REF!,4,0)</f>
        <v>#REF!</v>
      </c>
    </row>
    <row r="1664" spans="4:15">
      <c r="D1664">
        <v>39009</v>
      </c>
      <c r="F1664">
        <v>94012</v>
      </c>
      <c r="G1664" s="1">
        <v>9186</v>
      </c>
      <c r="I1664" s="1" t="s">
        <v>2</v>
      </c>
      <c r="J1664" s="4">
        <v>9</v>
      </c>
      <c r="M1664" s="1">
        <v>20</v>
      </c>
      <c r="N1664" s="3">
        <f t="shared" si="25"/>
        <v>180</v>
      </c>
      <c r="O1664" s="9" t="e">
        <f>VLOOKUP(G1664,#REF!,4,0)</f>
        <v>#REF!</v>
      </c>
    </row>
    <row r="1665" spans="4:15">
      <c r="D1665">
        <v>39009</v>
      </c>
      <c r="F1665">
        <v>94013</v>
      </c>
      <c r="G1665" s="1">
        <v>9186</v>
      </c>
      <c r="I1665" s="1" t="s">
        <v>2</v>
      </c>
      <c r="J1665" s="4">
        <v>9</v>
      </c>
      <c r="M1665" s="1">
        <v>20</v>
      </c>
      <c r="N1665" s="3">
        <f t="shared" si="25"/>
        <v>180</v>
      </c>
      <c r="O1665" s="9" t="e">
        <f>VLOOKUP(G1665,#REF!,4,0)</f>
        <v>#REF!</v>
      </c>
    </row>
    <row r="1666" spans="4:15">
      <c r="D1666">
        <v>39009</v>
      </c>
      <c r="F1666">
        <v>94014</v>
      </c>
      <c r="G1666" s="1">
        <v>9186</v>
      </c>
      <c r="I1666" s="1" t="s">
        <v>2</v>
      </c>
      <c r="J1666" s="4">
        <v>9</v>
      </c>
      <c r="M1666" s="1">
        <v>20</v>
      </c>
      <c r="N1666" s="3">
        <f t="shared" ref="N1666:N1729" si="26">SUMIFS(M:M,G:G,G1666)</f>
        <v>180</v>
      </c>
      <c r="O1666" s="9" t="e">
        <f>VLOOKUP(G1666,#REF!,4,0)</f>
        <v>#REF!</v>
      </c>
    </row>
    <row r="1667" spans="4:15">
      <c r="D1667">
        <v>39010</v>
      </c>
      <c r="F1667">
        <v>94951</v>
      </c>
      <c r="G1667" s="1">
        <v>9186</v>
      </c>
      <c r="I1667" s="1" t="s">
        <v>2</v>
      </c>
      <c r="J1667" s="4">
        <v>9</v>
      </c>
      <c r="M1667" s="1">
        <v>20</v>
      </c>
      <c r="N1667" s="3">
        <f t="shared" si="26"/>
        <v>180</v>
      </c>
      <c r="O1667" s="9" t="e">
        <f>VLOOKUP(G1667,#REF!,4,0)</f>
        <v>#REF!</v>
      </c>
    </row>
    <row r="1668" spans="4:15">
      <c r="D1668">
        <v>39010</v>
      </c>
      <c r="F1668">
        <v>94952</v>
      </c>
      <c r="G1668" s="1">
        <v>9186</v>
      </c>
      <c r="I1668" s="1" t="s">
        <v>2</v>
      </c>
      <c r="J1668" s="4">
        <v>9</v>
      </c>
      <c r="M1668" s="1">
        <v>20</v>
      </c>
      <c r="N1668" s="3">
        <f t="shared" si="26"/>
        <v>180</v>
      </c>
      <c r="O1668" s="9" t="e">
        <f>VLOOKUP(G1668,#REF!,4,0)</f>
        <v>#REF!</v>
      </c>
    </row>
    <row r="1669" spans="4:15">
      <c r="D1669">
        <v>39010</v>
      </c>
      <c r="F1669">
        <v>94953</v>
      </c>
      <c r="G1669" s="1">
        <v>9186</v>
      </c>
      <c r="I1669" s="1" t="s">
        <v>2</v>
      </c>
      <c r="J1669" s="4">
        <v>9</v>
      </c>
      <c r="M1669" s="1">
        <v>20</v>
      </c>
      <c r="N1669" s="3">
        <f t="shared" si="26"/>
        <v>180</v>
      </c>
      <c r="O1669" s="9" t="e">
        <f>VLOOKUP(G1669,#REF!,4,0)</f>
        <v>#REF!</v>
      </c>
    </row>
    <row r="1670" spans="4:15">
      <c r="D1670">
        <v>39010</v>
      </c>
      <c r="F1670">
        <v>94954</v>
      </c>
      <c r="G1670" s="1">
        <v>9186</v>
      </c>
      <c r="I1670" s="1" t="s">
        <v>2</v>
      </c>
      <c r="J1670" s="4">
        <v>9</v>
      </c>
      <c r="M1670" s="1">
        <v>20</v>
      </c>
      <c r="N1670" s="3">
        <f t="shared" si="26"/>
        <v>180</v>
      </c>
      <c r="O1670" s="9" t="e">
        <f>VLOOKUP(G1670,#REF!,4,0)</f>
        <v>#REF!</v>
      </c>
    </row>
    <row r="1671" spans="4:15">
      <c r="D1671">
        <v>39010</v>
      </c>
      <c r="F1671">
        <v>94955</v>
      </c>
      <c r="G1671" s="1">
        <v>9187</v>
      </c>
      <c r="I1671" s="1" t="s">
        <v>2</v>
      </c>
      <c r="J1671" s="4">
        <v>9</v>
      </c>
      <c r="M1671" s="1">
        <v>20</v>
      </c>
      <c r="N1671" s="3">
        <f t="shared" si="26"/>
        <v>180</v>
      </c>
      <c r="O1671" s="9" t="e">
        <f>VLOOKUP(G1671,#REF!,4,0)</f>
        <v>#REF!</v>
      </c>
    </row>
    <row r="1672" spans="4:15">
      <c r="D1672">
        <v>39010</v>
      </c>
      <c r="F1672">
        <v>94956</v>
      </c>
      <c r="G1672" s="1">
        <v>9187</v>
      </c>
      <c r="I1672" s="1" t="s">
        <v>2</v>
      </c>
      <c r="J1672" s="4">
        <v>9</v>
      </c>
      <c r="M1672" s="1">
        <v>20</v>
      </c>
      <c r="N1672" s="3">
        <f t="shared" si="26"/>
        <v>180</v>
      </c>
      <c r="O1672" s="9" t="e">
        <f>VLOOKUP(G1672,#REF!,4,0)</f>
        <v>#REF!</v>
      </c>
    </row>
    <row r="1673" spans="4:15">
      <c r="D1673">
        <v>39010</v>
      </c>
      <c r="F1673">
        <v>94957</v>
      </c>
      <c r="G1673" s="1">
        <v>9187</v>
      </c>
      <c r="I1673" s="1" t="s">
        <v>2</v>
      </c>
      <c r="J1673" s="4">
        <v>9</v>
      </c>
      <c r="M1673" s="1">
        <v>20</v>
      </c>
      <c r="N1673" s="3">
        <f t="shared" si="26"/>
        <v>180</v>
      </c>
      <c r="O1673" s="9" t="e">
        <f>VLOOKUP(G1673,#REF!,4,0)</f>
        <v>#REF!</v>
      </c>
    </row>
    <row r="1674" spans="4:15">
      <c r="D1674">
        <v>39010</v>
      </c>
      <c r="F1674">
        <v>94958</v>
      </c>
      <c r="G1674" s="1">
        <v>9187</v>
      </c>
      <c r="I1674" s="1" t="s">
        <v>2</v>
      </c>
      <c r="J1674" s="4">
        <v>9</v>
      </c>
      <c r="M1674" s="1">
        <v>20</v>
      </c>
      <c r="N1674" s="3">
        <f t="shared" si="26"/>
        <v>180</v>
      </c>
      <c r="O1674" s="9" t="e">
        <f>VLOOKUP(G1674,#REF!,4,0)</f>
        <v>#REF!</v>
      </c>
    </row>
    <row r="1675" spans="4:15">
      <c r="D1675">
        <v>39010</v>
      </c>
      <c r="F1675">
        <v>94959</v>
      </c>
      <c r="G1675" s="1">
        <v>9187</v>
      </c>
      <c r="I1675" s="1" t="s">
        <v>2</v>
      </c>
      <c r="J1675" s="4">
        <v>9</v>
      </c>
      <c r="M1675" s="1">
        <v>20</v>
      </c>
      <c r="N1675" s="3">
        <f t="shared" si="26"/>
        <v>180</v>
      </c>
      <c r="O1675" s="9" t="e">
        <f>VLOOKUP(G1675,#REF!,4,0)</f>
        <v>#REF!</v>
      </c>
    </row>
    <row r="1676" spans="4:15">
      <c r="D1676">
        <v>39010</v>
      </c>
      <c r="F1676">
        <v>94960</v>
      </c>
      <c r="G1676" s="1">
        <v>9187</v>
      </c>
      <c r="I1676" s="1" t="s">
        <v>2</v>
      </c>
      <c r="J1676" s="4">
        <v>9</v>
      </c>
      <c r="M1676" s="1">
        <v>20</v>
      </c>
      <c r="N1676" s="3">
        <f t="shared" si="26"/>
        <v>180</v>
      </c>
      <c r="O1676" s="9" t="e">
        <f>VLOOKUP(G1676,#REF!,4,0)</f>
        <v>#REF!</v>
      </c>
    </row>
    <row r="1677" spans="4:15">
      <c r="D1677">
        <v>39010</v>
      </c>
      <c r="F1677">
        <v>94961</v>
      </c>
      <c r="G1677" s="1">
        <v>9187</v>
      </c>
      <c r="I1677" s="1" t="s">
        <v>2</v>
      </c>
      <c r="J1677" s="4">
        <v>9</v>
      </c>
      <c r="M1677" s="1">
        <v>20</v>
      </c>
      <c r="N1677" s="3">
        <f t="shared" si="26"/>
        <v>180</v>
      </c>
      <c r="O1677" s="9" t="e">
        <f>VLOOKUP(G1677,#REF!,4,0)</f>
        <v>#REF!</v>
      </c>
    </row>
    <row r="1678" spans="4:15">
      <c r="D1678">
        <v>39010</v>
      </c>
      <c r="F1678">
        <v>94962</v>
      </c>
      <c r="G1678" s="1">
        <v>9187</v>
      </c>
      <c r="I1678" s="1" t="s">
        <v>2</v>
      </c>
      <c r="J1678" s="4">
        <v>9</v>
      </c>
      <c r="M1678" s="1">
        <v>20</v>
      </c>
      <c r="N1678" s="3">
        <f t="shared" si="26"/>
        <v>180</v>
      </c>
      <c r="O1678" s="9" t="e">
        <f>VLOOKUP(G1678,#REF!,4,0)</f>
        <v>#REF!</v>
      </c>
    </row>
    <row r="1679" spans="4:15">
      <c r="D1679">
        <v>39010</v>
      </c>
      <c r="F1679">
        <v>94963</v>
      </c>
      <c r="G1679" s="1">
        <v>9187</v>
      </c>
      <c r="I1679" s="1" t="s">
        <v>2</v>
      </c>
      <c r="J1679" s="4">
        <v>9</v>
      </c>
      <c r="M1679" s="1">
        <v>20</v>
      </c>
      <c r="N1679" s="3">
        <f t="shared" si="26"/>
        <v>180</v>
      </c>
      <c r="O1679" s="9" t="e">
        <f>VLOOKUP(G1679,#REF!,4,0)</f>
        <v>#REF!</v>
      </c>
    </row>
    <row r="1680" spans="4:15">
      <c r="D1680">
        <v>39010</v>
      </c>
      <c r="F1680">
        <v>94964</v>
      </c>
      <c r="G1680" s="1">
        <v>9188</v>
      </c>
      <c r="I1680" s="1" t="s">
        <v>2</v>
      </c>
      <c r="J1680" s="4">
        <v>9</v>
      </c>
      <c r="M1680" s="1">
        <v>20</v>
      </c>
      <c r="N1680" s="3">
        <f t="shared" si="26"/>
        <v>180</v>
      </c>
      <c r="O1680" s="9" t="e">
        <f>VLOOKUP(G1680,#REF!,4,0)</f>
        <v>#REF!</v>
      </c>
    </row>
    <row r="1681" spans="4:15">
      <c r="D1681">
        <v>39011</v>
      </c>
      <c r="F1681">
        <v>94040</v>
      </c>
      <c r="G1681" s="1">
        <v>9188</v>
      </c>
      <c r="I1681" s="1" t="s">
        <v>2</v>
      </c>
      <c r="J1681" s="4">
        <v>9</v>
      </c>
      <c r="M1681" s="1">
        <v>20</v>
      </c>
      <c r="N1681" s="3">
        <f t="shared" si="26"/>
        <v>180</v>
      </c>
      <c r="O1681" s="9" t="e">
        <f>VLOOKUP(G1681,#REF!,4,0)</f>
        <v>#REF!</v>
      </c>
    </row>
    <row r="1682" spans="4:15">
      <c r="D1682">
        <v>39011</v>
      </c>
      <c r="F1682">
        <v>94041</v>
      </c>
      <c r="G1682" s="1">
        <v>9188</v>
      </c>
      <c r="I1682" s="1" t="s">
        <v>2</v>
      </c>
      <c r="J1682" s="4">
        <v>9</v>
      </c>
      <c r="M1682" s="1">
        <v>20</v>
      </c>
      <c r="N1682" s="3">
        <f t="shared" si="26"/>
        <v>180</v>
      </c>
      <c r="O1682" s="9" t="e">
        <f>VLOOKUP(G1682,#REF!,4,0)</f>
        <v>#REF!</v>
      </c>
    </row>
    <row r="1683" spans="4:15">
      <c r="D1683">
        <v>39011</v>
      </c>
      <c r="F1683">
        <v>94042</v>
      </c>
      <c r="G1683" s="1">
        <v>9188</v>
      </c>
      <c r="I1683" s="1" t="s">
        <v>2</v>
      </c>
      <c r="J1683" s="4">
        <v>9</v>
      </c>
      <c r="M1683" s="1">
        <v>20</v>
      </c>
      <c r="N1683" s="3">
        <f t="shared" si="26"/>
        <v>180</v>
      </c>
      <c r="O1683" s="9" t="e">
        <f>VLOOKUP(G1683,#REF!,4,0)</f>
        <v>#REF!</v>
      </c>
    </row>
    <row r="1684" spans="4:15">
      <c r="D1684">
        <v>39011</v>
      </c>
      <c r="F1684">
        <v>94043</v>
      </c>
      <c r="G1684" s="1">
        <v>9188</v>
      </c>
      <c r="I1684" s="1" t="s">
        <v>2</v>
      </c>
      <c r="J1684" s="4">
        <v>9</v>
      </c>
      <c r="M1684" s="1">
        <v>20</v>
      </c>
      <c r="N1684" s="3">
        <f t="shared" si="26"/>
        <v>180</v>
      </c>
      <c r="O1684" s="9" t="e">
        <f>VLOOKUP(G1684,#REF!,4,0)</f>
        <v>#REF!</v>
      </c>
    </row>
    <row r="1685" spans="4:15">
      <c r="D1685">
        <v>39011</v>
      </c>
      <c r="F1685">
        <v>94044</v>
      </c>
      <c r="G1685" s="1">
        <v>9188</v>
      </c>
      <c r="I1685" s="1" t="s">
        <v>2</v>
      </c>
      <c r="J1685" s="4">
        <v>9</v>
      </c>
      <c r="M1685" s="1">
        <v>20</v>
      </c>
      <c r="N1685" s="3">
        <f t="shared" si="26"/>
        <v>180</v>
      </c>
      <c r="O1685" s="9" t="e">
        <f>VLOOKUP(G1685,#REF!,4,0)</f>
        <v>#REF!</v>
      </c>
    </row>
    <row r="1686" spans="4:15">
      <c r="D1686">
        <v>39011</v>
      </c>
      <c r="F1686">
        <v>94045</v>
      </c>
      <c r="G1686" s="1">
        <v>9188</v>
      </c>
      <c r="I1686" s="1" t="s">
        <v>2</v>
      </c>
      <c r="J1686" s="4">
        <v>9</v>
      </c>
      <c r="M1686" s="1">
        <v>20</v>
      </c>
      <c r="N1686" s="3">
        <f t="shared" si="26"/>
        <v>180</v>
      </c>
      <c r="O1686" s="9" t="e">
        <f>VLOOKUP(G1686,#REF!,4,0)</f>
        <v>#REF!</v>
      </c>
    </row>
    <row r="1687" spans="4:15">
      <c r="D1687">
        <v>39011</v>
      </c>
      <c r="F1687">
        <v>94046</v>
      </c>
      <c r="G1687" s="1">
        <v>9188</v>
      </c>
      <c r="I1687" s="1" t="s">
        <v>2</v>
      </c>
      <c r="J1687" s="4">
        <v>9</v>
      </c>
      <c r="M1687" s="1">
        <v>20</v>
      </c>
      <c r="N1687" s="3">
        <f t="shared" si="26"/>
        <v>180</v>
      </c>
      <c r="O1687" s="9" t="e">
        <f>VLOOKUP(G1687,#REF!,4,0)</f>
        <v>#REF!</v>
      </c>
    </row>
    <row r="1688" spans="4:15">
      <c r="D1688">
        <v>39011</v>
      </c>
      <c r="F1688">
        <v>94047</v>
      </c>
      <c r="G1688" s="1">
        <v>9188</v>
      </c>
      <c r="I1688" s="1" t="s">
        <v>2</v>
      </c>
      <c r="J1688" s="4">
        <v>9</v>
      </c>
      <c r="M1688" s="1">
        <v>20</v>
      </c>
      <c r="N1688" s="3">
        <f t="shared" si="26"/>
        <v>180</v>
      </c>
      <c r="O1688" s="9" t="e">
        <f>VLOOKUP(G1688,#REF!,4,0)</f>
        <v>#REF!</v>
      </c>
    </row>
    <row r="1689" spans="4:15">
      <c r="D1689">
        <v>39011</v>
      </c>
      <c r="F1689">
        <v>94070</v>
      </c>
      <c r="G1689" s="1">
        <v>9189</v>
      </c>
      <c r="I1689" s="1" t="s">
        <v>2</v>
      </c>
      <c r="J1689" s="4">
        <v>9</v>
      </c>
      <c r="M1689" s="1">
        <v>20</v>
      </c>
      <c r="N1689" s="3">
        <f t="shared" si="26"/>
        <v>180</v>
      </c>
      <c r="O1689" s="9" t="e">
        <f>VLOOKUP(G1689,#REF!,4,0)</f>
        <v>#REF!</v>
      </c>
    </row>
    <row r="1690" spans="4:15">
      <c r="D1690">
        <v>39011</v>
      </c>
      <c r="F1690">
        <v>94072</v>
      </c>
      <c r="G1690" s="1">
        <v>9189</v>
      </c>
      <c r="I1690" s="1" t="s">
        <v>2</v>
      </c>
      <c r="J1690" s="4">
        <v>9</v>
      </c>
      <c r="M1690" s="1">
        <v>20</v>
      </c>
      <c r="N1690" s="3">
        <f t="shared" si="26"/>
        <v>180</v>
      </c>
      <c r="O1690" s="9" t="e">
        <f>VLOOKUP(G1690,#REF!,4,0)</f>
        <v>#REF!</v>
      </c>
    </row>
    <row r="1691" spans="4:15">
      <c r="D1691">
        <v>39011</v>
      </c>
      <c r="F1691">
        <v>94074</v>
      </c>
      <c r="G1691" s="1">
        <v>9189</v>
      </c>
      <c r="I1691" s="1" t="s">
        <v>2</v>
      </c>
      <c r="J1691" s="4">
        <v>9</v>
      </c>
      <c r="M1691" s="1">
        <v>20</v>
      </c>
      <c r="N1691" s="3">
        <f t="shared" si="26"/>
        <v>180</v>
      </c>
      <c r="O1691" s="9" t="e">
        <f>VLOOKUP(G1691,#REF!,4,0)</f>
        <v>#REF!</v>
      </c>
    </row>
    <row r="1692" spans="4:15">
      <c r="D1692">
        <v>39011</v>
      </c>
      <c r="F1692">
        <v>94076</v>
      </c>
      <c r="G1692" s="1">
        <v>9189</v>
      </c>
      <c r="I1692" s="1" t="s">
        <v>2</v>
      </c>
      <c r="J1692" s="4">
        <v>9</v>
      </c>
      <c r="M1692" s="1">
        <v>20</v>
      </c>
      <c r="N1692" s="3">
        <f t="shared" si="26"/>
        <v>180</v>
      </c>
      <c r="O1692" s="9" t="e">
        <f>VLOOKUP(G1692,#REF!,4,0)</f>
        <v>#REF!</v>
      </c>
    </row>
    <row r="1693" spans="4:15">
      <c r="D1693">
        <v>39011</v>
      </c>
      <c r="F1693">
        <v>94077</v>
      </c>
      <c r="G1693" s="1">
        <v>9189</v>
      </c>
      <c r="I1693" s="1" t="s">
        <v>2</v>
      </c>
      <c r="J1693" s="4">
        <v>9</v>
      </c>
      <c r="M1693" s="1">
        <v>20</v>
      </c>
      <c r="N1693" s="3">
        <f t="shared" si="26"/>
        <v>180</v>
      </c>
      <c r="O1693" s="9" t="e">
        <f>VLOOKUP(G1693,#REF!,4,0)</f>
        <v>#REF!</v>
      </c>
    </row>
    <row r="1694" spans="4:15">
      <c r="D1694">
        <v>39012</v>
      </c>
      <c r="F1694">
        <v>94049</v>
      </c>
      <c r="G1694" s="1">
        <v>9189</v>
      </c>
      <c r="I1694" s="1" t="s">
        <v>2</v>
      </c>
      <c r="J1694" s="4">
        <v>9</v>
      </c>
      <c r="M1694" s="1">
        <v>20</v>
      </c>
      <c r="N1694" s="3">
        <f t="shared" si="26"/>
        <v>180</v>
      </c>
      <c r="O1694" s="9" t="e">
        <f>VLOOKUP(G1694,#REF!,4,0)</f>
        <v>#REF!</v>
      </c>
    </row>
    <row r="1695" spans="4:15">
      <c r="D1695">
        <v>39012</v>
      </c>
      <c r="F1695">
        <v>94050</v>
      </c>
      <c r="G1695" s="1">
        <v>9189</v>
      </c>
      <c r="I1695" s="1" t="s">
        <v>2</v>
      </c>
      <c r="J1695" s="4">
        <v>9</v>
      </c>
      <c r="M1695" s="1">
        <v>20</v>
      </c>
      <c r="N1695" s="3">
        <f t="shared" si="26"/>
        <v>180</v>
      </c>
      <c r="O1695" s="9" t="e">
        <f>VLOOKUP(G1695,#REF!,4,0)</f>
        <v>#REF!</v>
      </c>
    </row>
    <row r="1696" spans="4:15">
      <c r="D1696">
        <v>39012</v>
      </c>
      <c r="F1696">
        <v>94051</v>
      </c>
      <c r="G1696" s="1">
        <v>9189</v>
      </c>
      <c r="I1696" s="1" t="s">
        <v>2</v>
      </c>
      <c r="J1696" s="4">
        <v>9</v>
      </c>
      <c r="M1696" s="1">
        <v>20</v>
      </c>
      <c r="N1696" s="3">
        <f t="shared" si="26"/>
        <v>180</v>
      </c>
      <c r="O1696" s="9" t="e">
        <f>VLOOKUP(G1696,#REF!,4,0)</f>
        <v>#REF!</v>
      </c>
    </row>
    <row r="1697" spans="4:15">
      <c r="D1697">
        <v>39012</v>
      </c>
      <c r="F1697">
        <v>94052</v>
      </c>
      <c r="G1697" s="1">
        <v>9189</v>
      </c>
      <c r="I1697" s="1" t="s">
        <v>2</v>
      </c>
      <c r="J1697" s="4">
        <v>9</v>
      </c>
      <c r="M1697" s="1">
        <v>20</v>
      </c>
      <c r="N1697" s="3">
        <f t="shared" si="26"/>
        <v>180</v>
      </c>
      <c r="O1697" s="9" t="e">
        <f>VLOOKUP(G1697,#REF!,4,0)</f>
        <v>#REF!</v>
      </c>
    </row>
    <row r="1698" spans="4:15">
      <c r="D1698">
        <v>39012</v>
      </c>
      <c r="F1698">
        <v>94053</v>
      </c>
      <c r="G1698" s="1">
        <v>9190</v>
      </c>
      <c r="I1698" s="1" t="s">
        <v>2</v>
      </c>
      <c r="J1698" s="4">
        <v>9</v>
      </c>
      <c r="M1698" s="1">
        <v>20</v>
      </c>
      <c r="N1698" s="3">
        <f t="shared" si="26"/>
        <v>179</v>
      </c>
      <c r="O1698" s="9" t="e">
        <f>VLOOKUP(G1698,#REF!,4,0)</f>
        <v>#REF!</v>
      </c>
    </row>
    <row r="1699" spans="4:15">
      <c r="D1699">
        <v>39012</v>
      </c>
      <c r="F1699">
        <v>94054</v>
      </c>
      <c r="G1699" s="1">
        <v>9190</v>
      </c>
      <c r="I1699" s="1" t="s">
        <v>2</v>
      </c>
      <c r="J1699" s="4">
        <v>9</v>
      </c>
      <c r="M1699" s="1">
        <v>20</v>
      </c>
      <c r="N1699" s="3">
        <f t="shared" si="26"/>
        <v>179</v>
      </c>
      <c r="O1699" s="9" t="e">
        <f>VLOOKUP(G1699,#REF!,4,0)</f>
        <v>#REF!</v>
      </c>
    </row>
    <row r="1700" spans="4:15">
      <c r="D1700">
        <v>39012</v>
      </c>
      <c r="F1700">
        <v>94055</v>
      </c>
      <c r="G1700" s="1">
        <v>9190</v>
      </c>
      <c r="I1700" s="1" t="s">
        <v>2</v>
      </c>
      <c r="J1700" s="4">
        <v>9</v>
      </c>
      <c r="M1700" s="1">
        <v>20</v>
      </c>
      <c r="N1700" s="3">
        <f t="shared" si="26"/>
        <v>179</v>
      </c>
      <c r="O1700" s="9" t="e">
        <f>VLOOKUP(G1700,#REF!,4,0)</f>
        <v>#REF!</v>
      </c>
    </row>
    <row r="1701" spans="4:15">
      <c r="D1701">
        <v>39012</v>
      </c>
      <c r="F1701">
        <v>94056</v>
      </c>
      <c r="G1701" s="1">
        <v>9190</v>
      </c>
      <c r="I1701" s="1" t="s">
        <v>2</v>
      </c>
      <c r="J1701" s="4">
        <v>9</v>
      </c>
      <c r="M1701" s="1">
        <v>20</v>
      </c>
      <c r="N1701" s="3">
        <f t="shared" si="26"/>
        <v>179</v>
      </c>
      <c r="O1701" s="9" t="e">
        <f>VLOOKUP(G1701,#REF!,4,0)</f>
        <v>#REF!</v>
      </c>
    </row>
    <row r="1702" spans="4:15">
      <c r="D1702">
        <v>39012</v>
      </c>
      <c r="F1702">
        <v>94057</v>
      </c>
      <c r="G1702" s="1">
        <v>9190</v>
      </c>
      <c r="I1702" s="1" t="s">
        <v>2</v>
      </c>
      <c r="J1702" s="4">
        <v>9</v>
      </c>
      <c r="M1702" s="1">
        <v>20</v>
      </c>
      <c r="N1702" s="3">
        <f t="shared" si="26"/>
        <v>179</v>
      </c>
      <c r="O1702" s="9" t="e">
        <f>VLOOKUP(G1702,#REF!,4,0)</f>
        <v>#REF!</v>
      </c>
    </row>
    <row r="1703" spans="4:15">
      <c r="D1703">
        <v>39012</v>
      </c>
      <c r="F1703">
        <v>94058</v>
      </c>
      <c r="G1703" s="1">
        <v>9190</v>
      </c>
      <c r="I1703" s="1" t="s">
        <v>2</v>
      </c>
      <c r="J1703" s="4">
        <v>9</v>
      </c>
      <c r="M1703" s="1">
        <v>20</v>
      </c>
      <c r="N1703" s="3">
        <f t="shared" si="26"/>
        <v>179</v>
      </c>
      <c r="O1703" s="9" t="e">
        <f>VLOOKUP(G1703,#REF!,4,0)</f>
        <v>#REF!</v>
      </c>
    </row>
    <row r="1704" spans="4:15">
      <c r="D1704">
        <v>39012</v>
      </c>
      <c r="F1704">
        <v>94059</v>
      </c>
      <c r="G1704" s="1">
        <v>9190</v>
      </c>
      <c r="I1704" s="1" t="s">
        <v>2</v>
      </c>
      <c r="J1704" s="4">
        <v>9</v>
      </c>
      <c r="M1704" s="1">
        <v>20</v>
      </c>
      <c r="N1704" s="3">
        <f t="shared" si="26"/>
        <v>179</v>
      </c>
      <c r="O1704" s="9" t="e">
        <f>VLOOKUP(G1704,#REF!,4,0)</f>
        <v>#REF!</v>
      </c>
    </row>
    <row r="1705" spans="4:15">
      <c r="D1705">
        <v>39012</v>
      </c>
      <c r="F1705">
        <v>94060</v>
      </c>
      <c r="G1705" s="1">
        <v>9190</v>
      </c>
      <c r="I1705" s="1" t="s">
        <v>2</v>
      </c>
      <c r="J1705" s="4">
        <v>9</v>
      </c>
      <c r="M1705" s="1">
        <v>20</v>
      </c>
      <c r="N1705" s="3">
        <f t="shared" si="26"/>
        <v>179</v>
      </c>
      <c r="O1705" s="9" t="e">
        <f>VLOOKUP(G1705,#REF!,4,0)</f>
        <v>#REF!</v>
      </c>
    </row>
    <row r="1706" spans="4:15">
      <c r="D1706">
        <v>39012</v>
      </c>
      <c r="F1706">
        <v>94061</v>
      </c>
      <c r="G1706" s="1">
        <v>9190</v>
      </c>
      <c r="I1706" s="1" t="s">
        <v>2</v>
      </c>
      <c r="J1706" s="4">
        <v>9</v>
      </c>
      <c r="M1706" s="1">
        <v>19</v>
      </c>
      <c r="N1706" s="3">
        <f t="shared" si="26"/>
        <v>179</v>
      </c>
      <c r="O1706" s="9" t="e">
        <f>VLOOKUP(G1706,#REF!,4,0)</f>
        <v>#REF!</v>
      </c>
    </row>
    <row r="1707" spans="4:15">
      <c r="D1707">
        <v>39012</v>
      </c>
      <c r="F1707">
        <v>94062</v>
      </c>
      <c r="G1707" s="1">
        <v>9191</v>
      </c>
      <c r="I1707" s="1" t="s">
        <v>2</v>
      </c>
      <c r="J1707" s="4">
        <v>9</v>
      </c>
      <c r="M1707" s="1">
        <v>20</v>
      </c>
      <c r="N1707" s="3">
        <f t="shared" si="26"/>
        <v>180</v>
      </c>
      <c r="O1707" s="9" t="e">
        <f>VLOOKUP(G1707,#REF!,4,0)</f>
        <v>#REF!</v>
      </c>
    </row>
    <row r="1708" spans="4:15">
      <c r="D1708">
        <v>39012</v>
      </c>
      <c r="F1708">
        <v>94063</v>
      </c>
      <c r="G1708" s="1">
        <v>9191</v>
      </c>
      <c r="I1708" s="1" t="s">
        <v>2</v>
      </c>
      <c r="J1708" s="4">
        <v>9</v>
      </c>
      <c r="M1708" s="1">
        <v>20</v>
      </c>
      <c r="N1708" s="3">
        <f t="shared" si="26"/>
        <v>180</v>
      </c>
      <c r="O1708" s="9" t="e">
        <f>VLOOKUP(G1708,#REF!,4,0)</f>
        <v>#REF!</v>
      </c>
    </row>
    <row r="1709" spans="4:15">
      <c r="D1709">
        <v>39012</v>
      </c>
      <c r="F1709">
        <v>94064</v>
      </c>
      <c r="G1709" s="1">
        <v>9191</v>
      </c>
      <c r="I1709" s="1" t="s">
        <v>2</v>
      </c>
      <c r="J1709" s="4">
        <v>9</v>
      </c>
      <c r="M1709" s="1">
        <v>20</v>
      </c>
      <c r="N1709" s="3">
        <f t="shared" si="26"/>
        <v>180</v>
      </c>
      <c r="O1709" s="9" t="e">
        <f>VLOOKUP(G1709,#REF!,4,0)</f>
        <v>#REF!</v>
      </c>
    </row>
    <row r="1710" spans="4:15">
      <c r="D1710">
        <v>39012</v>
      </c>
      <c r="F1710">
        <v>94065</v>
      </c>
      <c r="G1710" s="1">
        <v>9191</v>
      </c>
      <c r="I1710" s="1" t="s">
        <v>2</v>
      </c>
      <c r="J1710" s="4">
        <v>9</v>
      </c>
      <c r="M1710" s="1">
        <v>20</v>
      </c>
      <c r="N1710" s="3">
        <f t="shared" si="26"/>
        <v>180</v>
      </c>
      <c r="O1710" s="9" t="e">
        <f>VLOOKUP(G1710,#REF!,4,0)</f>
        <v>#REF!</v>
      </c>
    </row>
    <row r="1711" spans="4:15">
      <c r="D1711">
        <v>39012</v>
      </c>
      <c r="F1711">
        <v>94066</v>
      </c>
      <c r="G1711" s="1">
        <v>9191</v>
      </c>
      <c r="I1711" s="1" t="s">
        <v>2</v>
      </c>
      <c r="J1711" s="4">
        <v>9</v>
      </c>
      <c r="M1711" s="1">
        <v>20</v>
      </c>
      <c r="N1711" s="3">
        <f t="shared" si="26"/>
        <v>180</v>
      </c>
      <c r="O1711" s="9" t="e">
        <f>VLOOKUP(G1711,#REF!,4,0)</f>
        <v>#REF!</v>
      </c>
    </row>
    <row r="1712" spans="4:15">
      <c r="D1712">
        <v>39012</v>
      </c>
      <c r="F1712">
        <v>94067</v>
      </c>
      <c r="G1712" s="1">
        <v>9191</v>
      </c>
      <c r="I1712" s="1" t="s">
        <v>2</v>
      </c>
      <c r="J1712" s="4">
        <v>9</v>
      </c>
      <c r="M1712" s="1">
        <v>20</v>
      </c>
      <c r="N1712" s="3">
        <f t="shared" si="26"/>
        <v>180</v>
      </c>
      <c r="O1712" s="9" t="e">
        <f>VLOOKUP(G1712,#REF!,4,0)</f>
        <v>#REF!</v>
      </c>
    </row>
    <row r="1713" spans="4:15">
      <c r="D1713">
        <v>39012</v>
      </c>
      <c r="F1713">
        <v>94068</v>
      </c>
      <c r="G1713" s="1">
        <v>9191</v>
      </c>
      <c r="I1713" s="1" t="s">
        <v>2</v>
      </c>
      <c r="J1713" s="4">
        <v>9</v>
      </c>
      <c r="M1713" s="1">
        <v>20</v>
      </c>
      <c r="N1713" s="3">
        <f t="shared" si="26"/>
        <v>180</v>
      </c>
      <c r="O1713" s="9" t="e">
        <f>VLOOKUP(G1713,#REF!,4,0)</f>
        <v>#REF!</v>
      </c>
    </row>
    <row r="1714" spans="4:15">
      <c r="D1714">
        <v>39013</v>
      </c>
      <c r="F1714">
        <v>94027</v>
      </c>
      <c r="G1714" s="1">
        <v>9191</v>
      </c>
      <c r="I1714" s="1" t="s">
        <v>2</v>
      </c>
      <c r="J1714" s="4">
        <v>9</v>
      </c>
      <c r="M1714" s="1">
        <v>20</v>
      </c>
      <c r="N1714" s="3">
        <f t="shared" si="26"/>
        <v>180</v>
      </c>
      <c r="O1714" s="9" t="e">
        <f>VLOOKUP(G1714,#REF!,4,0)</f>
        <v>#REF!</v>
      </c>
    </row>
    <row r="1715" spans="4:15">
      <c r="D1715">
        <v>39013</v>
      </c>
      <c r="F1715">
        <v>94028</v>
      </c>
      <c r="G1715" s="1">
        <v>9191</v>
      </c>
      <c r="I1715" s="1" t="s">
        <v>2</v>
      </c>
      <c r="J1715" s="4">
        <v>9</v>
      </c>
      <c r="M1715" s="1">
        <v>20</v>
      </c>
      <c r="N1715" s="3">
        <f t="shared" si="26"/>
        <v>180</v>
      </c>
      <c r="O1715" s="9" t="e">
        <f>VLOOKUP(G1715,#REF!,4,0)</f>
        <v>#REF!</v>
      </c>
    </row>
    <row r="1716" spans="4:15">
      <c r="D1716">
        <v>39013</v>
      </c>
      <c r="F1716">
        <v>94029</v>
      </c>
      <c r="G1716" s="1">
        <v>9192</v>
      </c>
      <c r="I1716" s="1" t="s">
        <v>2</v>
      </c>
      <c r="J1716" s="4">
        <v>9</v>
      </c>
      <c r="M1716" s="1">
        <v>20</v>
      </c>
      <c r="N1716" s="3">
        <f t="shared" si="26"/>
        <v>180</v>
      </c>
      <c r="O1716" s="9" t="e">
        <f>VLOOKUP(G1716,#REF!,4,0)</f>
        <v>#REF!</v>
      </c>
    </row>
    <row r="1717" spans="4:15">
      <c r="D1717">
        <v>39013</v>
      </c>
      <c r="F1717">
        <v>94030</v>
      </c>
      <c r="G1717" s="1">
        <v>9192</v>
      </c>
      <c r="I1717" s="1" t="s">
        <v>2</v>
      </c>
      <c r="J1717" s="4">
        <v>9</v>
      </c>
      <c r="M1717" s="1">
        <v>20</v>
      </c>
      <c r="N1717" s="3">
        <f t="shared" si="26"/>
        <v>180</v>
      </c>
      <c r="O1717" s="9" t="e">
        <f>VLOOKUP(G1717,#REF!,4,0)</f>
        <v>#REF!</v>
      </c>
    </row>
    <row r="1718" spans="4:15">
      <c r="D1718">
        <v>39013</v>
      </c>
      <c r="F1718">
        <v>94031</v>
      </c>
      <c r="G1718" s="1">
        <v>9192</v>
      </c>
      <c r="I1718" s="1" t="s">
        <v>2</v>
      </c>
      <c r="J1718" s="4">
        <v>9</v>
      </c>
      <c r="M1718" s="1">
        <v>20</v>
      </c>
      <c r="N1718" s="3">
        <f t="shared" si="26"/>
        <v>180</v>
      </c>
      <c r="O1718" s="9" t="e">
        <f>VLOOKUP(G1718,#REF!,4,0)</f>
        <v>#REF!</v>
      </c>
    </row>
    <row r="1719" spans="4:15">
      <c r="D1719">
        <v>39013</v>
      </c>
      <c r="F1719">
        <v>94032</v>
      </c>
      <c r="G1719" s="1">
        <v>9192</v>
      </c>
      <c r="I1719" s="1" t="s">
        <v>2</v>
      </c>
      <c r="J1719" s="4">
        <v>9</v>
      </c>
      <c r="M1719" s="1">
        <v>20</v>
      </c>
      <c r="N1719" s="3">
        <f t="shared" si="26"/>
        <v>180</v>
      </c>
      <c r="O1719" s="9" t="e">
        <f>VLOOKUP(G1719,#REF!,4,0)</f>
        <v>#REF!</v>
      </c>
    </row>
    <row r="1720" spans="4:15">
      <c r="D1720">
        <v>39013</v>
      </c>
      <c r="F1720">
        <v>94033</v>
      </c>
      <c r="G1720" s="1">
        <v>9192</v>
      </c>
      <c r="I1720" s="1" t="s">
        <v>2</v>
      </c>
      <c r="J1720" s="4">
        <v>9</v>
      </c>
      <c r="M1720" s="1">
        <v>20</v>
      </c>
      <c r="N1720" s="3">
        <f t="shared" si="26"/>
        <v>180</v>
      </c>
      <c r="O1720" s="9" t="e">
        <f>VLOOKUP(G1720,#REF!,4,0)</f>
        <v>#REF!</v>
      </c>
    </row>
    <row r="1721" spans="4:15">
      <c r="D1721">
        <v>39013</v>
      </c>
      <c r="F1721">
        <v>94035</v>
      </c>
      <c r="G1721" s="1">
        <v>9192</v>
      </c>
      <c r="I1721" s="1" t="s">
        <v>2</v>
      </c>
      <c r="J1721" s="4">
        <v>9</v>
      </c>
      <c r="M1721" s="1">
        <v>20</v>
      </c>
      <c r="N1721" s="3">
        <f t="shared" si="26"/>
        <v>180</v>
      </c>
      <c r="O1721" s="9" t="e">
        <f>VLOOKUP(G1721,#REF!,4,0)</f>
        <v>#REF!</v>
      </c>
    </row>
    <row r="1722" spans="4:15">
      <c r="D1722">
        <v>39013</v>
      </c>
      <c r="F1722">
        <v>94036</v>
      </c>
      <c r="G1722" s="1">
        <v>9192</v>
      </c>
      <c r="I1722" s="1" t="s">
        <v>2</v>
      </c>
      <c r="J1722" s="4">
        <v>9</v>
      </c>
      <c r="M1722" s="1">
        <v>20</v>
      </c>
      <c r="N1722" s="3">
        <f t="shared" si="26"/>
        <v>180</v>
      </c>
      <c r="O1722" s="9" t="e">
        <f>VLOOKUP(G1722,#REF!,4,0)</f>
        <v>#REF!</v>
      </c>
    </row>
    <row r="1723" spans="4:15">
      <c r="D1723">
        <v>39013</v>
      </c>
      <c r="F1723">
        <v>94038</v>
      </c>
      <c r="G1723" s="1">
        <v>9192</v>
      </c>
      <c r="I1723" s="1" t="s">
        <v>2</v>
      </c>
      <c r="J1723" s="4">
        <v>9</v>
      </c>
      <c r="M1723" s="1">
        <v>20</v>
      </c>
      <c r="N1723" s="3">
        <f t="shared" si="26"/>
        <v>180</v>
      </c>
      <c r="O1723" s="9" t="e">
        <f>VLOOKUP(G1723,#REF!,4,0)</f>
        <v>#REF!</v>
      </c>
    </row>
    <row r="1724" spans="4:15">
      <c r="D1724">
        <v>39013</v>
      </c>
      <c r="F1724">
        <v>96032</v>
      </c>
      <c r="G1724" s="1">
        <v>9192</v>
      </c>
      <c r="I1724" s="1" t="s">
        <v>2</v>
      </c>
      <c r="J1724" s="4">
        <v>9</v>
      </c>
      <c r="M1724" s="1">
        <v>20</v>
      </c>
      <c r="N1724" s="3">
        <f t="shared" si="26"/>
        <v>180</v>
      </c>
      <c r="O1724" s="9" t="e">
        <f>VLOOKUP(G1724,#REF!,4,0)</f>
        <v>#REF!</v>
      </c>
    </row>
    <row r="1725" spans="4:15">
      <c r="D1725">
        <v>39014</v>
      </c>
      <c r="F1725">
        <v>94801</v>
      </c>
      <c r="G1725" s="1">
        <v>9193</v>
      </c>
      <c r="I1725" s="1" t="s">
        <v>2</v>
      </c>
      <c r="J1725" s="4">
        <v>9</v>
      </c>
      <c r="M1725" s="1">
        <v>20</v>
      </c>
      <c r="N1725" s="3">
        <f t="shared" si="26"/>
        <v>180</v>
      </c>
      <c r="O1725" s="9" t="e">
        <f>VLOOKUP(G1725,#REF!,4,0)</f>
        <v>#REF!</v>
      </c>
    </row>
    <row r="1726" spans="4:15">
      <c r="D1726">
        <v>39014</v>
      </c>
      <c r="F1726">
        <v>94802</v>
      </c>
      <c r="G1726" s="1">
        <v>9193</v>
      </c>
      <c r="I1726" s="1" t="s">
        <v>2</v>
      </c>
      <c r="J1726" s="4">
        <v>9</v>
      </c>
      <c r="M1726" s="1">
        <v>20</v>
      </c>
      <c r="N1726" s="3">
        <f t="shared" si="26"/>
        <v>180</v>
      </c>
      <c r="O1726" s="9" t="e">
        <f>VLOOKUP(G1726,#REF!,4,0)</f>
        <v>#REF!</v>
      </c>
    </row>
    <row r="1727" spans="4:15">
      <c r="D1727">
        <v>39014</v>
      </c>
      <c r="F1727">
        <v>94803</v>
      </c>
      <c r="G1727" s="1">
        <v>9193</v>
      </c>
      <c r="I1727" s="1" t="s">
        <v>2</v>
      </c>
      <c r="J1727" s="4">
        <v>9</v>
      </c>
      <c r="M1727" s="1">
        <v>20</v>
      </c>
      <c r="N1727" s="3">
        <f t="shared" si="26"/>
        <v>180</v>
      </c>
      <c r="O1727" s="9" t="e">
        <f>VLOOKUP(G1727,#REF!,4,0)</f>
        <v>#REF!</v>
      </c>
    </row>
    <row r="1728" spans="4:15">
      <c r="D1728">
        <v>39014</v>
      </c>
      <c r="F1728">
        <v>94804</v>
      </c>
      <c r="G1728" s="1">
        <v>9193</v>
      </c>
      <c r="I1728" s="1" t="s">
        <v>2</v>
      </c>
      <c r="J1728" s="4">
        <v>9</v>
      </c>
      <c r="M1728" s="1">
        <v>20</v>
      </c>
      <c r="N1728" s="3">
        <f t="shared" si="26"/>
        <v>180</v>
      </c>
      <c r="O1728" s="9" t="e">
        <f>VLOOKUP(G1728,#REF!,4,0)</f>
        <v>#REF!</v>
      </c>
    </row>
    <row r="1729" spans="4:15">
      <c r="D1729">
        <v>39014</v>
      </c>
      <c r="F1729">
        <v>94805</v>
      </c>
      <c r="G1729" s="1">
        <v>9193</v>
      </c>
      <c r="I1729" s="1" t="s">
        <v>2</v>
      </c>
      <c r="J1729" s="4">
        <v>9</v>
      </c>
      <c r="M1729" s="1">
        <v>20</v>
      </c>
      <c r="N1729" s="3">
        <f t="shared" si="26"/>
        <v>180</v>
      </c>
      <c r="O1729" s="9" t="e">
        <f>VLOOKUP(G1729,#REF!,4,0)</f>
        <v>#REF!</v>
      </c>
    </row>
    <row r="1730" spans="4:15">
      <c r="D1730">
        <v>39014</v>
      </c>
      <c r="F1730">
        <v>94806</v>
      </c>
      <c r="G1730" s="1">
        <v>9193</v>
      </c>
      <c r="I1730" s="1" t="s">
        <v>2</v>
      </c>
      <c r="J1730" s="4">
        <v>9</v>
      </c>
      <c r="M1730" s="1">
        <v>20</v>
      </c>
      <c r="N1730" s="3">
        <f t="shared" ref="N1730:N1793" si="27">SUMIFS(M:M,G:G,G1730)</f>
        <v>180</v>
      </c>
      <c r="O1730" s="9" t="e">
        <f>VLOOKUP(G1730,#REF!,4,0)</f>
        <v>#REF!</v>
      </c>
    </row>
    <row r="1731" spans="4:15">
      <c r="D1731">
        <v>39014</v>
      </c>
      <c r="F1731">
        <v>94807</v>
      </c>
      <c r="G1731" s="1">
        <v>9193</v>
      </c>
      <c r="I1731" s="1" t="s">
        <v>2</v>
      </c>
      <c r="J1731" s="4">
        <v>9</v>
      </c>
      <c r="M1731" s="1">
        <v>20</v>
      </c>
      <c r="N1731" s="3">
        <f t="shared" si="27"/>
        <v>180</v>
      </c>
      <c r="O1731" s="9" t="e">
        <f>VLOOKUP(G1731,#REF!,4,0)</f>
        <v>#REF!</v>
      </c>
    </row>
    <row r="1732" spans="4:15">
      <c r="D1732">
        <v>39014</v>
      </c>
      <c r="F1732">
        <v>94808</v>
      </c>
      <c r="G1732" s="1">
        <v>9193</v>
      </c>
      <c r="I1732" s="1" t="s">
        <v>2</v>
      </c>
      <c r="J1732" s="4">
        <v>9</v>
      </c>
      <c r="M1732" s="1">
        <v>20</v>
      </c>
      <c r="N1732" s="3">
        <f t="shared" si="27"/>
        <v>180</v>
      </c>
      <c r="O1732" s="9" t="e">
        <f>VLOOKUP(G1732,#REF!,4,0)</f>
        <v>#REF!</v>
      </c>
    </row>
    <row r="1733" spans="4:15">
      <c r="D1733">
        <v>39014</v>
      </c>
      <c r="F1733">
        <v>94809</v>
      </c>
      <c r="G1733" s="1">
        <v>9193</v>
      </c>
      <c r="I1733" s="1" t="s">
        <v>2</v>
      </c>
      <c r="J1733" s="4">
        <v>9</v>
      </c>
      <c r="M1733" s="1">
        <v>20</v>
      </c>
      <c r="N1733" s="3">
        <f t="shared" si="27"/>
        <v>180</v>
      </c>
      <c r="O1733" s="9" t="e">
        <f>VLOOKUP(G1733,#REF!,4,0)</f>
        <v>#REF!</v>
      </c>
    </row>
    <row r="1734" spans="4:15">
      <c r="D1734">
        <v>39014</v>
      </c>
      <c r="F1734">
        <v>94810</v>
      </c>
      <c r="G1734" s="1">
        <v>9194</v>
      </c>
      <c r="I1734" s="1" t="s">
        <v>2</v>
      </c>
      <c r="J1734" s="4">
        <v>9</v>
      </c>
      <c r="M1734" s="1">
        <v>20</v>
      </c>
      <c r="N1734" s="3">
        <f t="shared" si="27"/>
        <v>180</v>
      </c>
      <c r="O1734" s="9" t="e">
        <f>VLOOKUP(G1734,#REF!,4,0)</f>
        <v>#REF!</v>
      </c>
    </row>
    <row r="1735" spans="4:15">
      <c r="D1735">
        <v>39014</v>
      </c>
      <c r="F1735">
        <v>94811</v>
      </c>
      <c r="G1735" s="1">
        <v>9194</v>
      </c>
      <c r="I1735" s="1" t="s">
        <v>2</v>
      </c>
      <c r="J1735" s="4">
        <v>9</v>
      </c>
      <c r="M1735" s="1">
        <v>20</v>
      </c>
      <c r="N1735" s="3">
        <f t="shared" si="27"/>
        <v>180</v>
      </c>
      <c r="O1735" s="9" t="e">
        <f>VLOOKUP(G1735,#REF!,4,0)</f>
        <v>#REF!</v>
      </c>
    </row>
    <row r="1736" spans="4:15">
      <c r="D1736">
        <v>39014</v>
      </c>
      <c r="F1736">
        <v>94812</v>
      </c>
      <c r="G1736" s="1">
        <v>9194</v>
      </c>
      <c r="I1736" s="1" t="s">
        <v>2</v>
      </c>
      <c r="J1736" s="4">
        <v>9</v>
      </c>
      <c r="M1736" s="1">
        <v>20</v>
      </c>
      <c r="N1736" s="3">
        <f t="shared" si="27"/>
        <v>180</v>
      </c>
      <c r="O1736" s="9" t="e">
        <f>VLOOKUP(G1736,#REF!,4,0)</f>
        <v>#REF!</v>
      </c>
    </row>
    <row r="1737" spans="4:15">
      <c r="D1737">
        <v>39014</v>
      </c>
      <c r="F1737">
        <v>94813</v>
      </c>
      <c r="G1737" s="1">
        <v>9194</v>
      </c>
      <c r="I1737" s="1" t="s">
        <v>2</v>
      </c>
      <c r="J1737" s="4">
        <v>9</v>
      </c>
      <c r="M1737" s="1">
        <v>20</v>
      </c>
      <c r="N1737" s="3">
        <f t="shared" si="27"/>
        <v>180</v>
      </c>
      <c r="O1737" s="9" t="e">
        <f>VLOOKUP(G1737,#REF!,4,0)</f>
        <v>#REF!</v>
      </c>
    </row>
    <row r="1738" spans="4:15">
      <c r="D1738">
        <v>39014</v>
      </c>
      <c r="F1738">
        <v>94814</v>
      </c>
      <c r="G1738" s="1">
        <v>9194</v>
      </c>
      <c r="I1738" s="1" t="s">
        <v>2</v>
      </c>
      <c r="J1738" s="4">
        <v>9</v>
      </c>
      <c r="M1738" s="1">
        <v>20</v>
      </c>
      <c r="N1738" s="3">
        <f t="shared" si="27"/>
        <v>180</v>
      </c>
      <c r="O1738" s="9" t="e">
        <f>VLOOKUP(G1738,#REF!,4,0)</f>
        <v>#REF!</v>
      </c>
    </row>
    <row r="1739" spans="4:15">
      <c r="D1739">
        <v>39014</v>
      </c>
      <c r="F1739">
        <v>94815</v>
      </c>
      <c r="G1739" s="1">
        <v>9194</v>
      </c>
      <c r="I1739" s="1" t="s">
        <v>2</v>
      </c>
      <c r="J1739" s="4">
        <v>9</v>
      </c>
      <c r="M1739" s="1">
        <v>20</v>
      </c>
      <c r="N1739" s="3">
        <f t="shared" si="27"/>
        <v>180</v>
      </c>
      <c r="O1739" s="9" t="e">
        <f>VLOOKUP(G1739,#REF!,4,0)</f>
        <v>#REF!</v>
      </c>
    </row>
    <row r="1740" spans="4:15">
      <c r="D1740">
        <v>39014</v>
      </c>
      <c r="F1740">
        <v>94835</v>
      </c>
      <c r="G1740" s="1">
        <v>9194</v>
      </c>
      <c r="I1740" s="1" t="s">
        <v>2</v>
      </c>
      <c r="J1740" s="4">
        <v>9</v>
      </c>
      <c r="M1740" s="1">
        <v>20</v>
      </c>
      <c r="N1740" s="3">
        <f t="shared" si="27"/>
        <v>180</v>
      </c>
      <c r="O1740" s="9" t="e">
        <f>VLOOKUP(G1740,#REF!,4,0)</f>
        <v>#REF!</v>
      </c>
    </row>
    <row r="1741" spans="4:15">
      <c r="D1741">
        <v>39014</v>
      </c>
      <c r="F1741">
        <v>94851</v>
      </c>
      <c r="G1741" s="1">
        <v>9194</v>
      </c>
      <c r="I1741" s="1" t="s">
        <v>2</v>
      </c>
      <c r="J1741" s="4">
        <v>9</v>
      </c>
      <c r="M1741" s="1">
        <v>20</v>
      </c>
      <c r="N1741" s="3">
        <f t="shared" si="27"/>
        <v>180</v>
      </c>
      <c r="O1741" s="9" t="e">
        <f>VLOOKUP(G1741,#REF!,4,0)</f>
        <v>#REF!</v>
      </c>
    </row>
    <row r="1742" spans="4:15">
      <c r="D1742">
        <v>39015</v>
      </c>
      <c r="F1742">
        <v>94816</v>
      </c>
      <c r="G1742" s="1">
        <v>9194</v>
      </c>
      <c r="I1742" s="1" t="s">
        <v>2</v>
      </c>
      <c r="J1742" s="4">
        <v>9</v>
      </c>
      <c r="M1742" s="1">
        <v>20</v>
      </c>
      <c r="N1742" s="3">
        <f t="shared" si="27"/>
        <v>180</v>
      </c>
      <c r="O1742" s="9" t="e">
        <f>VLOOKUP(G1742,#REF!,4,0)</f>
        <v>#REF!</v>
      </c>
    </row>
    <row r="1743" spans="4:15">
      <c r="D1743">
        <v>39015</v>
      </c>
      <c r="F1743">
        <v>94817</v>
      </c>
      <c r="G1743" s="1">
        <v>9195</v>
      </c>
      <c r="I1743" s="1" t="s">
        <v>2</v>
      </c>
      <c r="J1743" s="4">
        <v>9</v>
      </c>
      <c r="M1743" s="1">
        <v>20</v>
      </c>
      <c r="N1743" s="3">
        <f t="shared" si="27"/>
        <v>180</v>
      </c>
      <c r="O1743" s="9" t="e">
        <f>VLOOKUP(G1743,#REF!,4,0)</f>
        <v>#REF!</v>
      </c>
    </row>
    <row r="1744" spans="4:15">
      <c r="D1744">
        <v>39015</v>
      </c>
      <c r="F1744">
        <v>94818</v>
      </c>
      <c r="G1744" s="1">
        <v>9195</v>
      </c>
      <c r="I1744" s="1" t="s">
        <v>2</v>
      </c>
      <c r="J1744" s="4">
        <v>9</v>
      </c>
      <c r="M1744" s="1">
        <v>20</v>
      </c>
      <c r="N1744" s="3">
        <f t="shared" si="27"/>
        <v>180</v>
      </c>
      <c r="O1744" s="9" t="e">
        <f>VLOOKUP(G1744,#REF!,4,0)</f>
        <v>#REF!</v>
      </c>
    </row>
    <row r="1745" spans="4:15">
      <c r="D1745">
        <v>39015</v>
      </c>
      <c r="F1745">
        <v>94819</v>
      </c>
      <c r="G1745" s="1">
        <v>9195</v>
      </c>
      <c r="I1745" s="1" t="s">
        <v>2</v>
      </c>
      <c r="J1745" s="4">
        <v>9</v>
      </c>
      <c r="M1745" s="1">
        <v>20</v>
      </c>
      <c r="N1745" s="3">
        <f t="shared" si="27"/>
        <v>180</v>
      </c>
      <c r="O1745" s="9" t="e">
        <f>VLOOKUP(G1745,#REF!,4,0)</f>
        <v>#REF!</v>
      </c>
    </row>
    <row r="1746" spans="4:15">
      <c r="D1746">
        <v>39015</v>
      </c>
      <c r="F1746">
        <v>94820</v>
      </c>
      <c r="G1746" s="1">
        <v>9195</v>
      </c>
      <c r="I1746" s="1" t="s">
        <v>2</v>
      </c>
      <c r="J1746" s="4">
        <v>9</v>
      </c>
      <c r="M1746" s="1">
        <v>20</v>
      </c>
      <c r="N1746" s="3">
        <f t="shared" si="27"/>
        <v>180</v>
      </c>
      <c r="O1746" s="9" t="e">
        <f>VLOOKUP(G1746,#REF!,4,0)</f>
        <v>#REF!</v>
      </c>
    </row>
    <row r="1747" spans="4:15">
      <c r="D1747">
        <v>39015</v>
      </c>
      <c r="F1747">
        <v>94821</v>
      </c>
      <c r="G1747" s="1">
        <v>9195</v>
      </c>
      <c r="I1747" s="1" t="s">
        <v>2</v>
      </c>
      <c r="J1747" s="4">
        <v>9</v>
      </c>
      <c r="M1747" s="1">
        <v>20</v>
      </c>
      <c r="N1747" s="3">
        <f t="shared" si="27"/>
        <v>180</v>
      </c>
      <c r="O1747" s="9" t="e">
        <f>VLOOKUP(G1747,#REF!,4,0)</f>
        <v>#REF!</v>
      </c>
    </row>
    <row r="1748" spans="4:15">
      <c r="D1748">
        <v>39015</v>
      </c>
      <c r="F1748">
        <v>94822</v>
      </c>
      <c r="G1748" s="1">
        <v>9195</v>
      </c>
      <c r="I1748" s="1" t="s">
        <v>2</v>
      </c>
      <c r="J1748" s="4">
        <v>9</v>
      </c>
      <c r="M1748" s="1">
        <v>20</v>
      </c>
      <c r="N1748" s="3">
        <f t="shared" si="27"/>
        <v>180</v>
      </c>
      <c r="O1748" s="9" t="e">
        <f>VLOOKUP(G1748,#REF!,4,0)</f>
        <v>#REF!</v>
      </c>
    </row>
    <row r="1749" spans="4:15">
      <c r="D1749">
        <v>39015</v>
      </c>
      <c r="F1749">
        <v>94823</v>
      </c>
      <c r="G1749" s="1">
        <v>9195</v>
      </c>
      <c r="I1749" s="1" t="s">
        <v>2</v>
      </c>
      <c r="J1749" s="4">
        <v>9</v>
      </c>
      <c r="M1749" s="1">
        <v>20</v>
      </c>
      <c r="N1749" s="3">
        <f t="shared" si="27"/>
        <v>180</v>
      </c>
      <c r="O1749" s="9" t="e">
        <f>VLOOKUP(G1749,#REF!,4,0)</f>
        <v>#REF!</v>
      </c>
    </row>
    <row r="1750" spans="4:15">
      <c r="D1750">
        <v>39015</v>
      </c>
      <c r="F1750">
        <v>94824</v>
      </c>
      <c r="G1750" s="1">
        <v>9195</v>
      </c>
      <c r="I1750" s="1" t="s">
        <v>2</v>
      </c>
      <c r="J1750" s="4">
        <v>9</v>
      </c>
      <c r="M1750" s="1">
        <v>20</v>
      </c>
      <c r="N1750" s="3">
        <f t="shared" si="27"/>
        <v>180</v>
      </c>
      <c r="O1750" s="9" t="e">
        <f>VLOOKUP(G1750,#REF!,4,0)</f>
        <v>#REF!</v>
      </c>
    </row>
    <row r="1751" spans="4:15">
      <c r="D1751">
        <v>39015</v>
      </c>
      <c r="F1751">
        <v>94825</v>
      </c>
      <c r="G1751" s="1">
        <v>9195</v>
      </c>
      <c r="I1751" s="1" t="s">
        <v>2</v>
      </c>
      <c r="J1751" s="4">
        <v>9</v>
      </c>
      <c r="M1751" s="1">
        <v>20</v>
      </c>
      <c r="N1751" s="3">
        <f t="shared" si="27"/>
        <v>180</v>
      </c>
      <c r="O1751" s="9" t="e">
        <f>VLOOKUP(G1751,#REF!,4,0)</f>
        <v>#REF!</v>
      </c>
    </row>
    <row r="1752" spans="4:15">
      <c r="D1752">
        <v>39015</v>
      </c>
      <c r="F1752">
        <v>94826</v>
      </c>
      <c r="G1752" s="1">
        <v>9196</v>
      </c>
      <c r="I1752" s="1" t="s">
        <v>2</v>
      </c>
      <c r="J1752" s="4">
        <v>9</v>
      </c>
      <c r="M1752" s="1">
        <v>20</v>
      </c>
      <c r="N1752" s="3">
        <f t="shared" si="27"/>
        <v>180</v>
      </c>
      <c r="O1752" s="9" t="e">
        <f>VLOOKUP(G1752,#REF!,4,0)</f>
        <v>#REF!</v>
      </c>
    </row>
    <row r="1753" spans="4:15">
      <c r="D1753">
        <v>39015</v>
      </c>
      <c r="F1753">
        <v>94827</v>
      </c>
      <c r="G1753" s="1">
        <v>9196</v>
      </c>
      <c r="I1753" s="1" t="s">
        <v>2</v>
      </c>
      <c r="J1753" s="4">
        <v>9</v>
      </c>
      <c r="M1753" s="1">
        <v>20</v>
      </c>
      <c r="N1753" s="3">
        <f t="shared" si="27"/>
        <v>180</v>
      </c>
      <c r="O1753" s="9" t="e">
        <f>VLOOKUP(G1753,#REF!,4,0)</f>
        <v>#REF!</v>
      </c>
    </row>
    <row r="1754" spans="4:15">
      <c r="D1754">
        <v>39015</v>
      </c>
      <c r="F1754">
        <v>94828</v>
      </c>
      <c r="G1754" s="1">
        <v>9196</v>
      </c>
      <c r="I1754" s="1" t="s">
        <v>2</v>
      </c>
      <c r="J1754" s="4">
        <v>9</v>
      </c>
      <c r="M1754" s="1">
        <v>20</v>
      </c>
      <c r="N1754" s="3">
        <f t="shared" si="27"/>
        <v>180</v>
      </c>
      <c r="O1754" s="9" t="e">
        <f>VLOOKUP(G1754,#REF!,4,0)</f>
        <v>#REF!</v>
      </c>
    </row>
    <row r="1755" spans="4:15">
      <c r="D1755">
        <v>39015</v>
      </c>
      <c r="F1755">
        <v>94829</v>
      </c>
      <c r="G1755" s="1">
        <v>9196</v>
      </c>
      <c r="I1755" s="1" t="s">
        <v>2</v>
      </c>
      <c r="J1755" s="4">
        <v>9</v>
      </c>
      <c r="M1755" s="1">
        <v>20</v>
      </c>
      <c r="N1755" s="3">
        <f t="shared" si="27"/>
        <v>180</v>
      </c>
      <c r="O1755" s="9" t="e">
        <f>VLOOKUP(G1755,#REF!,4,0)</f>
        <v>#REF!</v>
      </c>
    </row>
    <row r="1756" spans="4:15">
      <c r="D1756">
        <v>39015</v>
      </c>
      <c r="F1756">
        <v>95990</v>
      </c>
      <c r="G1756" s="1">
        <v>9196</v>
      </c>
      <c r="I1756" s="1" t="s">
        <v>2</v>
      </c>
      <c r="J1756" s="4">
        <v>9</v>
      </c>
      <c r="M1756" s="1">
        <v>20</v>
      </c>
      <c r="N1756" s="3">
        <f t="shared" si="27"/>
        <v>180</v>
      </c>
      <c r="O1756" s="9" t="e">
        <f>VLOOKUP(G1756,#REF!,4,0)</f>
        <v>#REF!</v>
      </c>
    </row>
    <row r="1757" spans="4:15">
      <c r="D1757">
        <v>39016</v>
      </c>
      <c r="F1757">
        <v>94090</v>
      </c>
      <c r="G1757" s="1">
        <v>9196</v>
      </c>
      <c r="I1757" s="1" t="s">
        <v>2</v>
      </c>
      <c r="J1757" s="4">
        <v>9</v>
      </c>
      <c r="M1757" s="1">
        <v>20</v>
      </c>
      <c r="N1757" s="3">
        <f t="shared" si="27"/>
        <v>180</v>
      </c>
      <c r="O1757" s="9" t="e">
        <f>VLOOKUP(G1757,#REF!,4,0)</f>
        <v>#REF!</v>
      </c>
    </row>
    <row r="1758" spans="4:15">
      <c r="D1758">
        <v>39016</v>
      </c>
      <c r="F1758">
        <v>94091</v>
      </c>
      <c r="G1758" s="1">
        <v>9196</v>
      </c>
      <c r="I1758" s="1" t="s">
        <v>2</v>
      </c>
      <c r="J1758" s="4">
        <v>9</v>
      </c>
      <c r="M1758" s="1">
        <v>20</v>
      </c>
      <c r="N1758" s="3">
        <f t="shared" si="27"/>
        <v>180</v>
      </c>
      <c r="O1758" s="9" t="e">
        <f>VLOOKUP(G1758,#REF!,4,0)</f>
        <v>#REF!</v>
      </c>
    </row>
    <row r="1759" spans="4:15">
      <c r="D1759">
        <v>39016</v>
      </c>
      <c r="F1759">
        <v>94092</v>
      </c>
      <c r="G1759" s="1">
        <v>9196</v>
      </c>
      <c r="I1759" s="1" t="s">
        <v>2</v>
      </c>
      <c r="J1759" s="4">
        <v>9</v>
      </c>
      <c r="M1759" s="1">
        <v>20</v>
      </c>
      <c r="N1759" s="3">
        <f t="shared" si="27"/>
        <v>180</v>
      </c>
      <c r="O1759" s="9" t="e">
        <f>VLOOKUP(G1759,#REF!,4,0)</f>
        <v>#REF!</v>
      </c>
    </row>
    <row r="1760" spans="4:15">
      <c r="D1760">
        <v>39016</v>
      </c>
      <c r="F1760">
        <v>94093</v>
      </c>
      <c r="G1760" s="1">
        <v>9196</v>
      </c>
      <c r="I1760" s="1" t="s">
        <v>2</v>
      </c>
      <c r="J1760" s="4">
        <v>9</v>
      </c>
      <c r="M1760" s="1">
        <v>20</v>
      </c>
      <c r="N1760" s="3">
        <f t="shared" si="27"/>
        <v>180</v>
      </c>
      <c r="O1760" s="9" t="e">
        <f>VLOOKUP(G1760,#REF!,4,0)</f>
        <v>#REF!</v>
      </c>
    </row>
    <row r="1761" spans="4:15">
      <c r="D1761">
        <v>39016</v>
      </c>
      <c r="F1761">
        <v>94094</v>
      </c>
      <c r="G1761" s="1">
        <v>9197</v>
      </c>
      <c r="I1761" s="1" t="s">
        <v>2</v>
      </c>
      <c r="J1761" s="4">
        <v>9</v>
      </c>
      <c r="M1761" s="1">
        <v>20</v>
      </c>
      <c r="N1761" s="3">
        <f t="shared" si="27"/>
        <v>180</v>
      </c>
      <c r="O1761" s="9" t="e">
        <f>VLOOKUP(G1761,#REF!,4,0)</f>
        <v>#REF!</v>
      </c>
    </row>
    <row r="1762" spans="4:15">
      <c r="D1762">
        <v>39016</v>
      </c>
      <c r="F1762">
        <v>94095</v>
      </c>
      <c r="G1762" s="1">
        <v>9197</v>
      </c>
      <c r="I1762" s="1" t="s">
        <v>2</v>
      </c>
      <c r="J1762" s="4">
        <v>9</v>
      </c>
      <c r="M1762" s="1">
        <v>20</v>
      </c>
      <c r="N1762" s="3">
        <f t="shared" si="27"/>
        <v>180</v>
      </c>
      <c r="O1762" s="9" t="e">
        <f>VLOOKUP(G1762,#REF!,4,0)</f>
        <v>#REF!</v>
      </c>
    </row>
    <row r="1763" spans="4:15">
      <c r="D1763">
        <v>39016</v>
      </c>
      <c r="F1763">
        <v>94096</v>
      </c>
      <c r="G1763" s="1">
        <v>9197</v>
      </c>
      <c r="I1763" s="1" t="s">
        <v>2</v>
      </c>
      <c r="J1763" s="4">
        <v>9</v>
      </c>
      <c r="M1763" s="1">
        <v>20</v>
      </c>
      <c r="N1763" s="3">
        <f t="shared" si="27"/>
        <v>180</v>
      </c>
      <c r="O1763" s="9" t="e">
        <f>VLOOKUP(G1763,#REF!,4,0)</f>
        <v>#REF!</v>
      </c>
    </row>
    <row r="1764" spans="4:15">
      <c r="D1764">
        <v>39016</v>
      </c>
      <c r="F1764">
        <v>94112</v>
      </c>
      <c r="G1764" s="1">
        <v>9197</v>
      </c>
      <c r="I1764" s="1" t="s">
        <v>2</v>
      </c>
      <c r="J1764" s="4">
        <v>9</v>
      </c>
      <c r="M1764" s="1">
        <v>20</v>
      </c>
      <c r="N1764" s="3">
        <f t="shared" si="27"/>
        <v>180</v>
      </c>
      <c r="O1764" s="9" t="e">
        <f>VLOOKUP(G1764,#REF!,4,0)</f>
        <v>#REF!</v>
      </c>
    </row>
    <row r="1765" spans="4:15">
      <c r="D1765">
        <v>39016</v>
      </c>
      <c r="F1765">
        <v>94114</v>
      </c>
      <c r="G1765" s="1">
        <v>9197</v>
      </c>
      <c r="I1765" s="1" t="s">
        <v>2</v>
      </c>
      <c r="J1765" s="4">
        <v>9</v>
      </c>
      <c r="M1765" s="1">
        <v>20</v>
      </c>
      <c r="N1765" s="3">
        <f t="shared" si="27"/>
        <v>180</v>
      </c>
      <c r="O1765" s="9" t="e">
        <f>VLOOKUP(G1765,#REF!,4,0)</f>
        <v>#REF!</v>
      </c>
    </row>
    <row r="1766" spans="4:15">
      <c r="D1766">
        <v>39016</v>
      </c>
      <c r="F1766">
        <v>94116</v>
      </c>
      <c r="G1766" s="1">
        <v>9197</v>
      </c>
      <c r="I1766" s="1" t="s">
        <v>2</v>
      </c>
      <c r="J1766" s="4">
        <v>9</v>
      </c>
      <c r="M1766" s="1">
        <v>20</v>
      </c>
      <c r="N1766" s="3">
        <f t="shared" si="27"/>
        <v>180</v>
      </c>
      <c r="O1766" s="9" t="e">
        <f>VLOOKUP(G1766,#REF!,4,0)</f>
        <v>#REF!</v>
      </c>
    </row>
    <row r="1767" spans="4:15">
      <c r="D1767">
        <v>39017</v>
      </c>
      <c r="F1767">
        <v>94853</v>
      </c>
      <c r="G1767" s="1">
        <v>9197</v>
      </c>
      <c r="I1767" s="1" t="s">
        <v>2</v>
      </c>
      <c r="J1767" s="4">
        <v>9</v>
      </c>
      <c r="M1767" s="1">
        <v>20</v>
      </c>
      <c r="N1767" s="3">
        <f t="shared" si="27"/>
        <v>180</v>
      </c>
      <c r="O1767" s="9" t="e">
        <f>VLOOKUP(G1767,#REF!,4,0)</f>
        <v>#REF!</v>
      </c>
    </row>
    <row r="1768" spans="4:15">
      <c r="D1768">
        <v>39017</v>
      </c>
      <c r="F1768">
        <v>94854</v>
      </c>
      <c r="G1768" s="1">
        <v>9197</v>
      </c>
      <c r="I1768" s="1" t="s">
        <v>2</v>
      </c>
      <c r="J1768" s="4">
        <v>9</v>
      </c>
      <c r="M1768" s="1">
        <v>20</v>
      </c>
      <c r="N1768" s="3">
        <f t="shared" si="27"/>
        <v>180</v>
      </c>
      <c r="O1768" s="9" t="e">
        <f>VLOOKUP(G1768,#REF!,4,0)</f>
        <v>#REF!</v>
      </c>
    </row>
    <row r="1769" spans="4:15">
      <c r="D1769">
        <v>39017</v>
      </c>
      <c r="F1769">
        <v>94855</v>
      </c>
      <c r="G1769" s="1">
        <v>9197</v>
      </c>
      <c r="I1769" s="1" t="s">
        <v>2</v>
      </c>
      <c r="J1769" s="4">
        <v>9</v>
      </c>
      <c r="M1769" s="1">
        <v>20</v>
      </c>
      <c r="N1769" s="3">
        <f t="shared" si="27"/>
        <v>180</v>
      </c>
      <c r="O1769" s="9" t="e">
        <f>VLOOKUP(G1769,#REF!,4,0)</f>
        <v>#REF!</v>
      </c>
    </row>
    <row r="1770" spans="4:15">
      <c r="D1770">
        <v>39017</v>
      </c>
      <c r="F1770">
        <v>94856</v>
      </c>
      <c r="G1770" s="1">
        <v>9198</v>
      </c>
      <c r="I1770" s="1" t="s">
        <v>2</v>
      </c>
      <c r="J1770" s="4">
        <v>9</v>
      </c>
      <c r="M1770" s="1">
        <v>20</v>
      </c>
      <c r="N1770" s="3">
        <f t="shared" si="27"/>
        <v>178</v>
      </c>
      <c r="O1770" s="9" t="e">
        <f>VLOOKUP(G1770,#REF!,4,0)</f>
        <v>#REF!</v>
      </c>
    </row>
    <row r="1771" spans="4:15">
      <c r="D1771">
        <v>39017</v>
      </c>
      <c r="F1771">
        <v>94857</v>
      </c>
      <c r="G1771" s="1">
        <v>9198</v>
      </c>
      <c r="I1771" s="1" t="s">
        <v>2</v>
      </c>
      <c r="J1771" s="4">
        <v>9</v>
      </c>
      <c r="M1771" s="1">
        <v>19</v>
      </c>
      <c r="N1771" s="3">
        <f t="shared" si="27"/>
        <v>178</v>
      </c>
      <c r="O1771" s="9" t="e">
        <f>VLOOKUP(G1771,#REF!,4,0)</f>
        <v>#REF!</v>
      </c>
    </row>
    <row r="1772" spans="4:15">
      <c r="D1772">
        <v>39017</v>
      </c>
      <c r="F1772">
        <v>94858</v>
      </c>
      <c r="G1772" s="1">
        <v>9198</v>
      </c>
      <c r="I1772" s="1" t="s">
        <v>2</v>
      </c>
      <c r="J1772" s="4">
        <v>9</v>
      </c>
      <c r="M1772" s="1">
        <v>20</v>
      </c>
      <c r="N1772" s="3">
        <f t="shared" si="27"/>
        <v>178</v>
      </c>
      <c r="O1772" s="9" t="e">
        <f>VLOOKUP(G1772,#REF!,4,0)</f>
        <v>#REF!</v>
      </c>
    </row>
    <row r="1773" spans="4:15">
      <c r="D1773">
        <v>39017</v>
      </c>
      <c r="F1773">
        <v>94859</v>
      </c>
      <c r="G1773" s="1">
        <v>9198</v>
      </c>
      <c r="I1773" s="1" t="s">
        <v>2</v>
      </c>
      <c r="J1773" s="4">
        <v>9</v>
      </c>
      <c r="M1773" s="1">
        <v>20</v>
      </c>
      <c r="N1773" s="3">
        <f t="shared" si="27"/>
        <v>178</v>
      </c>
      <c r="O1773" s="9" t="e">
        <f>VLOOKUP(G1773,#REF!,4,0)</f>
        <v>#REF!</v>
      </c>
    </row>
    <row r="1774" spans="4:15">
      <c r="D1774">
        <v>39017</v>
      </c>
      <c r="F1774">
        <v>94860</v>
      </c>
      <c r="G1774" s="1">
        <v>9198</v>
      </c>
      <c r="I1774" s="1" t="s">
        <v>2</v>
      </c>
      <c r="J1774" s="4">
        <v>9</v>
      </c>
      <c r="M1774" s="1">
        <v>20</v>
      </c>
      <c r="N1774" s="3">
        <f t="shared" si="27"/>
        <v>178</v>
      </c>
      <c r="O1774" s="9" t="e">
        <f>VLOOKUP(G1774,#REF!,4,0)</f>
        <v>#REF!</v>
      </c>
    </row>
    <row r="1775" spans="4:15">
      <c r="D1775">
        <v>39017</v>
      </c>
      <c r="F1775">
        <v>94861</v>
      </c>
      <c r="G1775" s="1">
        <v>9198</v>
      </c>
      <c r="I1775" s="1" t="s">
        <v>2</v>
      </c>
      <c r="J1775" s="4">
        <v>9</v>
      </c>
      <c r="M1775" s="1">
        <v>20</v>
      </c>
      <c r="N1775" s="3">
        <f t="shared" si="27"/>
        <v>178</v>
      </c>
      <c r="O1775" s="9" t="e">
        <f>VLOOKUP(G1775,#REF!,4,0)</f>
        <v>#REF!</v>
      </c>
    </row>
    <row r="1776" spans="4:15">
      <c r="D1776">
        <v>39017</v>
      </c>
      <c r="F1776">
        <v>94862</v>
      </c>
      <c r="G1776" s="1">
        <v>9198</v>
      </c>
      <c r="I1776" s="1" t="s">
        <v>2</v>
      </c>
      <c r="J1776" s="4">
        <v>9</v>
      </c>
      <c r="M1776" s="1">
        <v>19</v>
      </c>
      <c r="N1776" s="3">
        <f t="shared" si="27"/>
        <v>178</v>
      </c>
      <c r="O1776" s="9" t="e">
        <f>VLOOKUP(G1776,#REF!,4,0)</f>
        <v>#REF!</v>
      </c>
    </row>
    <row r="1777" spans="4:15">
      <c r="D1777">
        <v>39017</v>
      </c>
      <c r="F1777">
        <v>94863</v>
      </c>
      <c r="G1777" s="1">
        <v>9198</v>
      </c>
      <c r="I1777" s="1" t="s">
        <v>2</v>
      </c>
      <c r="J1777" s="4">
        <v>9</v>
      </c>
      <c r="M1777" s="1">
        <v>20</v>
      </c>
      <c r="N1777" s="3">
        <f t="shared" si="27"/>
        <v>178</v>
      </c>
      <c r="O1777" s="9" t="e">
        <f>VLOOKUP(G1777,#REF!,4,0)</f>
        <v>#REF!</v>
      </c>
    </row>
    <row r="1778" spans="4:15">
      <c r="D1778">
        <v>39017</v>
      </c>
      <c r="F1778">
        <v>94864</v>
      </c>
      <c r="G1778" s="1">
        <v>9198</v>
      </c>
      <c r="I1778" s="1" t="s">
        <v>2</v>
      </c>
      <c r="J1778" s="4">
        <v>9</v>
      </c>
      <c r="M1778" s="1">
        <v>20</v>
      </c>
      <c r="N1778" s="3">
        <f t="shared" si="27"/>
        <v>178</v>
      </c>
      <c r="O1778" s="9" t="e">
        <f>VLOOKUP(G1778,#REF!,4,0)</f>
        <v>#REF!</v>
      </c>
    </row>
    <row r="1779" spans="4:15">
      <c r="D1779">
        <v>39017</v>
      </c>
      <c r="F1779">
        <v>94865</v>
      </c>
      <c r="G1779" s="1">
        <v>9199</v>
      </c>
      <c r="I1779" s="1" t="s">
        <v>2</v>
      </c>
      <c r="J1779" s="4">
        <v>9</v>
      </c>
      <c r="M1779" s="1">
        <v>20</v>
      </c>
      <c r="N1779" s="3">
        <f t="shared" si="27"/>
        <v>179</v>
      </c>
      <c r="O1779" s="9" t="e">
        <f>VLOOKUP(G1779,#REF!,4,0)</f>
        <v>#REF!</v>
      </c>
    </row>
    <row r="1780" spans="4:15">
      <c r="D1780">
        <v>39017</v>
      </c>
      <c r="F1780">
        <v>94866</v>
      </c>
      <c r="G1780" s="1">
        <v>9199</v>
      </c>
      <c r="I1780" s="1" t="s">
        <v>2</v>
      </c>
      <c r="J1780" s="4">
        <v>9</v>
      </c>
      <c r="M1780" s="1">
        <v>20</v>
      </c>
      <c r="N1780" s="3">
        <f t="shared" si="27"/>
        <v>179</v>
      </c>
      <c r="O1780" s="9" t="e">
        <f>VLOOKUP(G1780,#REF!,4,0)</f>
        <v>#REF!</v>
      </c>
    </row>
    <row r="1781" spans="4:15">
      <c r="D1781">
        <v>39018</v>
      </c>
      <c r="F1781">
        <v>94079</v>
      </c>
      <c r="G1781" s="1">
        <v>9199</v>
      </c>
      <c r="I1781" s="1" t="s">
        <v>2</v>
      </c>
      <c r="J1781" s="4">
        <v>9</v>
      </c>
      <c r="M1781" s="1">
        <v>20</v>
      </c>
      <c r="N1781" s="3">
        <f t="shared" si="27"/>
        <v>179</v>
      </c>
      <c r="O1781" s="9" t="e">
        <f>VLOOKUP(G1781,#REF!,4,0)</f>
        <v>#REF!</v>
      </c>
    </row>
    <row r="1782" spans="4:15">
      <c r="D1782">
        <v>39018</v>
      </c>
      <c r="F1782">
        <v>94080</v>
      </c>
      <c r="G1782" s="1">
        <v>9199</v>
      </c>
      <c r="I1782" s="1" t="s">
        <v>2</v>
      </c>
      <c r="J1782" s="4">
        <v>9</v>
      </c>
      <c r="M1782" s="1">
        <v>20</v>
      </c>
      <c r="N1782" s="3">
        <f t="shared" si="27"/>
        <v>179</v>
      </c>
      <c r="O1782" s="9" t="e">
        <f>VLOOKUP(G1782,#REF!,4,0)</f>
        <v>#REF!</v>
      </c>
    </row>
    <row r="1783" spans="4:15">
      <c r="D1783">
        <v>39018</v>
      </c>
      <c r="F1783">
        <v>94081</v>
      </c>
      <c r="G1783" s="1">
        <v>9199</v>
      </c>
      <c r="I1783" s="1" t="s">
        <v>2</v>
      </c>
      <c r="J1783" s="4">
        <v>9</v>
      </c>
      <c r="M1783" s="1">
        <v>20</v>
      </c>
      <c r="N1783" s="3">
        <f t="shared" si="27"/>
        <v>179</v>
      </c>
      <c r="O1783" s="9" t="e">
        <f>VLOOKUP(G1783,#REF!,4,0)</f>
        <v>#REF!</v>
      </c>
    </row>
    <row r="1784" spans="4:15">
      <c r="D1784">
        <v>39018</v>
      </c>
      <c r="F1784">
        <v>94082</v>
      </c>
      <c r="G1784" s="1">
        <v>9199</v>
      </c>
      <c r="I1784" s="1" t="s">
        <v>2</v>
      </c>
      <c r="J1784" s="4">
        <v>9</v>
      </c>
      <c r="M1784" s="1">
        <v>19</v>
      </c>
      <c r="N1784" s="3">
        <f t="shared" si="27"/>
        <v>179</v>
      </c>
      <c r="O1784" s="9" t="e">
        <f>VLOOKUP(G1784,#REF!,4,0)</f>
        <v>#REF!</v>
      </c>
    </row>
    <row r="1785" spans="4:15">
      <c r="D1785">
        <v>39018</v>
      </c>
      <c r="F1785">
        <v>94083</v>
      </c>
      <c r="G1785" s="1">
        <v>9199</v>
      </c>
      <c r="I1785" s="1" t="s">
        <v>2</v>
      </c>
      <c r="J1785" s="4">
        <v>9</v>
      </c>
      <c r="M1785" s="1">
        <v>20</v>
      </c>
      <c r="N1785" s="3">
        <f t="shared" si="27"/>
        <v>179</v>
      </c>
      <c r="O1785" s="9" t="e">
        <f>VLOOKUP(G1785,#REF!,4,0)</f>
        <v>#REF!</v>
      </c>
    </row>
    <row r="1786" spans="4:15">
      <c r="D1786">
        <v>39018</v>
      </c>
      <c r="F1786">
        <v>94084</v>
      </c>
      <c r="G1786" s="1">
        <v>9199</v>
      </c>
      <c r="I1786" s="1" t="s">
        <v>2</v>
      </c>
      <c r="J1786" s="4">
        <v>9</v>
      </c>
      <c r="M1786" s="1">
        <v>20</v>
      </c>
      <c r="N1786" s="3">
        <f t="shared" si="27"/>
        <v>179</v>
      </c>
      <c r="O1786" s="9" t="e">
        <f>VLOOKUP(G1786,#REF!,4,0)</f>
        <v>#REF!</v>
      </c>
    </row>
    <row r="1787" spans="4:15">
      <c r="D1787">
        <v>39018</v>
      </c>
      <c r="F1787">
        <v>94085</v>
      </c>
      <c r="G1787" s="1">
        <v>9199</v>
      </c>
      <c r="I1787" s="1" t="s">
        <v>2</v>
      </c>
      <c r="J1787" s="4">
        <v>9</v>
      </c>
      <c r="M1787" s="1">
        <v>20</v>
      </c>
      <c r="N1787" s="3">
        <f t="shared" si="27"/>
        <v>179</v>
      </c>
      <c r="O1787" s="9" t="e">
        <f>VLOOKUP(G1787,#REF!,4,0)</f>
        <v>#REF!</v>
      </c>
    </row>
    <row r="1788" spans="4:15">
      <c r="D1788">
        <v>39018</v>
      </c>
      <c r="F1788">
        <v>94087</v>
      </c>
      <c r="G1788" s="1">
        <v>9200</v>
      </c>
      <c r="I1788" s="1" t="s">
        <v>2</v>
      </c>
      <c r="J1788" s="4">
        <v>9</v>
      </c>
      <c r="M1788" s="1">
        <v>20</v>
      </c>
      <c r="N1788" s="3">
        <f t="shared" si="27"/>
        <v>179</v>
      </c>
      <c r="O1788" s="9" t="e">
        <f>VLOOKUP(G1788,#REF!,4,0)</f>
        <v>#REF!</v>
      </c>
    </row>
    <row r="1789" spans="4:15">
      <c r="D1789">
        <v>39018</v>
      </c>
      <c r="F1789">
        <v>94088</v>
      </c>
      <c r="G1789" s="1">
        <v>9200</v>
      </c>
      <c r="I1789" s="1" t="s">
        <v>2</v>
      </c>
      <c r="J1789" s="4">
        <v>9</v>
      </c>
      <c r="M1789" s="1">
        <v>20</v>
      </c>
      <c r="N1789" s="3">
        <f t="shared" si="27"/>
        <v>179</v>
      </c>
      <c r="O1789" s="9" t="e">
        <f>VLOOKUP(G1789,#REF!,4,0)</f>
        <v>#REF!</v>
      </c>
    </row>
    <row r="1790" spans="4:15">
      <c r="D1790">
        <v>39018</v>
      </c>
      <c r="F1790">
        <v>96026</v>
      </c>
      <c r="G1790" s="1">
        <v>9200</v>
      </c>
      <c r="I1790" s="1" t="s">
        <v>2</v>
      </c>
      <c r="J1790" s="4">
        <v>9</v>
      </c>
      <c r="M1790" s="1">
        <v>20</v>
      </c>
      <c r="N1790" s="3">
        <f t="shared" si="27"/>
        <v>179</v>
      </c>
      <c r="O1790" s="9" t="e">
        <f>VLOOKUP(G1790,#REF!,4,0)</f>
        <v>#REF!</v>
      </c>
    </row>
    <row r="1791" spans="4:15">
      <c r="D1791">
        <v>39019</v>
      </c>
      <c r="F1791">
        <v>94098</v>
      </c>
      <c r="G1791" s="1">
        <v>9200</v>
      </c>
      <c r="I1791" s="1" t="s">
        <v>2</v>
      </c>
      <c r="J1791" s="4">
        <v>9</v>
      </c>
      <c r="M1791" s="1">
        <v>20</v>
      </c>
      <c r="N1791" s="3">
        <f t="shared" si="27"/>
        <v>179</v>
      </c>
      <c r="O1791" s="9" t="e">
        <f>VLOOKUP(G1791,#REF!,4,0)</f>
        <v>#REF!</v>
      </c>
    </row>
    <row r="1792" spans="4:15">
      <c r="D1792">
        <v>39019</v>
      </c>
      <c r="F1792">
        <v>94099</v>
      </c>
      <c r="G1792" s="1">
        <v>9200</v>
      </c>
      <c r="I1792" s="1" t="s">
        <v>2</v>
      </c>
      <c r="J1792" s="4">
        <v>9</v>
      </c>
      <c r="M1792" s="1">
        <v>20</v>
      </c>
      <c r="N1792" s="3">
        <f t="shared" si="27"/>
        <v>179</v>
      </c>
      <c r="O1792" s="9" t="e">
        <f>VLOOKUP(G1792,#REF!,4,0)</f>
        <v>#REF!</v>
      </c>
    </row>
    <row r="1793" spans="4:15">
      <c r="D1793">
        <v>39019</v>
      </c>
      <c r="F1793">
        <v>94100</v>
      </c>
      <c r="G1793" s="1">
        <v>9200</v>
      </c>
      <c r="I1793" s="1" t="s">
        <v>2</v>
      </c>
      <c r="J1793" s="4">
        <v>9</v>
      </c>
      <c r="M1793" s="1">
        <v>19</v>
      </c>
      <c r="N1793" s="3">
        <f t="shared" si="27"/>
        <v>179</v>
      </c>
      <c r="O1793" s="9" t="e">
        <f>VLOOKUP(G1793,#REF!,4,0)</f>
        <v>#REF!</v>
      </c>
    </row>
    <row r="1794" spans="4:15">
      <c r="D1794">
        <v>39019</v>
      </c>
      <c r="F1794">
        <v>94101</v>
      </c>
      <c r="G1794" s="1">
        <v>9200</v>
      </c>
      <c r="I1794" s="1" t="s">
        <v>2</v>
      </c>
      <c r="J1794" s="4">
        <v>9</v>
      </c>
      <c r="M1794" s="1">
        <v>20</v>
      </c>
      <c r="N1794" s="3">
        <f t="shared" ref="N1794:N1857" si="28">SUMIFS(M:M,G:G,G1794)</f>
        <v>179</v>
      </c>
      <c r="O1794" s="9" t="e">
        <f>VLOOKUP(G1794,#REF!,4,0)</f>
        <v>#REF!</v>
      </c>
    </row>
    <row r="1795" spans="4:15">
      <c r="D1795">
        <v>39019</v>
      </c>
      <c r="F1795">
        <v>94102</v>
      </c>
      <c r="G1795" s="1">
        <v>9200</v>
      </c>
      <c r="I1795" s="1" t="s">
        <v>2</v>
      </c>
      <c r="J1795" s="4">
        <v>9</v>
      </c>
      <c r="M1795" s="1">
        <v>20</v>
      </c>
      <c r="N1795" s="3">
        <f t="shared" si="28"/>
        <v>179</v>
      </c>
      <c r="O1795" s="9" t="e">
        <f>VLOOKUP(G1795,#REF!,4,0)</f>
        <v>#REF!</v>
      </c>
    </row>
    <row r="1796" spans="4:15">
      <c r="D1796">
        <v>39019</v>
      </c>
      <c r="F1796">
        <v>94103</v>
      </c>
      <c r="G1796" s="1">
        <v>9200</v>
      </c>
      <c r="I1796" s="1" t="s">
        <v>2</v>
      </c>
      <c r="J1796" s="4">
        <v>9</v>
      </c>
      <c r="M1796" s="1">
        <v>20</v>
      </c>
      <c r="N1796" s="3">
        <f t="shared" si="28"/>
        <v>179</v>
      </c>
      <c r="O1796" s="9" t="e">
        <f>VLOOKUP(G1796,#REF!,4,0)</f>
        <v>#REF!</v>
      </c>
    </row>
    <row r="1797" spans="4:15">
      <c r="D1797">
        <v>39019</v>
      </c>
      <c r="F1797">
        <v>94104</v>
      </c>
      <c r="G1797" s="1">
        <v>9201</v>
      </c>
      <c r="I1797" s="1" t="s">
        <v>2</v>
      </c>
      <c r="J1797" s="4">
        <v>9</v>
      </c>
      <c r="M1797" s="1">
        <v>20</v>
      </c>
      <c r="N1797" s="3">
        <f t="shared" si="28"/>
        <v>180</v>
      </c>
      <c r="O1797" s="9" t="e">
        <f>VLOOKUP(G1797,#REF!,4,0)</f>
        <v>#REF!</v>
      </c>
    </row>
    <row r="1798" spans="4:15">
      <c r="D1798">
        <v>39019</v>
      </c>
      <c r="F1798">
        <v>94105</v>
      </c>
      <c r="G1798" s="1">
        <v>9201</v>
      </c>
      <c r="I1798" s="1" t="s">
        <v>2</v>
      </c>
      <c r="J1798" s="4">
        <v>9</v>
      </c>
      <c r="M1798" s="1">
        <v>20</v>
      </c>
      <c r="N1798" s="3">
        <f t="shared" si="28"/>
        <v>180</v>
      </c>
      <c r="O1798" s="9" t="e">
        <f>VLOOKUP(G1798,#REF!,4,0)</f>
        <v>#REF!</v>
      </c>
    </row>
    <row r="1799" spans="4:15">
      <c r="D1799">
        <v>39019</v>
      </c>
      <c r="F1799">
        <v>94106</v>
      </c>
      <c r="G1799" s="1">
        <v>9201</v>
      </c>
      <c r="I1799" s="1" t="s">
        <v>2</v>
      </c>
      <c r="J1799" s="4">
        <v>9</v>
      </c>
      <c r="M1799" s="1">
        <v>20</v>
      </c>
      <c r="N1799" s="3">
        <f t="shared" si="28"/>
        <v>180</v>
      </c>
      <c r="O1799" s="9" t="e">
        <f>VLOOKUP(G1799,#REF!,4,0)</f>
        <v>#REF!</v>
      </c>
    </row>
    <row r="1800" spans="4:15">
      <c r="D1800">
        <v>39019</v>
      </c>
      <c r="F1800">
        <v>94107</v>
      </c>
      <c r="G1800" s="1">
        <v>9201</v>
      </c>
      <c r="I1800" s="1" t="s">
        <v>2</v>
      </c>
      <c r="J1800" s="4">
        <v>9</v>
      </c>
      <c r="M1800" s="1">
        <v>20</v>
      </c>
      <c r="N1800" s="3">
        <f t="shared" si="28"/>
        <v>180</v>
      </c>
      <c r="O1800" s="9" t="e">
        <f>VLOOKUP(G1800,#REF!,4,0)</f>
        <v>#REF!</v>
      </c>
    </row>
    <row r="1801" spans="4:15">
      <c r="D1801">
        <v>39019</v>
      </c>
      <c r="F1801">
        <v>94108</v>
      </c>
      <c r="G1801" s="1">
        <v>9201</v>
      </c>
      <c r="I1801" s="1" t="s">
        <v>2</v>
      </c>
      <c r="J1801" s="4">
        <v>9</v>
      </c>
      <c r="M1801" s="1">
        <v>20</v>
      </c>
      <c r="N1801" s="3">
        <f t="shared" si="28"/>
        <v>180</v>
      </c>
      <c r="O1801" s="9" t="e">
        <f>VLOOKUP(G1801,#REF!,4,0)</f>
        <v>#REF!</v>
      </c>
    </row>
    <row r="1802" spans="4:15">
      <c r="D1802">
        <v>39019</v>
      </c>
      <c r="F1802">
        <v>94109</v>
      </c>
      <c r="G1802" s="1">
        <v>9201</v>
      </c>
      <c r="I1802" s="1" t="s">
        <v>2</v>
      </c>
      <c r="J1802" s="4">
        <v>9</v>
      </c>
      <c r="M1802" s="1">
        <v>20</v>
      </c>
      <c r="N1802" s="3">
        <f t="shared" si="28"/>
        <v>180</v>
      </c>
      <c r="O1802" s="9" t="e">
        <f>VLOOKUP(G1802,#REF!,4,0)</f>
        <v>#REF!</v>
      </c>
    </row>
    <row r="1803" spans="4:15">
      <c r="D1803">
        <v>39019</v>
      </c>
      <c r="F1803">
        <v>94110</v>
      </c>
      <c r="G1803" s="1">
        <v>9201</v>
      </c>
      <c r="I1803" s="1" t="s">
        <v>2</v>
      </c>
      <c r="J1803" s="4">
        <v>9</v>
      </c>
      <c r="M1803" s="1">
        <v>20</v>
      </c>
      <c r="N1803" s="3">
        <f t="shared" si="28"/>
        <v>180</v>
      </c>
      <c r="O1803" s="9" t="e">
        <f>VLOOKUP(G1803,#REF!,4,0)</f>
        <v>#REF!</v>
      </c>
    </row>
    <row r="1804" spans="4:15">
      <c r="D1804">
        <v>39020</v>
      </c>
      <c r="F1804">
        <v>94867</v>
      </c>
      <c r="G1804" s="1">
        <v>9201</v>
      </c>
      <c r="I1804" s="1" t="s">
        <v>2</v>
      </c>
      <c r="J1804" s="4">
        <v>9</v>
      </c>
      <c r="M1804" s="1">
        <v>20</v>
      </c>
      <c r="N1804" s="3">
        <f t="shared" si="28"/>
        <v>180</v>
      </c>
      <c r="O1804" s="9" t="e">
        <f>VLOOKUP(G1804,#REF!,4,0)</f>
        <v>#REF!</v>
      </c>
    </row>
    <row r="1805" spans="4:15">
      <c r="D1805">
        <v>39020</v>
      </c>
      <c r="F1805">
        <v>94868</v>
      </c>
      <c r="G1805" s="1">
        <v>9201</v>
      </c>
      <c r="I1805" s="1" t="s">
        <v>2</v>
      </c>
      <c r="J1805" s="4">
        <v>9</v>
      </c>
      <c r="M1805" s="1">
        <v>20</v>
      </c>
      <c r="N1805" s="3">
        <f t="shared" si="28"/>
        <v>180</v>
      </c>
      <c r="O1805" s="9" t="e">
        <f>VLOOKUP(G1805,#REF!,4,0)</f>
        <v>#REF!</v>
      </c>
    </row>
    <row r="1806" spans="4:15">
      <c r="D1806">
        <v>39020</v>
      </c>
      <c r="F1806">
        <v>94869</v>
      </c>
      <c r="G1806" s="1">
        <v>9202</v>
      </c>
      <c r="I1806" s="1" t="s">
        <v>2</v>
      </c>
      <c r="J1806" s="4">
        <v>9</v>
      </c>
      <c r="M1806" s="1">
        <v>20</v>
      </c>
      <c r="N1806" s="3">
        <f t="shared" si="28"/>
        <v>180</v>
      </c>
      <c r="O1806" s="9" t="e">
        <f>VLOOKUP(G1806,#REF!,4,0)</f>
        <v>#REF!</v>
      </c>
    </row>
    <row r="1807" spans="4:15">
      <c r="D1807">
        <v>39020</v>
      </c>
      <c r="F1807">
        <v>94870</v>
      </c>
      <c r="G1807" s="1">
        <v>9202</v>
      </c>
      <c r="I1807" s="1" t="s">
        <v>2</v>
      </c>
      <c r="J1807" s="4">
        <v>9</v>
      </c>
      <c r="M1807" s="1">
        <v>20</v>
      </c>
      <c r="N1807" s="3">
        <f t="shared" si="28"/>
        <v>180</v>
      </c>
      <c r="O1807" s="9" t="e">
        <f>VLOOKUP(G1807,#REF!,4,0)</f>
        <v>#REF!</v>
      </c>
    </row>
    <row r="1808" spans="4:15">
      <c r="D1808">
        <v>39020</v>
      </c>
      <c r="F1808">
        <v>94871</v>
      </c>
      <c r="G1808" s="1">
        <v>9202</v>
      </c>
      <c r="I1808" s="1" t="s">
        <v>2</v>
      </c>
      <c r="J1808" s="4">
        <v>9</v>
      </c>
      <c r="M1808" s="1">
        <v>20</v>
      </c>
      <c r="N1808" s="3">
        <f t="shared" si="28"/>
        <v>180</v>
      </c>
      <c r="O1808" s="9" t="e">
        <f>VLOOKUP(G1808,#REF!,4,0)</f>
        <v>#REF!</v>
      </c>
    </row>
    <row r="1809" spans="4:15">
      <c r="D1809">
        <v>39020</v>
      </c>
      <c r="F1809">
        <v>94872</v>
      </c>
      <c r="G1809" s="1">
        <v>9202</v>
      </c>
      <c r="I1809" s="1" t="s">
        <v>2</v>
      </c>
      <c r="J1809" s="4">
        <v>9</v>
      </c>
      <c r="M1809" s="1">
        <v>20</v>
      </c>
      <c r="N1809" s="3">
        <f t="shared" si="28"/>
        <v>180</v>
      </c>
      <c r="O1809" s="9" t="e">
        <f>VLOOKUP(G1809,#REF!,4,0)</f>
        <v>#REF!</v>
      </c>
    </row>
    <row r="1810" spans="4:15">
      <c r="D1810">
        <v>39020</v>
      </c>
      <c r="F1810">
        <v>94873</v>
      </c>
      <c r="G1810" s="1">
        <v>9202</v>
      </c>
      <c r="I1810" s="1" t="s">
        <v>2</v>
      </c>
      <c r="J1810" s="4">
        <v>9</v>
      </c>
      <c r="M1810" s="1">
        <v>20</v>
      </c>
      <c r="N1810" s="3">
        <f t="shared" si="28"/>
        <v>180</v>
      </c>
      <c r="O1810" s="9" t="e">
        <f>VLOOKUP(G1810,#REF!,4,0)</f>
        <v>#REF!</v>
      </c>
    </row>
    <row r="1811" spans="4:15">
      <c r="D1811">
        <v>39020</v>
      </c>
      <c r="F1811">
        <v>94874</v>
      </c>
      <c r="G1811" s="1">
        <v>9202</v>
      </c>
      <c r="I1811" s="1" t="s">
        <v>2</v>
      </c>
      <c r="J1811" s="4">
        <v>9</v>
      </c>
      <c r="M1811" s="1">
        <v>20</v>
      </c>
      <c r="N1811" s="3">
        <f t="shared" si="28"/>
        <v>180</v>
      </c>
      <c r="O1811" s="9" t="e">
        <f>VLOOKUP(G1811,#REF!,4,0)</f>
        <v>#REF!</v>
      </c>
    </row>
    <row r="1812" spans="4:15">
      <c r="D1812">
        <v>39020</v>
      </c>
      <c r="F1812">
        <v>94875</v>
      </c>
      <c r="G1812" s="1">
        <v>9202</v>
      </c>
      <c r="I1812" s="1" t="s">
        <v>2</v>
      </c>
      <c r="J1812" s="4">
        <v>9</v>
      </c>
      <c r="M1812" s="1">
        <v>20</v>
      </c>
      <c r="N1812" s="3">
        <f t="shared" si="28"/>
        <v>180</v>
      </c>
      <c r="O1812" s="9" t="e">
        <f>VLOOKUP(G1812,#REF!,4,0)</f>
        <v>#REF!</v>
      </c>
    </row>
    <row r="1813" spans="4:15">
      <c r="D1813">
        <v>39020</v>
      </c>
      <c r="F1813">
        <v>94876</v>
      </c>
      <c r="G1813" s="1">
        <v>9202</v>
      </c>
      <c r="I1813" s="1" t="s">
        <v>2</v>
      </c>
      <c r="J1813" s="4">
        <v>9</v>
      </c>
      <c r="M1813" s="1">
        <v>20</v>
      </c>
      <c r="N1813" s="3">
        <f t="shared" si="28"/>
        <v>180</v>
      </c>
      <c r="O1813" s="9" t="e">
        <f>VLOOKUP(G1813,#REF!,4,0)</f>
        <v>#REF!</v>
      </c>
    </row>
    <row r="1814" spans="4:15">
      <c r="D1814">
        <v>39020</v>
      </c>
      <c r="F1814">
        <v>94877</v>
      </c>
      <c r="G1814" s="1">
        <v>9202</v>
      </c>
      <c r="I1814" s="1" t="s">
        <v>2</v>
      </c>
      <c r="J1814" s="4">
        <v>9</v>
      </c>
      <c r="M1814" s="1">
        <v>20</v>
      </c>
      <c r="N1814" s="3">
        <f t="shared" si="28"/>
        <v>180</v>
      </c>
      <c r="O1814" s="9" t="e">
        <f>VLOOKUP(G1814,#REF!,4,0)</f>
        <v>#REF!</v>
      </c>
    </row>
    <row r="1815" spans="4:15">
      <c r="D1815">
        <v>39020</v>
      </c>
      <c r="F1815">
        <v>94878</v>
      </c>
      <c r="G1815" s="1">
        <v>9203</v>
      </c>
      <c r="I1815" s="1" t="s">
        <v>2</v>
      </c>
      <c r="J1815" s="4">
        <v>9</v>
      </c>
      <c r="M1815" s="1">
        <v>20</v>
      </c>
      <c r="N1815" s="3">
        <f t="shared" si="28"/>
        <v>180</v>
      </c>
      <c r="O1815" s="9" t="e">
        <f>VLOOKUP(G1815,#REF!,4,0)</f>
        <v>#REF!</v>
      </c>
    </row>
    <row r="1816" spans="4:15">
      <c r="D1816">
        <v>39020</v>
      </c>
      <c r="F1816">
        <v>94879</v>
      </c>
      <c r="G1816" s="1">
        <v>9203</v>
      </c>
      <c r="I1816" s="1" t="s">
        <v>2</v>
      </c>
      <c r="J1816" s="4">
        <v>9</v>
      </c>
      <c r="M1816" s="1">
        <v>20</v>
      </c>
      <c r="N1816" s="3">
        <f t="shared" si="28"/>
        <v>180</v>
      </c>
      <c r="O1816" s="9" t="e">
        <f>VLOOKUP(G1816,#REF!,4,0)</f>
        <v>#REF!</v>
      </c>
    </row>
    <row r="1817" spans="4:15">
      <c r="D1817">
        <v>39020</v>
      </c>
      <c r="F1817">
        <v>94880</v>
      </c>
      <c r="G1817" s="1">
        <v>9203</v>
      </c>
      <c r="I1817" s="1" t="s">
        <v>2</v>
      </c>
      <c r="J1817" s="4">
        <v>9</v>
      </c>
      <c r="M1817" s="1">
        <v>20</v>
      </c>
      <c r="N1817" s="3">
        <f t="shared" si="28"/>
        <v>180</v>
      </c>
      <c r="O1817" s="9" t="e">
        <f>VLOOKUP(G1817,#REF!,4,0)</f>
        <v>#REF!</v>
      </c>
    </row>
    <row r="1818" spans="4:15">
      <c r="D1818">
        <v>39020</v>
      </c>
      <c r="F1818">
        <v>95988</v>
      </c>
      <c r="G1818" s="1">
        <v>9203</v>
      </c>
      <c r="I1818" s="1" t="s">
        <v>2</v>
      </c>
      <c r="J1818" s="4">
        <v>9</v>
      </c>
      <c r="M1818" s="1">
        <v>20</v>
      </c>
      <c r="N1818" s="3">
        <f t="shared" si="28"/>
        <v>180</v>
      </c>
      <c r="O1818" s="9" t="e">
        <f>VLOOKUP(G1818,#REF!,4,0)</f>
        <v>#REF!</v>
      </c>
    </row>
    <row r="1819" spans="4:15">
      <c r="D1819">
        <v>39020</v>
      </c>
      <c r="F1819">
        <v>95993</v>
      </c>
      <c r="G1819" s="1">
        <v>9203</v>
      </c>
      <c r="I1819" s="1" t="s">
        <v>2</v>
      </c>
      <c r="J1819" s="4">
        <v>9</v>
      </c>
      <c r="M1819" s="1">
        <v>20</v>
      </c>
      <c r="N1819" s="3">
        <f t="shared" si="28"/>
        <v>180</v>
      </c>
      <c r="O1819" s="9" t="e">
        <f>VLOOKUP(G1819,#REF!,4,0)</f>
        <v>#REF!</v>
      </c>
    </row>
    <row r="1820" spans="4:15">
      <c r="D1820">
        <v>39020</v>
      </c>
      <c r="F1820">
        <v>95994</v>
      </c>
      <c r="G1820" s="1">
        <v>9203</v>
      </c>
      <c r="I1820" s="1" t="s">
        <v>2</v>
      </c>
      <c r="J1820" s="4">
        <v>9</v>
      </c>
      <c r="M1820" s="1">
        <v>20</v>
      </c>
      <c r="N1820" s="3">
        <f t="shared" si="28"/>
        <v>180</v>
      </c>
      <c r="O1820" s="9" t="e">
        <f>VLOOKUP(G1820,#REF!,4,0)</f>
        <v>#REF!</v>
      </c>
    </row>
    <row r="1821" spans="4:15">
      <c r="D1821">
        <v>39021</v>
      </c>
      <c r="F1821">
        <v>94830</v>
      </c>
      <c r="G1821" s="1">
        <v>9203</v>
      </c>
      <c r="I1821" s="1" t="s">
        <v>2</v>
      </c>
      <c r="J1821" s="4">
        <v>9</v>
      </c>
      <c r="M1821" s="1">
        <v>20</v>
      </c>
      <c r="N1821" s="3">
        <f t="shared" si="28"/>
        <v>180</v>
      </c>
      <c r="O1821" s="9" t="e">
        <f>VLOOKUP(G1821,#REF!,4,0)</f>
        <v>#REF!</v>
      </c>
    </row>
    <row r="1822" spans="4:15">
      <c r="D1822">
        <v>39021</v>
      </c>
      <c r="F1822">
        <v>94831</v>
      </c>
      <c r="G1822" s="1">
        <v>9203</v>
      </c>
      <c r="I1822" s="1" t="s">
        <v>2</v>
      </c>
      <c r="J1822" s="4">
        <v>9</v>
      </c>
      <c r="M1822" s="1">
        <v>20</v>
      </c>
      <c r="N1822" s="3">
        <f t="shared" si="28"/>
        <v>180</v>
      </c>
      <c r="O1822" s="9" t="e">
        <f>VLOOKUP(G1822,#REF!,4,0)</f>
        <v>#REF!</v>
      </c>
    </row>
    <row r="1823" spans="4:15">
      <c r="D1823">
        <v>39021</v>
      </c>
      <c r="F1823">
        <v>94832</v>
      </c>
      <c r="G1823" s="1">
        <v>9203</v>
      </c>
      <c r="I1823" s="1" t="s">
        <v>2</v>
      </c>
      <c r="J1823" s="4">
        <v>9</v>
      </c>
      <c r="M1823" s="1">
        <v>20</v>
      </c>
      <c r="N1823" s="3">
        <f t="shared" si="28"/>
        <v>180</v>
      </c>
      <c r="O1823" s="9" t="e">
        <f>VLOOKUP(G1823,#REF!,4,0)</f>
        <v>#REF!</v>
      </c>
    </row>
    <row r="1824" spans="4:15">
      <c r="D1824">
        <v>39021</v>
      </c>
      <c r="F1824">
        <v>94833</v>
      </c>
      <c r="G1824" s="1">
        <v>9204</v>
      </c>
      <c r="I1824" s="1" t="s">
        <v>2</v>
      </c>
      <c r="J1824" s="4">
        <v>9</v>
      </c>
      <c r="M1824" s="1">
        <v>20</v>
      </c>
      <c r="N1824" s="3">
        <f t="shared" si="28"/>
        <v>180</v>
      </c>
      <c r="O1824" s="9" t="e">
        <f>VLOOKUP(G1824,#REF!,4,0)</f>
        <v>#REF!</v>
      </c>
    </row>
    <row r="1825" spans="4:15">
      <c r="D1825">
        <v>39021</v>
      </c>
      <c r="F1825">
        <v>94834</v>
      </c>
      <c r="G1825" s="1">
        <v>9204</v>
      </c>
      <c r="I1825" s="1" t="s">
        <v>2</v>
      </c>
      <c r="J1825" s="4">
        <v>9</v>
      </c>
      <c r="M1825" s="1">
        <v>20</v>
      </c>
      <c r="N1825" s="3">
        <f t="shared" si="28"/>
        <v>180</v>
      </c>
      <c r="O1825" s="9" t="e">
        <f>VLOOKUP(G1825,#REF!,4,0)</f>
        <v>#REF!</v>
      </c>
    </row>
    <row r="1826" spans="4:15">
      <c r="D1826">
        <v>39021</v>
      </c>
      <c r="F1826">
        <v>94899</v>
      </c>
      <c r="G1826" s="1">
        <v>9204</v>
      </c>
      <c r="I1826" s="1" t="s">
        <v>2</v>
      </c>
      <c r="J1826" s="4">
        <v>9</v>
      </c>
      <c r="M1826" s="1">
        <v>20</v>
      </c>
      <c r="N1826" s="3">
        <f t="shared" si="28"/>
        <v>180</v>
      </c>
      <c r="O1826" s="9" t="e">
        <f>VLOOKUP(G1826,#REF!,4,0)</f>
        <v>#REF!</v>
      </c>
    </row>
    <row r="1827" spans="4:15">
      <c r="D1827">
        <v>39021</v>
      </c>
      <c r="F1827">
        <v>94900</v>
      </c>
      <c r="G1827" s="1">
        <v>9204</v>
      </c>
      <c r="I1827" s="1" t="s">
        <v>2</v>
      </c>
      <c r="J1827" s="4">
        <v>9</v>
      </c>
      <c r="M1827" s="1">
        <v>20</v>
      </c>
      <c r="N1827" s="3">
        <f t="shared" si="28"/>
        <v>180</v>
      </c>
      <c r="O1827" s="9" t="e">
        <f>VLOOKUP(G1827,#REF!,4,0)</f>
        <v>#REF!</v>
      </c>
    </row>
    <row r="1828" spans="4:15">
      <c r="D1828">
        <v>39021</v>
      </c>
      <c r="F1828">
        <v>94901</v>
      </c>
      <c r="G1828" s="1">
        <v>9204</v>
      </c>
      <c r="I1828" s="1" t="s">
        <v>2</v>
      </c>
      <c r="J1828" s="4">
        <v>9</v>
      </c>
      <c r="M1828" s="1">
        <v>20</v>
      </c>
      <c r="N1828" s="3">
        <f t="shared" si="28"/>
        <v>180</v>
      </c>
      <c r="O1828" s="9" t="e">
        <f>VLOOKUP(G1828,#REF!,4,0)</f>
        <v>#REF!</v>
      </c>
    </row>
    <row r="1829" spans="4:15">
      <c r="D1829">
        <v>39021</v>
      </c>
      <c r="F1829">
        <v>94902</v>
      </c>
      <c r="G1829" s="1">
        <v>9204</v>
      </c>
      <c r="I1829" s="1" t="s">
        <v>2</v>
      </c>
      <c r="J1829" s="4">
        <v>9</v>
      </c>
      <c r="M1829" s="1">
        <v>20</v>
      </c>
      <c r="N1829" s="3">
        <f t="shared" si="28"/>
        <v>180</v>
      </c>
      <c r="O1829" s="9" t="e">
        <f>VLOOKUP(G1829,#REF!,4,0)</f>
        <v>#REF!</v>
      </c>
    </row>
    <row r="1830" spans="4:15">
      <c r="D1830">
        <v>39021</v>
      </c>
      <c r="F1830">
        <v>94903</v>
      </c>
      <c r="G1830" s="1">
        <v>9204</v>
      </c>
      <c r="I1830" s="1" t="s">
        <v>2</v>
      </c>
      <c r="J1830" s="4">
        <v>9</v>
      </c>
      <c r="M1830" s="1">
        <v>20</v>
      </c>
      <c r="N1830" s="3">
        <f t="shared" si="28"/>
        <v>180</v>
      </c>
      <c r="O1830" s="9" t="e">
        <f>VLOOKUP(G1830,#REF!,4,0)</f>
        <v>#REF!</v>
      </c>
    </row>
    <row r="1831" spans="4:15">
      <c r="D1831">
        <v>39021</v>
      </c>
      <c r="F1831">
        <v>94904</v>
      </c>
      <c r="G1831" s="1">
        <v>9204</v>
      </c>
      <c r="I1831" s="1" t="s">
        <v>2</v>
      </c>
      <c r="J1831" s="4">
        <v>9</v>
      </c>
      <c r="M1831" s="1">
        <v>20</v>
      </c>
      <c r="N1831" s="3">
        <f t="shared" si="28"/>
        <v>180</v>
      </c>
      <c r="O1831" s="9" t="e">
        <f>VLOOKUP(G1831,#REF!,4,0)</f>
        <v>#REF!</v>
      </c>
    </row>
    <row r="1832" spans="4:15">
      <c r="D1832">
        <v>39021</v>
      </c>
      <c r="F1832">
        <v>94905</v>
      </c>
      <c r="G1832" s="1">
        <v>9204</v>
      </c>
      <c r="I1832" s="1" t="s">
        <v>2</v>
      </c>
      <c r="J1832" s="4">
        <v>9</v>
      </c>
      <c r="M1832" s="1">
        <v>20</v>
      </c>
      <c r="N1832" s="3">
        <f t="shared" si="28"/>
        <v>180</v>
      </c>
      <c r="O1832" s="9" t="e">
        <f>VLOOKUP(G1832,#REF!,4,0)</f>
        <v>#REF!</v>
      </c>
    </row>
    <row r="1833" spans="4:15">
      <c r="D1833">
        <v>39021</v>
      </c>
      <c r="F1833">
        <v>94907</v>
      </c>
      <c r="G1833" s="1">
        <v>9205</v>
      </c>
      <c r="I1833" s="1" t="s">
        <v>2</v>
      </c>
      <c r="J1833" s="4">
        <v>9</v>
      </c>
      <c r="M1833" s="1">
        <v>20</v>
      </c>
      <c r="N1833" s="3">
        <f t="shared" si="28"/>
        <v>180</v>
      </c>
      <c r="O1833" s="9" t="e">
        <f>VLOOKUP(G1833,#REF!,4,0)</f>
        <v>#REF!</v>
      </c>
    </row>
    <row r="1834" spans="4:15">
      <c r="D1834">
        <v>39021</v>
      </c>
      <c r="F1834">
        <v>94908</v>
      </c>
      <c r="G1834" s="1">
        <v>9205</v>
      </c>
      <c r="I1834" s="1" t="s">
        <v>2</v>
      </c>
      <c r="J1834" s="4">
        <v>9</v>
      </c>
      <c r="M1834" s="1">
        <v>20</v>
      </c>
      <c r="N1834" s="3">
        <f t="shared" si="28"/>
        <v>180</v>
      </c>
      <c r="O1834" s="9" t="e">
        <f>VLOOKUP(G1834,#REF!,4,0)</f>
        <v>#REF!</v>
      </c>
    </row>
    <row r="1835" spans="4:15">
      <c r="D1835">
        <v>39021</v>
      </c>
      <c r="F1835">
        <v>94910</v>
      </c>
      <c r="G1835" s="1">
        <v>9205</v>
      </c>
      <c r="I1835" s="1" t="s">
        <v>2</v>
      </c>
      <c r="J1835" s="4">
        <v>9</v>
      </c>
      <c r="M1835" s="1">
        <v>20</v>
      </c>
      <c r="N1835" s="3">
        <f t="shared" si="28"/>
        <v>180</v>
      </c>
      <c r="O1835" s="9" t="e">
        <f>VLOOKUP(G1835,#REF!,4,0)</f>
        <v>#REF!</v>
      </c>
    </row>
    <row r="1836" spans="4:15">
      <c r="D1836">
        <v>39022</v>
      </c>
      <c r="F1836">
        <v>94836</v>
      </c>
      <c r="G1836" s="1">
        <v>9205</v>
      </c>
      <c r="I1836" s="1" t="s">
        <v>2</v>
      </c>
      <c r="J1836" s="4">
        <v>9</v>
      </c>
      <c r="M1836" s="1">
        <v>20</v>
      </c>
      <c r="N1836" s="3">
        <f t="shared" si="28"/>
        <v>180</v>
      </c>
      <c r="O1836" s="9" t="e">
        <f>VLOOKUP(G1836,#REF!,4,0)</f>
        <v>#REF!</v>
      </c>
    </row>
    <row r="1837" spans="4:15">
      <c r="D1837">
        <v>39022</v>
      </c>
      <c r="F1837">
        <v>94837</v>
      </c>
      <c r="G1837" s="1">
        <v>9205</v>
      </c>
      <c r="I1837" s="1" t="s">
        <v>2</v>
      </c>
      <c r="J1837" s="4">
        <v>9</v>
      </c>
      <c r="M1837" s="1">
        <v>20</v>
      </c>
      <c r="N1837" s="3">
        <f t="shared" si="28"/>
        <v>180</v>
      </c>
      <c r="O1837" s="9" t="e">
        <f>VLOOKUP(G1837,#REF!,4,0)</f>
        <v>#REF!</v>
      </c>
    </row>
    <row r="1838" spans="4:15">
      <c r="D1838">
        <v>39022</v>
      </c>
      <c r="F1838">
        <v>94838</v>
      </c>
      <c r="G1838" s="1">
        <v>9205</v>
      </c>
      <c r="I1838" s="1" t="s">
        <v>2</v>
      </c>
      <c r="J1838" s="4">
        <v>9</v>
      </c>
      <c r="M1838" s="1">
        <v>20</v>
      </c>
      <c r="N1838" s="3">
        <f t="shared" si="28"/>
        <v>180</v>
      </c>
      <c r="O1838" s="9" t="e">
        <f>VLOOKUP(G1838,#REF!,4,0)</f>
        <v>#REF!</v>
      </c>
    </row>
    <row r="1839" spans="4:15">
      <c r="D1839">
        <v>39022</v>
      </c>
      <c r="F1839">
        <v>94839</v>
      </c>
      <c r="G1839" s="1">
        <v>9205</v>
      </c>
      <c r="I1839" s="1" t="s">
        <v>2</v>
      </c>
      <c r="J1839" s="4">
        <v>9</v>
      </c>
      <c r="M1839" s="1">
        <v>20</v>
      </c>
      <c r="N1839" s="3">
        <f t="shared" si="28"/>
        <v>180</v>
      </c>
      <c r="O1839" s="9" t="e">
        <f>VLOOKUP(G1839,#REF!,4,0)</f>
        <v>#REF!</v>
      </c>
    </row>
    <row r="1840" spans="4:15">
      <c r="D1840">
        <v>39022</v>
      </c>
      <c r="F1840">
        <v>94840</v>
      </c>
      <c r="G1840" s="1">
        <v>9205</v>
      </c>
      <c r="I1840" s="1" t="s">
        <v>2</v>
      </c>
      <c r="J1840" s="4">
        <v>9</v>
      </c>
      <c r="M1840" s="1">
        <v>20</v>
      </c>
      <c r="N1840" s="3">
        <f t="shared" si="28"/>
        <v>180</v>
      </c>
      <c r="O1840" s="9" t="e">
        <f>VLOOKUP(G1840,#REF!,4,0)</f>
        <v>#REF!</v>
      </c>
    </row>
    <row r="1841" spans="4:15">
      <c r="D1841">
        <v>39022</v>
      </c>
      <c r="F1841">
        <v>94841</v>
      </c>
      <c r="G1841" s="1">
        <v>9205</v>
      </c>
      <c r="I1841" s="1" t="s">
        <v>2</v>
      </c>
      <c r="J1841" s="4">
        <v>9</v>
      </c>
      <c r="M1841" s="1">
        <v>20</v>
      </c>
      <c r="N1841" s="3">
        <f t="shared" si="28"/>
        <v>180</v>
      </c>
      <c r="O1841" s="9" t="e">
        <f>VLOOKUP(G1841,#REF!,4,0)</f>
        <v>#REF!</v>
      </c>
    </row>
    <row r="1842" spans="4:15">
      <c r="D1842">
        <v>39022</v>
      </c>
      <c r="F1842">
        <v>94842</v>
      </c>
      <c r="G1842" s="1">
        <v>9206</v>
      </c>
      <c r="I1842" s="1" t="s">
        <v>2</v>
      </c>
      <c r="J1842" s="4">
        <v>9</v>
      </c>
      <c r="M1842" s="1">
        <v>20</v>
      </c>
      <c r="N1842" s="3">
        <f t="shared" si="28"/>
        <v>179</v>
      </c>
      <c r="O1842" s="9" t="e">
        <f>VLOOKUP(G1842,#REF!,4,0)</f>
        <v>#REF!</v>
      </c>
    </row>
    <row r="1843" spans="4:15">
      <c r="D1843">
        <v>39022</v>
      </c>
      <c r="F1843">
        <v>94843</v>
      </c>
      <c r="G1843" s="1">
        <v>9206</v>
      </c>
      <c r="I1843" s="1" t="s">
        <v>2</v>
      </c>
      <c r="J1843" s="4">
        <v>9</v>
      </c>
      <c r="M1843" s="1">
        <v>20</v>
      </c>
      <c r="N1843" s="3">
        <f t="shared" si="28"/>
        <v>179</v>
      </c>
      <c r="O1843" s="9" t="e">
        <f>VLOOKUP(G1843,#REF!,4,0)</f>
        <v>#REF!</v>
      </c>
    </row>
    <row r="1844" spans="4:15">
      <c r="D1844">
        <v>39022</v>
      </c>
      <c r="F1844">
        <v>94844</v>
      </c>
      <c r="G1844" s="1">
        <v>9206</v>
      </c>
      <c r="I1844" s="1" t="s">
        <v>2</v>
      </c>
      <c r="J1844" s="4">
        <v>9</v>
      </c>
      <c r="M1844" s="1">
        <v>20</v>
      </c>
      <c r="N1844" s="3">
        <f t="shared" si="28"/>
        <v>179</v>
      </c>
      <c r="O1844" s="9" t="e">
        <f>VLOOKUP(G1844,#REF!,4,0)</f>
        <v>#REF!</v>
      </c>
    </row>
    <row r="1845" spans="4:15">
      <c r="D1845">
        <v>39022</v>
      </c>
      <c r="F1845">
        <v>94845</v>
      </c>
      <c r="G1845" s="1">
        <v>9206</v>
      </c>
      <c r="I1845" s="1" t="s">
        <v>2</v>
      </c>
      <c r="J1845" s="4">
        <v>9</v>
      </c>
      <c r="M1845" s="1">
        <v>20</v>
      </c>
      <c r="N1845" s="3">
        <f t="shared" si="28"/>
        <v>179</v>
      </c>
      <c r="O1845" s="9" t="e">
        <f>VLOOKUP(G1845,#REF!,4,0)</f>
        <v>#REF!</v>
      </c>
    </row>
    <row r="1846" spans="4:15">
      <c r="D1846">
        <v>39022</v>
      </c>
      <c r="F1846">
        <v>94846</v>
      </c>
      <c r="G1846" s="1">
        <v>9206</v>
      </c>
      <c r="I1846" s="1" t="s">
        <v>2</v>
      </c>
      <c r="J1846" s="4">
        <v>9</v>
      </c>
      <c r="M1846" s="1">
        <v>20</v>
      </c>
      <c r="N1846" s="3">
        <f t="shared" si="28"/>
        <v>179</v>
      </c>
      <c r="O1846" s="9" t="e">
        <f>VLOOKUP(G1846,#REF!,4,0)</f>
        <v>#REF!</v>
      </c>
    </row>
    <row r="1847" spans="4:15">
      <c r="D1847">
        <v>39022</v>
      </c>
      <c r="F1847">
        <v>94847</v>
      </c>
      <c r="G1847" s="1">
        <v>9206</v>
      </c>
      <c r="I1847" s="1" t="s">
        <v>2</v>
      </c>
      <c r="J1847" s="4">
        <v>9</v>
      </c>
      <c r="M1847" s="1">
        <v>20</v>
      </c>
      <c r="N1847" s="3">
        <f t="shared" si="28"/>
        <v>179</v>
      </c>
      <c r="O1847" s="9" t="e">
        <f>VLOOKUP(G1847,#REF!,4,0)</f>
        <v>#REF!</v>
      </c>
    </row>
    <row r="1848" spans="4:15">
      <c r="D1848">
        <v>39022</v>
      </c>
      <c r="F1848">
        <v>94848</v>
      </c>
      <c r="G1848" s="1">
        <v>9206</v>
      </c>
      <c r="I1848" s="1" t="s">
        <v>2</v>
      </c>
      <c r="J1848" s="4">
        <v>9</v>
      </c>
      <c r="M1848" s="1">
        <v>20</v>
      </c>
      <c r="N1848" s="3">
        <f t="shared" si="28"/>
        <v>179</v>
      </c>
      <c r="O1848" s="9" t="e">
        <f>VLOOKUP(G1848,#REF!,4,0)</f>
        <v>#REF!</v>
      </c>
    </row>
    <row r="1849" spans="4:15">
      <c r="D1849">
        <v>39022</v>
      </c>
      <c r="F1849">
        <v>94849</v>
      </c>
      <c r="G1849" s="1">
        <v>9206</v>
      </c>
      <c r="I1849" s="1" t="s">
        <v>2</v>
      </c>
      <c r="J1849" s="4">
        <v>9</v>
      </c>
      <c r="M1849" s="1">
        <v>19</v>
      </c>
      <c r="N1849" s="3">
        <f t="shared" si="28"/>
        <v>179</v>
      </c>
      <c r="O1849" s="9" t="e">
        <f>VLOOKUP(G1849,#REF!,4,0)</f>
        <v>#REF!</v>
      </c>
    </row>
    <row r="1850" spans="4:15">
      <c r="D1850">
        <v>39022</v>
      </c>
      <c r="F1850">
        <v>94850</v>
      </c>
      <c r="G1850" s="1">
        <v>9206</v>
      </c>
      <c r="I1850" s="1" t="s">
        <v>2</v>
      </c>
      <c r="J1850" s="4">
        <v>9</v>
      </c>
      <c r="M1850" s="1">
        <v>20</v>
      </c>
      <c r="N1850" s="3">
        <f t="shared" si="28"/>
        <v>179</v>
      </c>
      <c r="O1850" s="9" t="e">
        <f>VLOOKUP(G1850,#REF!,4,0)</f>
        <v>#REF!</v>
      </c>
    </row>
    <row r="1851" spans="4:15">
      <c r="D1851">
        <v>39022</v>
      </c>
      <c r="F1851">
        <v>95991</v>
      </c>
      <c r="G1851" s="1">
        <v>9207</v>
      </c>
      <c r="I1851" s="1" t="s">
        <v>2</v>
      </c>
      <c r="J1851" s="4">
        <v>9</v>
      </c>
      <c r="M1851" s="1">
        <v>20</v>
      </c>
      <c r="N1851" s="3">
        <f t="shared" si="28"/>
        <v>179</v>
      </c>
      <c r="O1851" s="9" t="e">
        <f>VLOOKUP(G1851,#REF!,4,0)</f>
        <v>#REF!</v>
      </c>
    </row>
    <row r="1852" spans="4:15">
      <c r="D1852">
        <v>39022</v>
      </c>
      <c r="F1852">
        <v>95996</v>
      </c>
      <c r="G1852" s="1">
        <v>9207</v>
      </c>
      <c r="I1852" s="1" t="s">
        <v>2</v>
      </c>
      <c r="J1852" s="4">
        <v>9</v>
      </c>
      <c r="M1852" s="1">
        <v>20</v>
      </c>
      <c r="N1852" s="3">
        <f t="shared" si="28"/>
        <v>179</v>
      </c>
      <c r="O1852" s="9" t="e">
        <f>VLOOKUP(G1852,#REF!,4,0)</f>
        <v>#REF!</v>
      </c>
    </row>
    <row r="1853" spans="4:15">
      <c r="D1853">
        <v>39023</v>
      </c>
      <c r="F1853">
        <v>94912</v>
      </c>
      <c r="G1853" s="1">
        <v>9207</v>
      </c>
      <c r="I1853" s="1" t="s">
        <v>2</v>
      </c>
      <c r="J1853" s="4">
        <v>9</v>
      </c>
      <c r="M1853" s="1">
        <v>20</v>
      </c>
      <c r="N1853" s="3">
        <f t="shared" si="28"/>
        <v>179</v>
      </c>
      <c r="O1853" s="9" t="e">
        <f>VLOOKUP(G1853,#REF!,4,0)</f>
        <v>#REF!</v>
      </c>
    </row>
    <row r="1854" spans="4:15">
      <c r="D1854">
        <v>39023</v>
      </c>
      <c r="F1854">
        <v>94913</v>
      </c>
      <c r="G1854" s="1">
        <v>9207</v>
      </c>
      <c r="I1854" s="1" t="s">
        <v>2</v>
      </c>
      <c r="J1854" s="4">
        <v>9</v>
      </c>
      <c r="M1854" s="1">
        <v>20</v>
      </c>
      <c r="N1854" s="3">
        <f t="shared" si="28"/>
        <v>179</v>
      </c>
      <c r="O1854" s="9" t="e">
        <f>VLOOKUP(G1854,#REF!,4,0)</f>
        <v>#REF!</v>
      </c>
    </row>
    <row r="1855" spans="4:15">
      <c r="D1855">
        <v>39023</v>
      </c>
      <c r="F1855">
        <v>94914</v>
      </c>
      <c r="G1855" s="1">
        <v>9207</v>
      </c>
      <c r="I1855" s="1" t="s">
        <v>2</v>
      </c>
      <c r="J1855" s="4">
        <v>9</v>
      </c>
      <c r="M1855" s="1">
        <v>20</v>
      </c>
      <c r="N1855" s="3">
        <f t="shared" si="28"/>
        <v>179</v>
      </c>
      <c r="O1855" s="9" t="e">
        <f>VLOOKUP(G1855,#REF!,4,0)</f>
        <v>#REF!</v>
      </c>
    </row>
    <row r="1856" spans="4:15">
      <c r="D1856">
        <v>39023</v>
      </c>
      <c r="F1856">
        <v>94915</v>
      </c>
      <c r="G1856" s="1">
        <v>9207</v>
      </c>
      <c r="I1856" s="1" t="s">
        <v>2</v>
      </c>
      <c r="J1856" s="4">
        <v>9</v>
      </c>
      <c r="M1856" s="1">
        <v>20</v>
      </c>
      <c r="N1856" s="3">
        <f t="shared" si="28"/>
        <v>179</v>
      </c>
      <c r="O1856" s="9" t="e">
        <f>VLOOKUP(G1856,#REF!,4,0)</f>
        <v>#REF!</v>
      </c>
    </row>
    <row r="1857" spans="4:15">
      <c r="D1857">
        <v>39023</v>
      </c>
      <c r="F1857">
        <v>94916</v>
      </c>
      <c r="G1857" s="1">
        <v>9207</v>
      </c>
      <c r="I1857" s="1" t="s">
        <v>2</v>
      </c>
      <c r="J1857" s="4">
        <v>9</v>
      </c>
      <c r="M1857" s="1">
        <v>19</v>
      </c>
      <c r="N1857" s="3">
        <f t="shared" si="28"/>
        <v>179</v>
      </c>
      <c r="O1857" s="9" t="e">
        <f>VLOOKUP(G1857,#REF!,4,0)</f>
        <v>#REF!</v>
      </c>
    </row>
    <row r="1858" spans="4:15">
      <c r="D1858">
        <v>39023</v>
      </c>
      <c r="F1858">
        <v>94917</v>
      </c>
      <c r="G1858" s="1">
        <v>9207</v>
      </c>
      <c r="I1858" s="1" t="s">
        <v>2</v>
      </c>
      <c r="J1858" s="4">
        <v>9</v>
      </c>
      <c r="M1858" s="1">
        <v>20</v>
      </c>
      <c r="N1858" s="3">
        <f t="shared" ref="N1858:N1921" si="29">SUMIFS(M:M,G:G,G1858)</f>
        <v>179</v>
      </c>
      <c r="O1858" s="9" t="e">
        <f>VLOOKUP(G1858,#REF!,4,0)</f>
        <v>#REF!</v>
      </c>
    </row>
    <row r="1859" spans="4:15">
      <c r="D1859">
        <v>39023</v>
      </c>
      <c r="F1859">
        <v>94918</v>
      </c>
      <c r="G1859" s="1">
        <v>9207</v>
      </c>
      <c r="I1859" s="1" t="s">
        <v>2</v>
      </c>
      <c r="J1859" s="4">
        <v>9</v>
      </c>
      <c r="M1859" s="1">
        <v>20</v>
      </c>
      <c r="N1859" s="3">
        <f t="shared" si="29"/>
        <v>179</v>
      </c>
      <c r="O1859" s="9" t="e">
        <f>VLOOKUP(G1859,#REF!,4,0)</f>
        <v>#REF!</v>
      </c>
    </row>
    <row r="1860" spans="4:15">
      <c r="D1860">
        <v>39023</v>
      </c>
      <c r="F1860">
        <v>94919</v>
      </c>
      <c r="G1860" s="1">
        <v>9208</v>
      </c>
      <c r="I1860" s="1" t="s">
        <v>2</v>
      </c>
      <c r="J1860" s="4">
        <v>9</v>
      </c>
      <c r="M1860" s="1">
        <v>20</v>
      </c>
      <c r="N1860" s="3">
        <f t="shared" si="29"/>
        <v>178</v>
      </c>
      <c r="O1860" s="9" t="e">
        <f>VLOOKUP(G1860,#REF!,4,0)</f>
        <v>#REF!</v>
      </c>
    </row>
    <row r="1861" spans="4:15">
      <c r="D1861">
        <v>39023</v>
      </c>
      <c r="F1861">
        <v>94920</v>
      </c>
      <c r="G1861" s="1">
        <v>9208</v>
      </c>
      <c r="I1861" s="1" t="s">
        <v>2</v>
      </c>
      <c r="J1861" s="4">
        <v>9</v>
      </c>
      <c r="M1861" s="1">
        <v>20</v>
      </c>
      <c r="N1861" s="3">
        <f t="shared" si="29"/>
        <v>178</v>
      </c>
      <c r="O1861" s="9" t="e">
        <f>VLOOKUP(G1861,#REF!,4,0)</f>
        <v>#REF!</v>
      </c>
    </row>
    <row r="1862" spans="4:15">
      <c r="D1862">
        <v>39023</v>
      </c>
      <c r="F1862">
        <v>94921</v>
      </c>
      <c r="G1862" s="1">
        <v>9208</v>
      </c>
      <c r="I1862" s="1" t="s">
        <v>2</v>
      </c>
      <c r="J1862" s="4">
        <v>9</v>
      </c>
      <c r="M1862" s="1">
        <v>20</v>
      </c>
      <c r="N1862" s="3">
        <f t="shared" si="29"/>
        <v>178</v>
      </c>
      <c r="O1862" s="9" t="e">
        <f>VLOOKUP(G1862,#REF!,4,0)</f>
        <v>#REF!</v>
      </c>
    </row>
    <row r="1863" spans="4:15">
      <c r="D1863">
        <v>39023</v>
      </c>
      <c r="F1863">
        <v>94922</v>
      </c>
      <c r="G1863" s="1">
        <v>9208</v>
      </c>
      <c r="I1863" s="1" t="s">
        <v>2</v>
      </c>
      <c r="J1863" s="4">
        <v>9</v>
      </c>
      <c r="M1863" s="1">
        <v>20</v>
      </c>
      <c r="N1863" s="3">
        <f t="shared" si="29"/>
        <v>178</v>
      </c>
      <c r="O1863" s="9" t="e">
        <f>VLOOKUP(G1863,#REF!,4,0)</f>
        <v>#REF!</v>
      </c>
    </row>
    <row r="1864" spans="4:15">
      <c r="D1864">
        <v>39023</v>
      </c>
      <c r="F1864">
        <v>94923</v>
      </c>
      <c r="G1864" s="1">
        <v>9208</v>
      </c>
      <c r="I1864" s="1" t="s">
        <v>2</v>
      </c>
      <c r="J1864" s="4">
        <v>9</v>
      </c>
      <c r="M1864" s="1">
        <v>20</v>
      </c>
      <c r="N1864" s="3">
        <f t="shared" si="29"/>
        <v>178</v>
      </c>
      <c r="O1864" s="9" t="e">
        <f>VLOOKUP(G1864,#REF!,4,0)</f>
        <v>#REF!</v>
      </c>
    </row>
    <row r="1865" spans="4:15">
      <c r="D1865">
        <v>39023</v>
      </c>
      <c r="F1865">
        <v>94924</v>
      </c>
      <c r="G1865" s="1">
        <v>9208</v>
      </c>
      <c r="I1865" s="1" t="s">
        <v>2</v>
      </c>
      <c r="J1865" s="4">
        <v>9</v>
      </c>
      <c r="M1865" s="1">
        <v>18</v>
      </c>
      <c r="N1865" s="3">
        <f t="shared" si="29"/>
        <v>178</v>
      </c>
      <c r="O1865" s="9" t="e">
        <f>VLOOKUP(G1865,#REF!,4,0)</f>
        <v>#REF!</v>
      </c>
    </row>
    <row r="1866" spans="4:15">
      <c r="D1866">
        <v>39023</v>
      </c>
      <c r="F1866">
        <v>94925</v>
      </c>
      <c r="G1866" s="1">
        <v>9208</v>
      </c>
      <c r="I1866" s="1" t="s">
        <v>2</v>
      </c>
      <c r="J1866" s="4">
        <v>9</v>
      </c>
      <c r="M1866" s="1">
        <v>20</v>
      </c>
      <c r="N1866" s="3">
        <f t="shared" si="29"/>
        <v>178</v>
      </c>
      <c r="O1866" s="9" t="e">
        <f>VLOOKUP(G1866,#REF!,4,0)</f>
        <v>#REF!</v>
      </c>
    </row>
    <row r="1867" spans="4:15">
      <c r="D1867">
        <v>39023</v>
      </c>
      <c r="F1867">
        <v>94926</v>
      </c>
      <c r="G1867" s="1">
        <v>9208</v>
      </c>
      <c r="I1867" s="1" t="s">
        <v>2</v>
      </c>
      <c r="J1867" s="4">
        <v>9</v>
      </c>
      <c r="M1867" s="1">
        <v>20</v>
      </c>
      <c r="N1867" s="3">
        <f t="shared" si="29"/>
        <v>178</v>
      </c>
      <c r="O1867" s="9" t="e">
        <f>VLOOKUP(G1867,#REF!,4,0)</f>
        <v>#REF!</v>
      </c>
    </row>
    <row r="1868" spans="4:15">
      <c r="D1868">
        <v>39023</v>
      </c>
      <c r="F1868">
        <v>94927</v>
      </c>
      <c r="G1868" s="1">
        <v>9208</v>
      </c>
      <c r="I1868" s="1" t="s">
        <v>2</v>
      </c>
      <c r="J1868" s="4">
        <v>9</v>
      </c>
      <c r="M1868" s="1">
        <v>20</v>
      </c>
      <c r="N1868" s="3">
        <f t="shared" si="29"/>
        <v>178</v>
      </c>
      <c r="O1868" s="9" t="e">
        <f>VLOOKUP(G1868,#REF!,4,0)</f>
        <v>#REF!</v>
      </c>
    </row>
    <row r="1869" spans="4:15">
      <c r="D1869">
        <v>39023</v>
      </c>
      <c r="F1869">
        <v>94929</v>
      </c>
      <c r="G1869" s="1">
        <v>9209</v>
      </c>
      <c r="I1869" s="1" t="s">
        <v>2</v>
      </c>
      <c r="J1869" s="4">
        <v>9</v>
      </c>
      <c r="M1869" s="1">
        <v>20</v>
      </c>
      <c r="N1869" s="3">
        <f t="shared" si="29"/>
        <v>179</v>
      </c>
      <c r="O1869" s="9" t="e">
        <f>VLOOKUP(G1869,#REF!,4,0)</f>
        <v>#REF!</v>
      </c>
    </row>
    <row r="1870" spans="4:15">
      <c r="D1870">
        <v>39024</v>
      </c>
      <c r="F1870">
        <v>94974</v>
      </c>
      <c r="G1870" s="1">
        <v>9209</v>
      </c>
      <c r="I1870" s="1" t="s">
        <v>2</v>
      </c>
      <c r="J1870" s="4">
        <v>9</v>
      </c>
      <c r="M1870" s="1">
        <v>20</v>
      </c>
      <c r="N1870" s="3">
        <f t="shared" si="29"/>
        <v>179</v>
      </c>
      <c r="O1870" s="9" t="e">
        <f>VLOOKUP(G1870,#REF!,4,0)</f>
        <v>#REF!</v>
      </c>
    </row>
    <row r="1871" spans="4:15">
      <c r="D1871">
        <v>39024</v>
      </c>
      <c r="F1871">
        <v>94975</v>
      </c>
      <c r="G1871" s="1">
        <v>9209</v>
      </c>
      <c r="I1871" s="1" t="s">
        <v>2</v>
      </c>
      <c r="J1871" s="4">
        <v>9</v>
      </c>
      <c r="M1871" s="1">
        <v>20</v>
      </c>
      <c r="N1871" s="3">
        <f t="shared" si="29"/>
        <v>179</v>
      </c>
      <c r="O1871" s="9" t="e">
        <f>VLOOKUP(G1871,#REF!,4,0)</f>
        <v>#REF!</v>
      </c>
    </row>
    <row r="1872" spans="4:15">
      <c r="D1872">
        <v>39024</v>
      </c>
      <c r="F1872">
        <v>94976</v>
      </c>
      <c r="G1872" s="1">
        <v>9209</v>
      </c>
      <c r="I1872" s="1" t="s">
        <v>2</v>
      </c>
      <c r="J1872" s="4">
        <v>9</v>
      </c>
      <c r="M1872" s="1">
        <v>20</v>
      </c>
      <c r="N1872" s="3">
        <f t="shared" si="29"/>
        <v>179</v>
      </c>
      <c r="O1872" s="9" t="e">
        <f>VLOOKUP(G1872,#REF!,4,0)</f>
        <v>#REF!</v>
      </c>
    </row>
    <row r="1873" spans="4:15">
      <c r="D1873">
        <v>39024</v>
      </c>
      <c r="F1873">
        <v>94977</v>
      </c>
      <c r="G1873" s="1">
        <v>9209</v>
      </c>
      <c r="I1873" s="1" t="s">
        <v>2</v>
      </c>
      <c r="J1873" s="4">
        <v>9</v>
      </c>
      <c r="M1873" s="1">
        <v>20</v>
      </c>
      <c r="N1873" s="3">
        <f t="shared" si="29"/>
        <v>179</v>
      </c>
      <c r="O1873" s="9" t="e">
        <f>VLOOKUP(G1873,#REF!,4,0)</f>
        <v>#REF!</v>
      </c>
    </row>
    <row r="1874" spans="4:15">
      <c r="D1874">
        <v>39024</v>
      </c>
      <c r="F1874">
        <v>94978</v>
      </c>
      <c r="G1874" s="1">
        <v>9209</v>
      </c>
      <c r="I1874" s="1" t="s">
        <v>2</v>
      </c>
      <c r="J1874" s="4">
        <v>9</v>
      </c>
      <c r="M1874" s="1">
        <v>20</v>
      </c>
      <c r="N1874" s="3">
        <f t="shared" si="29"/>
        <v>179</v>
      </c>
      <c r="O1874" s="9" t="e">
        <f>VLOOKUP(G1874,#REF!,4,0)</f>
        <v>#REF!</v>
      </c>
    </row>
    <row r="1875" spans="4:15">
      <c r="D1875">
        <v>39024</v>
      </c>
      <c r="F1875">
        <v>94979</v>
      </c>
      <c r="G1875" s="1">
        <v>9209</v>
      </c>
      <c r="I1875" s="1" t="s">
        <v>2</v>
      </c>
      <c r="J1875" s="4">
        <v>9</v>
      </c>
      <c r="M1875" s="1">
        <v>20</v>
      </c>
      <c r="N1875" s="3">
        <f t="shared" si="29"/>
        <v>179</v>
      </c>
      <c r="O1875" s="9" t="e">
        <f>VLOOKUP(G1875,#REF!,4,0)</f>
        <v>#REF!</v>
      </c>
    </row>
    <row r="1876" spans="4:15">
      <c r="D1876">
        <v>39024</v>
      </c>
      <c r="F1876">
        <v>94980</v>
      </c>
      <c r="G1876" s="1">
        <v>9209</v>
      </c>
      <c r="I1876" s="1" t="s">
        <v>2</v>
      </c>
      <c r="J1876" s="4">
        <v>9</v>
      </c>
      <c r="M1876" s="1">
        <v>19</v>
      </c>
      <c r="N1876" s="3">
        <f t="shared" si="29"/>
        <v>179</v>
      </c>
      <c r="O1876" s="9" t="e">
        <f>VLOOKUP(G1876,#REF!,4,0)</f>
        <v>#REF!</v>
      </c>
    </row>
    <row r="1877" spans="4:15">
      <c r="D1877">
        <v>39024</v>
      </c>
      <c r="F1877">
        <v>94981</v>
      </c>
      <c r="G1877" s="1">
        <v>9209</v>
      </c>
      <c r="I1877" s="1" t="s">
        <v>2</v>
      </c>
      <c r="J1877" s="4">
        <v>9</v>
      </c>
      <c r="M1877" s="1">
        <v>20</v>
      </c>
      <c r="N1877" s="3">
        <f t="shared" si="29"/>
        <v>179</v>
      </c>
      <c r="O1877" s="9" t="e">
        <f>VLOOKUP(G1877,#REF!,4,0)</f>
        <v>#REF!</v>
      </c>
    </row>
    <row r="1878" spans="4:15">
      <c r="D1878">
        <v>39024</v>
      </c>
      <c r="F1878">
        <v>94982</v>
      </c>
      <c r="G1878" s="1">
        <v>9210</v>
      </c>
      <c r="I1878" s="1" t="s">
        <v>2</v>
      </c>
      <c r="J1878" s="4">
        <v>9</v>
      </c>
      <c r="M1878" s="1">
        <v>20</v>
      </c>
      <c r="N1878" s="3">
        <f t="shared" si="29"/>
        <v>177</v>
      </c>
      <c r="O1878" s="9" t="e">
        <f>VLOOKUP(G1878,#REF!,4,0)</f>
        <v>#REF!</v>
      </c>
    </row>
    <row r="1879" spans="4:15">
      <c r="D1879">
        <v>39024</v>
      </c>
      <c r="F1879">
        <v>94983</v>
      </c>
      <c r="G1879" s="1">
        <v>9210</v>
      </c>
      <c r="I1879" s="1" t="s">
        <v>2</v>
      </c>
      <c r="J1879" s="4">
        <v>9</v>
      </c>
      <c r="M1879" s="1">
        <v>20</v>
      </c>
      <c r="N1879" s="3">
        <f t="shared" si="29"/>
        <v>177</v>
      </c>
      <c r="O1879" s="9" t="e">
        <f>VLOOKUP(G1879,#REF!,4,0)</f>
        <v>#REF!</v>
      </c>
    </row>
    <row r="1880" spans="4:15">
      <c r="D1880">
        <v>39024</v>
      </c>
      <c r="F1880">
        <v>94984</v>
      </c>
      <c r="G1880" s="1">
        <v>9210</v>
      </c>
      <c r="I1880" s="1" t="s">
        <v>2</v>
      </c>
      <c r="J1880" s="4">
        <v>9</v>
      </c>
      <c r="M1880" s="1">
        <v>20</v>
      </c>
      <c r="N1880" s="3">
        <f t="shared" si="29"/>
        <v>177</v>
      </c>
      <c r="O1880" s="9" t="e">
        <f>VLOOKUP(G1880,#REF!,4,0)</f>
        <v>#REF!</v>
      </c>
    </row>
    <row r="1881" spans="4:15">
      <c r="D1881">
        <v>39024</v>
      </c>
      <c r="F1881">
        <v>94985</v>
      </c>
      <c r="G1881" s="1">
        <v>9210</v>
      </c>
      <c r="I1881" s="1" t="s">
        <v>2</v>
      </c>
      <c r="J1881" s="4">
        <v>9</v>
      </c>
      <c r="M1881" s="1">
        <v>20</v>
      </c>
      <c r="N1881" s="3">
        <f t="shared" si="29"/>
        <v>177</v>
      </c>
      <c r="O1881" s="9" t="e">
        <f>VLOOKUP(G1881,#REF!,4,0)</f>
        <v>#REF!</v>
      </c>
    </row>
    <row r="1882" spans="4:15">
      <c r="D1882">
        <v>39024</v>
      </c>
      <c r="F1882">
        <v>94986</v>
      </c>
      <c r="G1882" s="1">
        <v>9210</v>
      </c>
      <c r="I1882" s="1" t="s">
        <v>2</v>
      </c>
      <c r="J1882" s="4">
        <v>9</v>
      </c>
      <c r="M1882" s="1">
        <v>20</v>
      </c>
      <c r="N1882" s="3">
        <f t="shared" si="29"/>
        <v>177</v>
      </c>
      <c r="O1882" s="9" t="e">
        <f>VLOOKUP(G1882,#REF!,4,0)</f>
        <v>#REF!</v>
      </c>
    </row>
    <row r="1883" spans="4:15">
      <c r="D1883">
        <v>39025</v>
      </c>
      <c r="F1883">
        <v>94129</v>
      </c>
      <c r="G1883" s="1">
        <v>9210</v>
      </c>
      <c r="I1883" s="1" t="s">
        <v>2</v>
      </c>
      <c r="J1883" s="4">
        <v>9</v>
      </c>
      <c r="M1883" s="1">
        <v>20</v>
      </c>
      <c r="N1883" s="3">
        <f t="shared" si="29"/>
        <v>177</v>
      </c>
      <c r="O1883" s="9" t="e">
        <f>VLOOKUP(G1883,#REF!,4,0)</f>
        <v>#REF!</v>
      </c>
    </row>
    <row r="1884" spans="4:15">
      <c r="D1884">
        <v>39025</v>
      </c>
      <c r="F1884">
        <v>94130</v>
      </c>
      <c r="G1884" s="1">
        <v>9210</v>
      </c>
      <c r="I1884" s="1" t="s">
        <v>2</v>
      </c>
      <c r="J1884" s="4">
        <v>9</v>
      </c>
      <c r="M1884" s="1">
        <v>20</v>
      </c>
      <c r="N1884" s="3">
        <f t="shared" si="29"/>
        <v>177</v>
      </c>
      <c r="O1884" s="9" t="e">
        <f>VLOOKUP(G1884,#REF!,4,0)</f>
        <v>#REF!</v>
      </c>
    </row>
    <row r="1885" spans="4:15">
      <c r="D1885">
        <v>39025</v>
      </c>
      <c r="F1885">
        <v>94131</v>
      </c>
      <c r="G1885" s="1">
        <v>9210</v>
      </c>
      <c r="I1885" s="1" t="s">
        <v>2</v>
      </c>
      <c r="J1885" s="4">
        <v>9</v>
      </c>
      <c r="M1885" s="1">
        <v>17</v>
      </c>
      <c r="N1885" s="3">
        <f t="shared" si="29"/>
        <v>177</v>
      </c>
      <c r="O1885" s="9" t="e">
        <f>VLOOKUP(G1885,#REF!,4,0)</f>
        <v>#REF!</v>
      </c>
    </row>
    <row r="1886" spans="4:15">
      <c r="D1886">
        <v>39025</v>
      </c>
      <c r="F1886">
        <v>94132</v>
      </c>
      <c r="G1886" s="1">
        <v>9210</v>
      </c>
      <c r="I1886" s="1" t="s">
        <v>2</v>
      </c>
      <c r="J1886" s="4">
        <v>9</v>
      </c>
      <c r="M1886" s="1">
        <v>20</v>
      </c>
      <c r="N1886" s="3">
        <f t="shared" si="29"/>
        <v>177</v>
      </c>
      <c r="O1886" s="9" t="e">
        <f>VLOOKUP(G1886,#REF!,4,0)</f>
        <v>#REF!</v>
      </c>
    </row>
    <row r="1887" spans="4:15">
      <c r="D1887">
        <v>39025</v>
      </c>
      <c r="F1887">
        <v>94133</v>
      </c>
      <c r="G1887" s="1">
        <v>9211</v>
      </c>
      <c r="I1887" s="1" t="s">
        <v>2</v>
      </c>
      <c r="J1887" s="4">
        <v>9</v>
      </c>
      <c r="M1887" s="1">
        <v>20</v>
      </c>
      <c r="N1887" s="3">
        <f t="shared" si="29"/>
        <v>177</v>
      </c>
      <c r="O1887" s="9" t="e">
        <f>VLOOKUP(G1887,#REF!,4,0)</f>
        <v>#REF!</v>
      </c>
    </row>
    <row r="1888" spans="4:15">
      <c r="D1888">
        <v>39025</v>
      </c>
      <c r="F1888">
        <v>94134</v>
      </c>
      <c r="G1888" s="1">
        <v>9211</v>
      </c>
      <c r="I1888" s="1" t="s">
        <v>2</v>
      </c>
      <c r="J1888" s="4">
        <v>9</v>
      </c>
      <c r="M1888" s="1">
        <v>20</v>
      </c>
      <c r="N1888" s="3">
        <f t="shared" si="29"/>
        <v>177</v>
      </c>
      <c r="O1888" s="9" t="e">
        <f>VLOOKUP(G1888,#REF!,4,0)</f>
        <v>#REF!</v>
      </c>
    </row>
    <row r="1889" spans="4:15">
      <c r="D1889">
        <v>39025</v>
      </c>
      <c r="F1889">
        <v>94135</v>
      </c>
      <c r="G1889" s="1">
        <v>9211</v>
      </c>
      <c r="I1889" s="1" t="s">
        <v>2</v>
      </c>
      <c r="J1889" s="4">
        <v>9</v>
      </c>
      <c r="M1889" s="1">
        <v>20</v>
      </c>
      <c r="N1889" s="3">
        <f t="shared" si="29"/>
        <v>177</v>
      </c>
      <c r="O1889" s="9" t="e">
        <f>VLOOKUP(G1889,#REF!,4,0)</f>
        <v>#REF!</v>
      </c>
    </row>
    <row r="1890" spans="4:15">
      <c r="D1890">
        <v>39025</v>
      </c>
      <c r="F1890">
        <v>94136</v>
      </c>
      <c r="G1890" s="1">
        <v>9211</v>
      </c>
      <c r="I1890" s="1" t="s">
        <v>2</v>
      </c>
      <c r="J1890" s="4">
        <v>9</v>
      </c>
      <c r="M1890" s="1">
        <v>20</v>
      </c>
      <c r="N1890" s="3">
        <f t="shared" si="29"/>
        <v>177</v>
      </c>
      <c r="O1890" s="9" t="e">
        <f>VLOOKUP(G1890,#REF!,4,0)</f>
        <v>#REF!</v>
      </c>
    </row>
    <row r="1891" spans="4:15">
      <c r="D1891">
        <v>39025</v>
      </c>
      <c r="F1891">
        <v>94137</v>
      </c>
      <c r="G1891" s="1">
        <v>9211</v>
      </c>
      <c r="I1891" s="1" t="s">
        <v>2</v>
      </c>
      <c r="J1891" s="4">
        <v>9</v>
      </c>
      <c r="M1891" s="1">
        <v>20</v>
      </c>
      <c r="N1891" s="3">
        <f t="shared" si="29"/>
        <v>177</v>
      </c>
      <c r="O1891" s="9" t="e">
        <f>VLOOKUP(G1891,#REF!,4,0)</f>
        <v>#REF!</v>
      </c>
    </row>
    <row r="1892" spans="4:15">
      <c r="D1892">
        <v>39025</v>
      </c>
      <c r="F1892">
        <v>94138</v>
      </c>
      <c r="G1892" s="1">
        <v>9211</v>
      </c>
      <c r="I1892" s="1" t="s">
        <v>2</v>
      </c>
      <c r="J1892" s="4">
        <v>9</v>
      </c>
      <c r="M1892" s="1">
        <v>20</v>
      </c>
      <c r="N1892" s="3">
        <f t="shared" si="29"/>
        <v>177</v>
      </c>
      <c r="O1892" s="9" t="e">
        <f>VLOOKUP(G1892,#REF!,4,0)</f>
        <v>#REF!</v>
      </c>
    </row>
    <row r="1893" spans="4:15">
      <c r="D1893">
        <v>39025</v>
      </c>
      <c r="F1893">
        <v>94140</v>
      </c>
      <c r="G1893" s="1">
        <v>9211</v>
      </c>
      <c r="I1893" s="1" t="s">
        <v>2</v>
      </c>
      <c r="J1893" s="4">
        <v>9</v>
      </c>
      <c r="M1893" s="1">
        <v>20</v>
      </c>
      <c r="N1893" s="3">
        <f t="shared" si="29"/>
        <v>177</v>
      </c>
      <c r="O1893" s="9" t="e">
        <f>VLOOKUP(G1893,#REF!,4,0)</f>
        <v>#REF!</v>
      </c>
    </row>
    <row r="1894" spans="4:15">
      <c r="D1894">
        <v>39025</v>
      </c>
      <c r="F1894">
        <v>94142</v>
      </c>
      <c r="G1894" s="1">
        <v>9211</v>
      </c>
      <c r="I1894" s="1" t="s">
        <v>2</v>
      </c>
      <c r="J1894" s="4">
        <v>9</v>
      </c>
      <c r="M1894" s="1">
        <v>17</v>
      </c>
      <c r="N1894" s="3">
        <f t="shared" si="29"/>
        <v>177</v>
      </c>
      <c r="O1894" s="9" t="e">
        <f>VLOOKUP(G1894,#REF!,4,0)</f>
        <v>#REF!</v>
      </c>
    </row>
    <row r="1895" spans="4:15">
      <c r="D1895">
        <v>39025</v>
      </c>
      <c r="F1895">
        <v>94144</v>
      </c>
      <c r="G1895" s="1">
        <v>9211</v>
      </c>
      <c r="I1895" s="1" t="s">
        <v>2</v>
      </c>
      <c r="J1895" s="4">
        <v>9</v>
      </c>
      <c r="M1895" s="1">
        <v>20</v>
      </c>
      <c r="N1895" s="3">
        <f t="shared" si="29"/>
        <v>177</v>
      </c>
      <c r="O1895" s="9" t="e">
        <f>VLOOKUP(G1895,#REF!,4,0)</f>
        <v>#REF!</v>
      </c>
    </row>
    <row r="1896" spans="4:15">
      <c r="D1896">
        <v>39026</v>
      </c>
      <c r="F1896">
        <v>94928</v>
      </c>
      <c r="G1896" s="1">
        <v>9212</v>
      </c>
      <c r="I1896" s="1" t="s">
        <v>2</v>
      </c>
      <c r="J1896" s="4">
        <v>9</v>
      </c>
      <c r="M1896" s="1">
        <v>20</v>
      </c>
      <c r="N1896" s="3">
        <f t="shared" si="29"/>
        <v>176</v>
      </c>
      <c r="O1896" s="9" t="e">
        <f>VLOOKUP(G1896,#REF!,4,0)</f>
        <v>#REF!</v>
      </c>
    </row>
    <row r="1897" spans="4:15">
      <c r="D1897">
        <v>39026</v>
      </c>
      <c r="F1897">
        <v>94940</v>
      </c>
      <c r="G1897" s="1">
        <v>9212</v>
      </c>
      <c r="I1897" s="1" t="s">
        <v>2</v>
      </c>
      <c r="J1897" s="4">
        <v>9</v>
      </c>
      <c r="M1897" s="1">
        <v>20</v>
      </c>
      <c r="N1897" s="3">
        <f t="shared" si="29"/>
        <v>176</v>
      </c>
      <c r="O1897" s="9" t="e">
        <f>VLOOKUP(G1897,#REF!,4,0)</f>
        <v>#REF!</v>
      </c>
    </row>
    <row r="1898" spans="4:15">
      <c r="D1898">
        <v>39026</v>
      </c>
      <c r="F1898">
        <v>94941</v>
      </c>
      <c r="G1898" s="1">
        <v>9212</v>
      </c>
      <c r="I1898" s="1" t="s">
        <v>2</v>
      </c>
      <c r="J1898" s="4">
        <v>9</v>
      </c>
      <c r="M1898" s="1">
        <v>16</v>
      </c>
      <c r="N1898" s="3">
        <f t="shared" si="29"/>
        <v>176</v>
      </c>
      <c r="O1898" s="9" t="e">
        <f>VLOOKUP(G1898,#REF!,4,0)</f>
        <v>#REF!</v>
      </c>
    </row>
    <row r="1899" spans="4:15">
      <c r="D1899">
        <v>39026</v>
      </c>
      <c r="F1899">
        <v>94942</v>
      </c>
      <c r="G1899" s="1">
        <v>9212</v>
      </c>
      <c r="I1899" s="1" t="s">
        <v>2</v>
      </c>
      <c r="J1899" s="4">
        <v>9</v>
      </c>
      <c r="M1899" s="1">
        <v>20</v>
      </c>
      <c r="N1899" s="3">
        <f t="shared" si="29"/>
        <v>176</v>
      </c>
      <c r="O1899" s="9" t="e">
        <f>VLOOKUP(G1899,#REF!,4,0)</f>
        <v>#REF!</v>
      </c>
    </row>
    <row r="1900" spans="4:15">
      <c r="D1900">
        <v>39026</v>
      </c>
      <c r="F1900">
        <v>94943</v>
      </c>
      <c r="G1900" s="1">
        <v>9212</v>
      </c>
      <c r="I1900" s="1" t="s">
        <v>2</v>
      </c>
      <c r="J1900" s="4">
        <v>9</v>
      </c>
      <c r="M1900" s="1">
        <v>20</v>
      </c>
      <c r="N1900" s="3">
        <f t="shared" si="29"/>
        <v>176</v>
      </c>
      <c r="O1900" s="9" t="e">
        <f>VLOOKUP(G1900,#REF!,4,0)</f>
        <v>#REF!</v>
      </c>
    </row>
    <row r="1901" spans="4:15">
      <c r="D1901">
        <v>39026</v>
      </c>
      <c r="F1901">
        <v>94944</v>
      </c>
      <c r="G1901" s="1">
        <v>9212</v>
      </c>
      <c r="I1901" s="1" t="s">
        <v>2</v>
      </c>
      <c r="J1901" s="4">
        <v>9</v>
      </c>
      <c r="M1901" s="1">
        <v>20</v>
      </c>
      <c r="N1901" s="3">
        <f t="shared" si="29"/>
        <v>176</v>
      </c>
      <c r="O1901" s="9" t="e">
        <f>VLOOKUP(G1901,#REF!,4,0)</f>
        <v>#REF!</v>
      </c>
    </row>
    <row r="1902" spans="4:15">
      <c r="D1902">
        <v>39026</v>
      </c>
      <c r="F1902">
        <v>94945</v>
      </c>
      <c r="G1902" s="1">
        <v>9212</v>
      </c>
      <c r="I1902" s="1" t="s">
        <v>2</v>
      </c>
      <c r="J1902" s="4">
        <v>9</v>
      </c>
      <c r="M1902" s="1">
        <v>20</v>
      </c>
      <c r="N1902" s="3">
        <f t="shared" si="29"/>
        <v>176</v>
      </c>
      <c r="O1902" s="9" t="e">
        <f>VLOOKUP(G1902,#REF!,4,0)</f>
        <v>#REF!</v>
      </c>
    </row>
    <row r="1903" spans="4:15">
      <c r="D1903">
        <v>39026</v>
      </c>
      <c r="F1903">
        <v>94946</v>
      </c>
      <c r="G1903" s="1">
        <v>9212</v>
      </c>
      <c r="I1903" s="1" t="s">
        <v>2</v>
      </c>
      <c r="J1903" s="4">
        <v>9</v>
      </c>
      <c r="M1903" s="1">
        <v>20</v>
      </c>
      <c r="N1903" s="3">
        <f t="shared" si="29"/>
        <v>176</v>
      </c>
      <c r="O1903" s="9" t="e">
        <f>VLOOKUP(G1903,#REF!,4,0)</f>
        <v>#REF!</v>
      </c>
    </row>
    <row r="1904" spans="4:15">
      <c r="D1904">
        <v>39026</v>
      </c>
      <c r="F1904">
        <v>94947</v>
      </c>
      <c r="G1904" s="1">
        <v>9212</v>
      </c>
      <c r="I1904" s="1" t="s">
        <v>2</v>
      </c>
      <c r="J1904" s="4">
        <v>9</v>
      </c>
      <c r="M1904" s="1">
        <v>20</v>
      </c>
      <c r="N1904" s="3">
        <f t="shared" si="29"/>
        <v>176</v>
      </c>
      <c r="O1904" s="9" t="e">
        <f>VLOOKUP(G1904,#REF!,4,0)</f>
        <v>#REF!</v>
      </c>
    </row>
    <row r="1905" spans="4:15">
      <c r="D1905">
        <v>39026</v>
      </c>
      <c r="F1905">
        <v>94948</v>
      </c>
      <c r="G1905" s="1">
        <v>9213</v>
      </c>
      <c r="I1905" s="1" t="s">
        <v>2</v>
      </c>
      <c r="J1905" s="4">
        <v>9</v>
      </c>
      <c r="M1905" s="1">
        <v>20</v>
      </c>
      <c r="N1905" s="3">
        <f t="shared" si="29"/>
        <v>176</v>
      </c>
      <c r="O1905" s="9" t="e">
        <f>VLOOKUP(G1905,#REF!,4,0)</f>
        <v>#REF!</v>
      </c>
    </row>
    <row r="1906" spans="4:15">
      <c r="D1906">
        <v>39026</v>
      </c>
      <c r="F1906">
        <v>94949</v>
      </c>
      <c r="G1906" s="1">
        <v>9213</v>
      </c>
      <c r="I1906" s="1" t="s">
        <v>2</v>
      </c>
      <c r="J1906" s="4">
        <v>9</v>
      </c>
      <c r="M1906" s="1">
        <v>20</v>
      </c>
      <c r="N1906" s="3">
        <f t="shared" si="29"/>
        <v>176</v>
      </c>
      <c r="O1906" s="9" t="e">
        <f>VLOOKUP(G1906,#REF!,4,0)</f>
        <v>#REF!</v>
      </c>
    </row>
    <row r="1907" spans="4:15">
      <c r="D1907">
        <v>39027</v>
      </c>
      <c r="F1907">
        <v>94930</v>
      </c>
      <c r="G1907" s="1">
        <v>9213</v>
      </c>
      <c r="I1907" s="1" t="s">
        <v>2</v>
      </c>
      <c r="J1907" s="4">
        <v>9</v>
      </c>
      <c r="M1907" s="1">
        <v>20</v>
      </c>
      <c r="N1907" s="3">
        <f t="shared" si="29"/>
        <v>176</v>
      </c>
      <c r="O1907" s="9" t="e">
        <f>VLOOKUP(G1907,#REF!,4,0)</f>
        <v>#REF!</v>
      </c>
    </row>
    <row r="1908" spans="4:15">
      <c r="D1908">
        <v>39027</v>
      </c>
      <c r="F1908">
        <v>94931</v>
      </c>
      <c r="G1908" s="1">
        <v>9213</v>
      </c>
      <c r="I1908" s="1" t="s">
        <v>2</v>
      </c>
      <c r="J1908" s="4">
        <v>9</v>
      </c>
      <c r="M1908" s="1">
        <v>20</v>
      </c>
      <c r="N1908" s="3">
        <f t="shared" si="29"/>
        <v>176</v>
      </c>
      <c r="O1908" s="9" t="e">
        <f>VLOOKUP(G1908,#REF!,4,0)</f>
        <v>#REF!</v>
      </c>
    </row>
    <row r="1909" spans="4:15">
      <c r="D1909">
        <v>39027</v>
      </c>
      <c r="F1909">
        <v>94932</v>
      </c>
      <c r="G1909" s="1">
        <v>9213</v>
      </c>
      <c r="I1909" s="1" t="s">
        <v>2</v>
      </c>
      <c r="J1909" s="4">
        <v>9</v>
      </c>
      <c r="M1909" s="1">
        <v>16</v>
      </c>
      <c r="N1909" s="3">
        <f t="shared" si="29"/>
        <v>176</v>
      </c>
      <c r="O1909" s="9" t="e">
        <f>VLOOKUP(G1909,#REF!,4,0)</f>
        <v>#REF!</v>
      </c>
    </row>
    <row r="1910" spans="4:15">
      <c r="D1910">
        <v>39027</v>
      </c>
      <c r="F1910">
        <v>94933</v>
      </c>
      <c r="G1910" s="1">
        <v>9213</v>
      </c>
      <c r="I1910" s="1" t="s">
        <v>2</v>
      </c>
      <c r="J1910" s="4">
        <v>9</v>
      </c>
      <c r="M1910" s="1">
        <v>20</v>
      </c>
      <c r="N1910" s="3">
        <f t="shared" si="29"/>
        <v>176</v>
      </c>
      <c r="O1910" s="9" t="e">
        <f>VLOOKUP(G1910,#REF!,4,0)</f>
        <v>#REF!</v>
      </c>
    </row>
    <row r="1911" spans="4:15">
      <c r="D1911">
        <v>39027</v>
      </c>
      <c r="F1911">
        <v>94934</v>
      </c>
      <c r="G1911" s="1">
        <v>9213</v>
      </c>
      <c r="I1911" s="1" t="s">
        <v>2</v>
      </c>
      <c r="J1911" s="4">
        <v>9</v>
      </c>
      <c r="M1911" s="1">
        <v>20</v>
      </c>
      <c r="N1911" s="3">
        <f t="shared" si="29"/>
        <v>176</v>
      </c>
      <c r="O1911" s="9" t="e">
        <f>VLOOKUP(G1911,#REF!,4,0)</f>
        <v>#REF!</v>
      </c>
    </row>
    <row r="1912" spans="4:15">
      <c r="D1912">
        <v>39027</v>
      </c>
      <c r="F1912">
        <v>94935</v>
      </c>
      <c r="G1912" s="1">
        <v>9213</v>
      </c>
      <c r="I1912" s="1" t="s">
        <v>2</v>
      </c>
      <c r="J1912" s="4">
        <v>9</v>
      </c>
      <c r="M1912" s="1">
        <v>20</v>
      </c>
      <c r="N1912" s="3">
        <f t="shared" si="29"/>
        <v>176</v>
      </c>
      <c r="O1912" s="9" t="e">
        <f>VLOOKUP(G1912,#REF!,4,0)</f>
        <v>#REF!</v>
      </c>
    </row>
    <row r="1913" spans="4:15">
      <c r="D1913">
        <v>39027</v>
      </c>
      <c r="F1913">
        <v>94936</v>
      </c>
      <c r="G1913" s="1">
        <v>9213</v>
      </c>
      <c r="I1913" s="1" t="s">
        <v>2</v>
      </c>
      <c r="J1913" s="4">
        <v>9</v>
      </c>
      <c r="M1913" s="1">
        <v>20</v>
      </c>
      <c r="N1913" s="3">
        <f t="shared" si="29"/>
        <v>176</v>
      </c>
      <c r="O1913" s="9" t="e">
        <f>VLOOKUP(G1913,#REF!,4,0)</f>
        <v>#REF!</v>
      </c>
    </row>
    <row r="1914" spans="4:15">
      <c r="D1914">
        <v>39027</v>
      </c>
      <c r="F1914">
        <v>94937</v>
      </c>
      <c r="G1914" s="1">
        <v>9214</v>
      </c>
      <c r="I1914" s="1" t="s">
        <v>2</v>
      </c>
      <c r="J1914" s="4">
        <v>9</v>
      </c>
      <c r="M1914" s="1">
        <v>20</v>
      </c>
      <c r="N1914" s="3">
        <f t="shared" si="29"/>
        <v>175</v>
      </c>
      <c r="O1914" s="9" t="e">
        <f>VLOOKUP(G1914,#REF!,4,0)</f>
        <v>#REF!</v>
      </c>
    </row>
    <row r="1915" spans="4:15">
      <c r="D1915">
        <v>39027</v>
      </c>
      <c r="F1915">
        <v>94938</v>
      </c>
      <c r="G1915" s="1">
        <v>9214</v>
      </c>
      <c r="I1915" s="1" t="s">
        <v>2</v>
      </c>
      <c r="J1915" s="4">
        <v>9</v>
      </c>
      <c r="M1915" s="1">
        <v>20</v>
      </c>
      <c r="N1915" s="3">
        <f t="shared" si="29"/>
        <v>175</v>
      </c>
      <c r="O1915" s="9" t="e">
        <f>VLOOKUP(G1915,#REF!,4,0)</f>
        <v>#REF!</v>
      </c>
    </row>
    <row r="1916" spans="4:15">
      <c r="D1916">
        <v>39027</v>
      </c>
      <c r="F1916">
        <v>94939</v>
      </c>
      <c r="G1916" s="1">
        <v>9214</v>
      </c>
      <c r="I1916" s="1" t="s">
        <v>2</v>
      </c>
      <c r="J1916" s="4">
        <v>9</v>
      </c>
      <c r="M1916" s="1">
        <v>20</v>
      </c>
      <c r="N1916" s="3">
        <f t="shared" si="29"/>
        <v>175</v>
      </c>
      <c r="O1916" s="9" t="e">
        <f>VLOOKUP(G1916,#REF!,4,0)</f>
        <v>#REF!</v>
      </c>
    </row>
    <row r="1917" spans="4:15">
      <c r="D1917">
        <v>39028</v>
      </c>
      <c r="F1917">
        <v>94118</v>
      </c>
      <c r="G1917" s="1">
        <v>9214</v>
      </c>
      <c r="I1917" s="1" t="s">
        <v>2</v>
      </c>
      <c r="J1917" s="4">
        <v>9</v>
      </c>
      <c r="M1917" s="1">
        <v>15</v>
      </c>
      <c r="N1917" s="3">
        <f t="shared" si="29"/>
        <v>175</v>
      </c>
      <c r="O1917" s="9" t="e">
        <f>VLOOKUP(G1917,#REF!,4,0)</f>
        <v>#REF!</v>
      </c>
    </row>
    <row r="1918" spans="4:15">
      <c r="D1918">
        <v>39028</v>
      </c>
      <c r="F1918">
        <v>94119</v>
      </c>
      <c r="G1918" s="1">
        <v>9214</v>
      </c>
      <c r="I1918" s="1" t="s">
        <v>2</v>
      </c>
      <c r="J1918" s="4">
        <v>9</v>
      </c>
      <c r="M1918" s="1">
        <v>20</v>
      </c>
      <c r="N1918" s="3">
        <f t="shared" si="29"/>
        <v>175</v>
      </c>
      <c r="O1918" s="9" t="e">
        <f>VLOOKUP(G1918,#REF!,4,0)</f>
        <v>#REF!</v>
      </c>
    </row>
    <row r="1919" spans="4:15">
      <c r="D1919">
        <v>39028</v>
      </c>
      <c r="F1919">
        <v>94120</v>
      </c>
      <c r="G1919" s="1">
        <v>9214</v>
      </c>
      <c r="I1919" s="1" t="s">
        <v>2</v>
      </c>
      <c r="J1919" s="4">
        <v>9</v>
      </c>
      <c r="M1919" s="1">
        <v>20</v>
      </c>
      <c r="N1919" s="3">
        <f t="shared" si="29"/>
        <v>175</v>
      </c>
      <c r="O1919" s="9" t="e">
        <f>VLOOKUP(G1919,#REF!,4,0)</f>
        <v>#REF!</v>
      </c>
    </row>
    <row r="1920" spans="4:15">
      <c r="D1920">
        <v>39028</v>
      </c>
      <c r="F1920">
        <v>94121</v>
      </c>
      <c r="G1920" s="1">
        <v>9214</v>
      </c>
      <c r="I1920" s="1" t="s">
        <v>2</v>
      </c>
      <c r="J1920" s="4">
        <v>9</v>
      </c>
      <c r="M1920" s="1">
        <v>20</v>
      </c>
      <c r="N1920" s="3">
        <f t="shared" si="29"/>
        <v>175</v>
      </c>
      <c r="O1920" s="9" t="e">
        <f>VLOOKUP(G1920,#REF!,4,0)</f>
        <v>#REF!</v>
      </c>
    </row>
    <row r="1921" spans="4:15">
      <c r="D1921">
        <v>39028</v>
      </c>
      <c r="F1921">
        <v>94123</v>
      </c>
      <c r="G1921" s="1">
        <v>9214</v>
      </c>
      <c r="I1921" s="1" t="s">
        <v>2</v>
      </c>
      <c r="J1921" s="4">
        <v>9</v>
      </c>
      <c r="M1921" s="1">
        <v>20</v>
      </c>
      <c r="N1921" s="3">
        <f t="shared" si="29"/>
        <v>175</v>
      </c>
      <c r="O1921" s="9" t="e">
        <f>VLOOKUP(G1921,#REF!,4,0)</f>
        <v>#REF!</v>
      </c>
    </row>
    <row r="1922" spans="4:15">
      <c r="D1922">
        <v>39028</v>
      </c>
      <c r="F1922">
        <v>94124</v>
      </c>
      <c r="G1922" s="1">
        <v>9214</v>
      </c>
      <c r="I1922" s="1" t="s">
        <v>2</v>
      </c>
      <c r="J1922" s="4">
        <v>9</v>
      </c>
      <c r="M1922" s="1">
        <v>20</v>
      </c>
      <c r="N1922" s="3">
        <f t="shared" ref="N1922:N1985" si="30">SUMIFS(M:M,G:G,G1922)</f>
        <v>175</v>
      </c>
      <c r="O1922" s="9" t="e">
        <f>VLOOKUP(G1922,#REF!,4,0)</f>
        <v>#REF!</v>
      </c>
    </row>
    <row r="1923" spans="4:15">
      <c r="D1923">
        <v>39028</v>
      </c>
      <c r="F1923">
        <v>94125</v>
      </c>
      <c r="G1923" s="1">
        <v>9215</v>
      </c>
      <c r="I1923" s="1" t="s">
        <v>2</v>
      </c>
      <c r="J1923" s="4">
        <v>9</v>
      </c>
      <c r="M1923" s="1">
        <v>20</v>
      </c>
      <c r="N1923" s="3">
        <f t="shared" si="30"/>
        <v>175</v>
      </c>
      <c r="O1923" s="9" t="e">
        <f>VLOOKUP(G1923,#REF!,4,0)</f>
        <v>#REF!</v>
      </c>
    </row>
    <row r="1924" spans="4:15">
      <c r="D1924">
        <v>39028</v>
      </c>
      <c r="F1924">
        <v>94126</v>
      </c>
      <c r="G1924" s="1">
        <v>9215</v>
      </c>
      <c r="I1924" s="1" t="s">
        <v>2</v>
      </c>
      <c r="J1924" s="4">
        <v>9</v>
      </c>
      <c r="M1924" s="1">
        <v>20</v>
      </c>
      <c r="N1924" s="3">
        <f t="shared" si="30"/>
        <v>175</v>
      </c>
      <c r="O1924" s="9" t="e">
        <f>VLOOKUP(G1924,#REF!,4,0)</f>
        <v>#REF!</v>
      </c>
    </row>
    <row r="1925" spans="4:15">
      <c r="D1925">
        <v>39028</v>
      </c>
      <c r="F1925">
        <v>94127</v>
      </c>
      <c r="G1925" s="1">
        <v>9215</v>
      </c>
      <c r="I1925" s="1" t="s">
        <v>2</v>
      </c>
      <c r="J1925" s="4">
        <v>9</v>
      </c>
      <c r="M1925" s="1">
        <v>20</v>
      </c>
      <c r="N1925" s="3">
        <f t="shared" si="30"/>
        <v>175</v>
      </c>
      <c r="O1925" s="9" t="e">
        <f>VLOOKUP(G1925,#REF!,4,0)</f>
        <v>#REF!</v>
      </c>
    </row>
    <row r="1926" spans="4:15">
      <c r="D1926">
        <v>39029</v>
      </c>
      <c r="F1926">
        <v>94965</v>
      </c>
      <c r="G1926" s="1">
        <v>9215</v>
      </c>
      <c r="I1926" s="1" t="s">
        <v>2</v>
      </c>
      <c r="J1926" s="4">
        <v>9</v>
      </c>
      <c r="M1926" s="1">
        <v>20</v>
      </c>
      <c r="N1926" s="3">
        <f t="shared" si="30"/>
        <v>175</v>
      </c>
      <c r="O1926" s="9" t="e">
        <f>VLOOKUP(G1926,#REF!,4,0)</f>
        <v>#REF!</v>
      </c>
    </row>
    <row r="1927" spans="4:15">
      <c r="D1927">
        <v>39029</v>
      </c>
      <c r="F1927">
        <v>94966</v>
      </c>
      <c r="G1927" s="1">
        <v>9215</v>
      </c>
      <c r="I1927" s="1" t="s">
        <v>2</v>
      </c>
      <c r="J1927" s="4">
        <v>9</v>
      </c>
      <c r="M1927" s="1">
        <v>20</v>
      </c>
      <c r="N1927" s="3">
        <f t="shared" si="30"/>
        <v>175</v>
      </c>
      <c r="O1927" s="9" t="e">
        <f>VLOOKUP(G1927,#REF!,4,0)</f>
        <v>#REF!</v>
      </c>
    </row>
    <row r="1928" spans="4:15">
      <c r="D1928">
        <v>39029</v>
      </c>
      <c r="F1928">
        <v>94967</v>
      </c>
      <c r="G1928" s="1">
        <v>9215</v>
      </c>
      <c r="I1928" s="1" t="s">
        <v>2</v>
      </c>
      <c r="J1928" s="4">
        <v>9</v>
      </c>
      <c r="M1928" s="1">
        <v>20</v>
      </c>
      <c r="N1928" s="3">
        <f t="shared" si="30"/>
        <v>175</v>
      </c>
      <c r="O1928" s="9" t="e">
        <f>VLOOKUP(G1928,#REF!,4,0)</f>
        <v>#REF!</v>
      </c>
    </row>
    <row r="1929" spans="4:15">
      <c r="D1929">
        <v>39029</v>
      </c>
      <c r="F1929">
        <v>94968</v>
      </c>
      <c r="G1929" s="1">
        <v>9215</v>
      </c>
      <c r="I1929" s="1" t="s">
        <v>2</v>
      </c>
      <c r="J1929" s="4">
        <v>9</v>
      </c>
      <c r="M1929" s="1">
        <v>15</v>
      </c>
      <c r="N1929" s="3">
        <f t="shared" si="30"/>
        <v>175</v>
      </c>
      <c r="O1929" s="9" t="e">
        <f>VLOOKUP(G1929,#REF!,4,0)</f>
        <v>#REF!</v>
      </c>
    </row>
    <row r="1930" spans="4:15">
      <c r="D1930">
        <v>39029</v>
      </c>
      <c r="F1930">
        <v>94969</v>
      </c>
      <c r="G1930" s="1">
        <v>9215</v>
      </c>
      <c r="I1930" s="1" t="s">
        <v>2</v>
      </c>
      <c r="J1930" s="4">
        <v>9</v>
      </c>
      <c r="M1930" s="1">
        <v>20</v>
      </c>
      <c r="N1930" s="3">
        <f t="shared" si="30"/>
        <v>175</v>
      </c>
      <c r="O1930" s="9" t="e">
        <f>VLOOKUP(G1930,#REF!,4,0)</f>
        <v>#REF!</v>
      </c>
    </row>
    <row r="1931" spans="4:15">
      <c r="D1931">
        <v>39029</v>
      </c>
      <c r="F1931">
        <v>94970</v>
      </c>
      <c r="G1931" s="1">
        <v>9215</v>
      </c>
      <c r="I1931" s="1" t="s">
        <v>2</v>
      </c>
      <c r="J1931" s="4">
        <v>9</v>
      </c>
      <c r="M1931" s="1">
        <v>20</v>
      </c>
      <c r="N1931" s="3">
        <f t="shared" si="30"/>
        <v>175</v>
      </c>
      <c r="O1931" s="9" t="e">
        <f>VLOOKUP(G1931,#REF!,4,0)</f>
        <v>#REF!</v>
      </c>
    </row>
    <row r="1932" spans="4:15">
      <c r="D1932">
        <v>39029</v>
      </c>
      <c r="F1932">
        <v>94971</v>
      </c>
      <c r="G1932" s="1">
        <v>9216</v>
      </c>
      <c r="I1932" s="1" t="s">
        <v>2</v>
      </c>
      <c r="J1932" s="4">
        <v>9</v>
      </c>
      <c r="M1932" s="1">
        <v>20</v>
      </c>
      <c r="N1932" s="3">
        <f t="shared" si="30"/>
        <v>174</v>
      </c>
      <c r="O1932" s="9" t="e">
        <f>VLOOKUP(G1932,#REF!,4,0)</f>
        <v>#REF!</v>
      </c>
    </row>
    <row r="1933" spans="4:15">
      <c r="D1933">
        <v>39029</v>
      </c>
      <c r="F1933">
        <v>94972</v>
      </c>
      <c r="G1933" s="1">
        <v>9216</v>
      </c>
      <c r="I1933" s="1" t="s">
        <v>2</v>
      </c>
      <c r="J1933" s="4">
        <v>9</v>
      </c>
      <c r="M1933" s="1">
        <v>14</v>
      </c>
      <c r="N1933" s="3">
        <f t="shared" si="30"/>
        <v>174</v>
      </c>
      <c r="O1933" s="9" t="e">
        <f>VLOOKUP(G1933,#REF!,4,0)</f>
        <v>#REF!</v>
      </c>
    </row>
    <row r="1934" spans="4:15">
      <c r="D1934">
        <v>39029</v>
      </c>
      <c r="F1934">
        <v>94973</v>
      </c>
      <c r="G1934" s="1">
        <v>9216</v>
      </c>
      <c r="I1934" s="1" t="s">
        <v>2</v>
      </c>
      <c r="J1934" s="4">
        <v>9</v>
      </c>
      <c r="M1934" s="1">
        <v>20</v>
      </c>
      <c r="N1934" s="3">
        <f t="shared" si="30"/>
        <v>174</v>
      </c>
      <c r="O1934" s="9" t="e">
        <f>VLOOKUP(G1934,#REF!,4,0)</f>
        <v>#REF!</v>
      </c>
    </row>
    <row r="1935" spans="4:15">
      <c r="D1935">
        <v>39029</v>
      </c>
      <c r="F1935">
        <v>95026</v>
      </c>
      <c r="G1935" s="1">
        <v>9216</v>
      </c>
      <c r="I1935" s="1" t="s">
        <v>2</v>
      </c>
      <c r="J1935" s="4">
        <v>9</v>
      </c>
      <c r="M1935" s="1">
        <v>20</v>
      </c>
      <c r="N1935" s="3">
        <f t="shared" si="30"/>
        <v>174</v>
      </c>
      <c r="O1935" s="9" t="e">
        <f>VLOOKUP(G1935,#REF!,4,0)</f>
        <v>#REF!</v>
      </c>
    </row>
    <row r="1936" spans="4:15">
      <c r="D1936">
        <v>39029</v>
      </c>
      <c r="F1936">
        <v>95027</v>
      </c>
      <c r="G1936" s="1">
        <v>9216</v>
      </c>
      <c r="I1936" s="1" t="s">
        <v>2</v>
      </c>
      <c r="J1936" s="4">
        <v>9</v>
      </c>
      <c r="M1936" s="1">
        <v>20</v>
      </c>
      <c r="N1936" s="3">
        <f t="shared" si="30"/>
        <v>174</v>
      </c>
      <c r="O1936" s="9" t="e">
        <f>VLOOKUP(G1936,#REF!,4,0)</f>
        <v>#REF!</v>
      </c>
    </row>
    <row r="1937" spans="4:15">
      <c r="D1937">
        <v>39029</v>
      </c>
      <c r="F1937">
        <v>95028</v>
      </c>
      <c r="G1937" s="1">
        <v>9216</v>
      </c>
      <c r="I1937" s="1" t="s">
        <v>2</v>
      </c>
      <c r="J1937" s="4">
        <v>9</v>
      </c>
      <c r="M1937" s="1">
        <v>20</v>
      </c>
      <c r="N1937" s="3">
        <f t="shared" si="30"/>
        <v>174</v>
      </c>
      <c r="O1937" s="9" t="e">
        <f>VLOOKUP(G1937,#REF!,4,0)</f>
        <v>#REF!</v>
      </c>
    </row>
    <row r="1938" spans="4:15">
      <c r="D1938">
        <v>39029</v>
      </c>
      <c r="F1938">
        <v>95029</v>
      </c>
      <c r="G1938" s="1">
        <v>9216</v>
      </c>
      <c r="I1938" s="1" t="s">
        <v>2</v>
      </c>
      <c r="J1938" s="4">
        <v>9</v>
      </c>
      <c r="M1938" s="1">
        <v>20</v>
      </c>
      <c r="N1938" s="3">
        <f t="shared" si="30"/>
        <v>174</v>
      </c>
      <c r="O1938" s="9" t="e">
        <f>VLOOKUP(G1938,#REF!,4,0)</f>
        <v>#REF!</v>
      </c>
    </row>
    <row r="1939" spans="4:15">
      <c r="D1939">
        <v>39029</v>
      </c>
      <c r="F1939">
        <v>95128</v>
      </c>
      <c r="G1939" s="1">
        <v>9216</v>
      </c>
      <c r="I1939" s="1" t="s">
        <v>2</v>
      </c>
      <c r="J1939" s="4">
        <v>9</v>
      </c>
      <c r="M1939" s="1">
        <v>20</v>
      </c>
      <c r="N1939" s="3">
        <f t="shared" si="30"/>
        <v>174</v>
      </c>
      <c r="O1939" s="9" t="e">
        <f>VLOOKUP(G1939,#REF!,4,0)</f>
        <v>#REF!</v>
      </c>
    </row>
    <row r="1940" spans="4:15">
      <c r="D1940">
        <v>39030</v>
      </c>
      <c r="F1940">
        <v>94146</v>
      </c>
      <c r="G1940" s="1">
        <v>9216</v>
      </c>
      <c r="I1940" s="1" t="s">
        <v>2</v>
      </c>
      <c r="J1940" s="4">
        <v>9</v>
      </c>
      <c r="M1940" s="1">
        <v>20</v>
      </c>
      <c r="N1940" s="3">
        <f t="shared" si="30"/>
        <v>174</v>
      </c>
      <c r="O1940" s="9" t="e">
        <f>VLOOKUP(G1940,#REF!,4,0)</f>
        <v>#REF!</v>
      </c>
    </row>
    <row r="1941" spans="4:15">
      <c r="D1941">
        <v>39030</v>
      </c>
      <c r="F1941">
        <v>94147</v>
      </c>
      <c r="G1941" s="1">
        <v>9217</v>
      </c>
      <c r="I1941" s="1" t="s">
        <v>2</v>
      </c>
      <c r="J1941" s="4">
        <v>9</v>
      </c>
      <c r="M1941" s="1">
        <v>20</v>
      </c>
      <c r="N1941" s="3">
        <f t="shared" si="30"/>
        <v>174</v>
      </c>
      <c r="O1941" s="9" t="e">
        <f>VLOOKUP(G1941,#REF!,4,0)</f>
        <v>#REF!</v>
      </c>
    </row>
    <row r="1942" spans="4:15">
      <c r="D1942">
        <v>39030</v>
      </c>
      <c r="F1942">
        <v>94148</v>
      </c>
      <c r="G1942" s="1">
        <v>9217</v>
      </c>
      <c r="I1942" s="1" t="s">
        <v>2</v>
      </c>
      <c r="J1942" s="4">
        <v>9</v>
      </c>
      <c r="M1942" s="1">
        <v>20</v>
      </c>
      <c r="N1942" s="3">
        <f t="shared" si="30"/>
        <v>174</v>
      </c>
      <c r="O1942" s="9" t="e">
        <f>VLOOKUP(G1942,#REF!,4,0)</f>
        <v>#REF!</v>
      </c>
    </row>
    <row r="1943" spans="4:15">
      <c r="D1943">
        <v>39030</v>
      </c>
      <c r="F1943">
        <v>94149</v>
      </c>
      <c r="G1943" s="1">
        <v>9217</v>
      </c>
      <c r="I1943" s="1" t="s">
        <v>2</v>
      </c>
      <c r="J1943" s="4">
        <v>9</v>
      </c>
      <c r="M1943" s="1">
        <v>20</v>
      </c>
      <c r="N1943" s="3">
        <f t="shared" si="30"/>
        <v>174</v>
      </c>
      <c r="O1943" s="9" t="e">
        <f>VLOOKUP(G1943,#REF!,4,0)</f>
        <v>#REF!</v>
      </c>
    </row>
    <row r="1944" spans="4:15">
      <c r="D1944">
        <v>39030</v>
      </c>
      <c r="F1944">
        <v>94150</v>
      </c>
      <c r="G1944" s="1">
        <v>9217</v>
      </c>
      <c r="I1944" s="1" t="s">
        <v>2</v>
      </c>
      <c r="J1944" s="4">
        <v>9</v>
      </c>
      <c r="M1944" s="1">
        <v>14</v>
      </c>
      <c r="N1944" s="3">
        <f t="shared" si="30"/>
        <v>174</v>
      </c>
      <c r="O1944" s="9" t="e">
        <f>VLOOKUP(G1944,#REF!,4,0)</f>
        <v>#REF!</v>
      </c>
    </row>
    <row r="1945" spans="4:15">
      <c r="D1945">
        <v>39030</v>
      </c>
      <c r="F1945">
        <v>94152</v>
      </c>
      <c r="G1945" s="1">
        <v>9217</v>
      </c>
      <c r="I1945" s="1" t="s">
        <v>2</v>
      </c>
      <c r="J1945" s="4">
        <v>9</v>
      </c>
      <c r="M1945" s="1">
        <v>20</v>
      </c>
      <c r="N1945" s="3">
        <f t="shared" si="30"/>
        <v>174</v>
      </c>
      <c r="O1945" s="9" t="e">
        <f>VLOOKUP(G1945,#REF!,4,0)</f>
        <v>#REF!</v>
      </c>
    </row>
    <row r="1946" spans="4:15">
      <c r="D1946">
        <v>39030</v>
      </c>
      <c r="F1946">
        <v>94154</v>
      </c>
      <c r="G1946" s="1">
        <v>9217</v>
      </c>
      <c r="I1946" s="1" t="s">
        <v>2</v>
      </c>
      <c r="J1946" s="4">
        <v>9</v>
      </c>
      <c r="M1946" s="1">
        <v>20</v>
      </c>
      <c r="N1946" s="3">
        <f t="shared" si="30"/>
        <v>174</v>
      </c>
      <c r="O1946" s="9" t="e">
        <f>VLOOKUP(G1946,#REF!,4,0)</f>
        <v>#REF!</v>
      </c>
    </row>
    <row r="1947" spans="4:15">
      <c r="D1947">
        <v>39030</v>
      </c>
      <c r="F1947">
        <v>94155</v>
      </c>
      <c r="G1947" s="1">
        <v>9217</v>
      </c>
      <c r="I1947" s="1" t="s">
        <v>2</v>
      </c>
      <c r="J1947" s="4">
        <v>9</v>
      </c>
      <c r="M1947" s="1">
        <v>20</v>
      </c>
      <c r="N1947" s="3">
        <f t="shared" si="30"/>
        <v>174</v>
      </c>
      <c r="O1947" s="9" t="e">
        <f>VLOOKUP(G1947,#REF!,4,0)</f>
        <v>#REF!</v>
      </c>
    </row>
    <row r="1948" spans="4:15">
      <c r="D1948">
        <v>39030</v>
      </c>
      <c r="F1948">
        <v>94156</v>
      </c>
      <c r="G1948" s="1">
        <v>9217</v>
      </c>
      <c r="I1948" s="1" t="s">
        <v>2</v>
      </c>
      <c r="J1948" s="4">
        <v>9</v>
      </c>
      <c r="M1948" s="1">
        <v>20</v>
      </c>
      <c r="N1948" s="3">
        <f t="shared" si="30"/>
        <v>174</v>
      </c>
      <c r="O1948" s="9" t="e">
        <f>VLOOKUP(G1948,#REF!,4,0)</f>
        <v>#REF!</v>
      </c>
    </row>
    <row r="1949" spans="4:15">
      <c r="D1949">
        <v>39030</v>
      </c>
      <c r="F1949">
        <v>94157</v>
      </c>
      <c r="G1949" s="1">
        <v>9217</v>
      </c>
      <c r="I1949" s="1" t="s">
        <v>2</v>
      </c>
      <c r="J1949" s="4">
        <v>9</v>
      </c>
      <c r="M1949" s="1">
        <v>20</v>
      </c>
      <c r="N1949" s="3">
        <f t="shared" si="30"/>
        <v>174</v>
      </c>
      <c r="O1949" s="9" t="e">
        <f>VLOOKUP(G1949,#REF!,4,0)</f>
        <v>#REF!</v>
      </c>
    </row>
    <row r="1950" spans="4:15">
      <c r="D1950">
        <v>39030</v>
      </c>
      <c r="F1950">
        <v>94158</v>
      </c>
      <c r="G1950" s="1">
        <v>9218</v>
      </c>
      <c r="I1950" s="1" t="s">
        <v>2</v>
      </c>
      <c r="J1950" s="4">
        <v>9</v>
      </c>
      <c r="M1950" s="1">
        <v>20</v>
      </c>
      <c r="N1950" s="3">
        <f t="shared" si="30"/>
        <v>174</v>
      </c>
      <c r="O1950" s="9" t="e">
        <f>VLOOKUP(G1950,#REF!,4,0)</f>
        <v>#REF!</v>
      </c>
    </row>
    <row r="1951" spans="4:15">
      <c r="D1951">
        <v>39030</v>
      </c>
      <c r="F1951">
        <v>96023</v>
      </c>
      <c r="G1951" s="1">
        <v>9218</v>
      </c>
      <c r="I1951" s="1" t="s">
        <v>2</v>
      </c>
      <c r="J1951" s="4">
        <v>9</v>
      </c>
      <c r="M1951" s="1">
        <v>20</v>
      </c>
      <c r="N1951" s="3">
        <f t="shared" si="30"/>
        <v>174</v>
      </c>
      <c r="O1951" s="9" t="e">
        <f>VLOOKUP(G1951,#REF!,4,0)</f>
        <v>#REF!</v>
      </c>
    </row>
    <row r="1952" spans="4:15">
      <c r="D1952">
        <v>39030</v>
      </c>
      <c r="F1952">
        <v>96028</v>
      </c>
      <c r="G1952" s="1">
        <v>9218</v>
      </c>
      <c r="I1952" s="1" t="s">
        <v>2</v>
      </c>
      <c r="J1952" s="4">
        <v>9</v>
      </c>
      <c r="M1952" s="1">
        <v>20</v>
      </c>
      <c r="N1952" s="3">
        <f t="shared" si="30"/>
        <v>174</v>
      </c>
      <c r="O1952" s="9" t="e">
        <f>VLOOKUP(G1952,#REF!,4,0)</f>
        <v>#REF!</v>
      </c>
    </row>
    <row r="1953" spans="4:15">
      <c r="D1953">
        <v>39030</v>
      </c>
      <c r="F1953">
        <v>96040</v>
      </c>
      <c r="G1953" s="1">
        <v>9218</v>
      </c>
      <c r="I1953" s="1" t="s">
        <v>2</v>
      </c>
      <c r="J1953" s="4">
        <v>9</v>
      </c>
      <c r="M1953" s="1">
        <v>14</v>
      </c>
      <c r="N1953" s="3">
        <f t="shared" si="30"/>
        <v>174</v>
      </c>
      <c r="O1953" s="9" t="e">
        <f>VLOOKUP(G1953,#REF!,4,0)</f>
        <v>#REF!</v>
      </c>
    </row>
    <row r="1954" spans="4:15">
      <c r="D1954">
        <v>39031</v>
      </c>
      <c r="F1954">
        <v>94160</v>
      </c>
      <c r="G1954" s="1">
        <v>9218</v>
      </c>
      <c r="I1954" s="1" t="s">
        <v>2</v>
      </c>
      <c r="J1954" s="4">
        <v>9</v>
      </c>
      <c r="M1954" s="1">
        <v>20</v>
      </c>
      <c r="N1954" s="3">
        <f t="shared" si="30"/>
        <v>174</v>
      </c>
      <c r="O1954" s="9" t="e">
        <f>VLOOKUP(G1954,#REF!,4,0)</f>
        <v>#REF!</v>
      </c>
    </row>
    <row r="1955" spans="4:15">
      <c r="D1955">
        <v>39031</v>
      </c>
      <c r="F1955">
        <v>94161</v>
      </c>
      <c r="G1955" s="1">
        <v>9218</v>
      </c>
      <c r="I1955" s="1" t="s">
        <v>2</v>
      </c>
      <c r="J1955" s="4">
        <v>9</v>
      </c>
      <c r="M1955" s="1">
        <v>20</v>
      </c>
      <c r="N1955" s="3">
        <f t="shared" si="30"/>
        <v>174</v>
      </c>
      <c r="O1955" s="9" t="e">
        <f>VLOOKUP(G1955,#REF!,4,0)</f>
        <v>#REF!</v>
      </c>
    </row>
    <row r="1956" spans="4:15">
      <c r="D1956">
        <v>39031</v>
      </c>
      <c r="F1956">
        <v>94162</v>
      </c>
      <c r="G1956" s="1">
        <v>9218</v>
      </c>
      <c r="I1956" s="1" t="s">
        <v>2</v>
      </c>
      <c r="J1956" s="4">
        <v>9</v>
      </c>
      <c r="M1956" s="1">
        <v>20</v>
      </c>
      <c r="N1956" s="3">
        <f t="shared" si="30"/>
        <v>174</v>
      </c>
      <c r="O1956" s="9" t="e">
        <f>VLOOKUP(G1956,#REF!,4,0)</f>
        <v>#REF!</v>
      </c>
    </row>
    <row r="1957" spans="4:15">
      <c r="D1957">
        <v>39031</v>
      </c>
      <c r="F1957">
        <v>94163</v>
      </c>
      <c r="G1957" s="1">
        <v>9218</v>
      </c>
      <c r="I1957" s="1" t="s">
        <v>2</v>
      </c>
      <c r="J1957" s="4">
        <v>9</v>
      </c>
      <c r="M1957" s="1">
        <v>20</v>
      </c>
      <c r="N1957" s="3">
        <f t="shared" si="30"/>
        <v>174</v>
      </c>
      <c r="O1957" s="9" t="e">
        <f>VLOOKUP(G1957,#REF!,4,0)</f>
        <v>#REF!</v>
      </c>
    </row>
    <row r="1958" spans="4:15">
      <c r="D1958">
        <v>39031</v>
      </c>
      <c r="F1958">
        <v>94164</v>
      </c>
      <c r="G1958" s="1">
        <v>9218</v>
      </c>
      <c r="I1958" s="1" t="s">
        <v>2</v>
      </c>
      <c r="J1958" s="4">
        <v>9</v>
      </c>
      <c r="M1958" s="1">
        <v>20</v>
      </c>
      <c r="N1958" s="3">
        <f t="shared" si="30"/>
        <v>174</v>
      </c>
      <c r="O1958" s="9" t="e">
        <f>VLOOKUP(G1958,#REF!,4,0)</f>
        <v>#REF!</v>
      </c>
    </row>
    <row r="1959" spans="4:15">
      <c r="D1959">
        <v>39031</v>
      </c>
      <c r="F1959">
        <v>94165</v>
      </c>
      <c r="G1959" s="1">
        <v>9219</v>
      </c>
      <c r="I1959" s="1" t="s">
        <v>2</v>
      </c>
      <c r="J1959" s="4">
        <v>9</v>
      </c>
      <c r="M1959" s="1">
        <v>20</v>
      </c>
      <c r="N1959" s="3">
        <f t="shared" si="30"/>
        <v>174</v>
      </c>
      <c r="O1959" s="9" t="e">
        <f>VLOOKUP(G1959,#REF!,4,0)</f>
        <v>#REF!</v>
      </c>
    </row>
    <row r="1960" spans="4:15">
      <c r="D1960">
        <v>39031</v>
      </c>
      <c r="F1960">
        <v>94167</v>
      </c>
      <c r="G1960" s="1">
        <v>9219</v>
      </c>
      <c r="I1960" s="1" t="s">
        <v>2</v>
      </c>
      <c r="J1960" s="4">
        <v>9</v>
      </c>
      <c r="M1960" s="1">
        <v>20</v>
      </c>
      <c r="N1960" s="3">
        <f t="shared" si="30"/>
        <v>174</v>
      </c>
      <c r="O1960" s="9" t="e">
        <f>VLOOKUP(G1960,#REF!,4,0)</f>
        <v>#REF!</v>
      </c>
    </row>
    <row r="1961" spans="4:15">
      <c r="D1961">
        <v>39031</v>
      </c>
      <c r="F1961">
        <v>94169</v>
      </c>
      <c r="G1961" s="1">
        <v>9219</v>
      </c>
      <c r="I1961" s="1" t="s">
        <v>2</v>
      </c>
      <c r="J1961" s="4">
        <v>9</v>
      </c>
      <c r="M1961" s="1">
        <v>20</v>
      </c>
      <c r="N1961" s="3">
        <f t="shared" si="30"/>
        <v>174</v>
      </c>
      <c r="O1961" s="9" t="e">
        <f>VLOOKUP(G1961,#REF!,4,0)</f>
        <v>#REF!</v>
      </c>
    </row>
    <row r="1962" spans="4:15">
      <c r="D1962">
        <v>39031</v>
      </c>
      <c r="F1962">
        <v>94171</v>
      </c>
      <c r="G1962" s="1">
        <v>9219</v>
      </c>
      <c r="I1962" s="1" t="s">
        <v>2</v>
      </c>
      <c r="J1962" s="4">
        <v>9</v>
      </c>
      <c r="M1962" s="1">
        <v>20</v>
      </c>
      <c r="N1962" s="3">
        <f t="shared" si="30"/>
        <v>174</v>
      </c>
      <c r="O1962" s="9" t="e">
        <f>VLOOKUP(G1962,#REF!,4,0)</f>
        <v>#REF!</v>
      </c>
    </row>
    <row r="1963" spans="4:15">
      <c r="D1963">
        <v>39031</v>
      </c>
      <c r="F1963">
        <v>94172</v>
      </c>
      <c r="G1963" s="1">
        <v>9219</v>
      </c>
      <c r="I1963" s="1" t="s">
        <v>2</v>
      </c>
      <c r="J1963" s="4">
        <v>9</v>
      </c>
      <c r="M1963" s="1">
        <v>14</v>
      </c>
      <c r="N1963" s="3">
        <f t="shared" si="30"/>
        <v>174</v>
      </c>
      <c r="O1963" s="9" t="e">
        <f>VLOOKUP(G1963,#REF!,4,0)</f>
        <v>#REF!</v>
      </c>
    </row>
    <row r="1964" spans="4:15">
      <c r="D1964">
        <v>39031</v>
      </c>
      <c r="F1964">
        <v>94174</v>
      </c>
      <c r="G1964" s="1">
        <v>9219</v>
      </c>
      <c r="I1964" s="1" t="s">
        <v>2</v>
      </c>
      <c r="J1964" s="4">
        <v>9</v>
      </c>
      <c r="M1964" s="1">
        <v>20</v>
      </c>
      <c r="N1964" s="3">
        <f t="shared" si="30"/>
        <v>174</v>
      </c>
      <c r="O1964" s="9" t="e">
        <f>VLOOKUP(G1964,#REF!,4,0)</f>
        <v>#REF!</v>
      </c>
    </row>
    <row r="1965" spans="4:15">
      <c r="D1965">
        <v>39031</v>
      </c>
      <c r="F1965">
        <v>94175</v>
      </c>
      <c r="G1965" s="1">
        <v>9219</v>
      </c>
      <c r="I1965" s="1" t="s">
        <v>2</v>
      </c>
      <c r="J1965" s="4">
        <v>9</v>
      </c>
      <c r="M1965" s="1">
        <v>20</v>
      </c>
      <c r="N1965" s="3">
        <f t="shared" si="30"/>
        <v>174</v>
      </c>
      <c r="O1965" s="9" t="e">
        <f>VLOOKUP(G1965,#REF!,4,0)</f>
        <v>#REF!</v>
      </c>
    </row>
    <row r="1966" spans="4:15">
      <c r="D1966">
        <v>39031</v>
      </c>
      <c r="F1966">
        <v>94176</v>
      </c>
      <c r="G1966" s="1">
        <v>9219</v>
      </c>
      <c r="I1966" s="1" t="s">
        <v>2</v>
      </c>
      <c r="J1966" s="4">
        <v>9</v>
      </c>
      <c r="M1966" s="1">
        <v>20</v>
      </c>
      <c r="N1966" s="3">
        <f t="shared" si="30"/>
        <v>174</v>
      </c>
      <c r="O1966" s="9" t="e">
        <f>VLOOKUP(G1966,#REF!,4,0)</f>
        <v>#REF!</v>
      </c>
    </row>
    <row r="1967" spans="4:15">
      <c r="D1967">
        <v>39032</v>
      </c>
      <c r="F1967">
        <v>94987</v>
      </c>
      <c r="G1967" s="1">
        <v>9219</v>
      </c>
      <c r="I1967" s="1" t="s">
        <v>2</v>
      </c>
      <c r="J1967" s="4">
        <v>9</v>
      </c>
      <c r="M1967" s="1">
        <v>20</v>
      </c>
      <c r="N1967" s="3">
        <f t="shared" si="30"/>
        <v>174</v>
      </c>
      <c r="O1967" s="9" t="e">
        <f>VLOOKUP(G1967,#REF!,4,0)</f>
        <v>#REF!</v>
      </c>
    </row>
    <row r="1968" spans="4:15">
      <c r="D1968">
        <v>39032</v>
      </c>
      <c r="F1968">
        <v>94988</v>
      </c>
      <c r="G1968" s="1">
        <v>9220</v>
      </c>
      <c r="I1968" s="1" t="s">
        <v>2</v>
      </c>
      <c r="J1968" s="4">
        <v>9</v>
      </c>
      <c r="M1968" s="1">
        <v>20</v>
      </c>
      <c r="N1968" s="3">
        <f t="shared" si="30"/>
        <v>173</v>
      </c>
      <c r="O1968" s="9" t="e">
        <f>VLOOKUP(G1968,#REF!,4,0)</f>
        <v>#REF!</v>
      </c>
    </row>
    <row r="1969" spans="4:15">
      <c r="D1969">
        <v>39032</v>
      </c>
      <c r="F1969">
        <v>94989</v>
      </c>
      <c r="G1969" s="1">
        <v>9220</v>
      </c>
      <c r="I1969" s="1" t="s">
        <v>2</v>
      </c>
      <c r="J1969" s="4">
        <v>9</v>
      </c>
      <c r="M1969" s="1">
        <v>20</v>
      </c>
      <c r="N1969" s="3">
        <f t="shared" si="30"/>
        <v>173</v>
      </c>
      <c r="O1969" s="9" t="e">
        <f>VLOOKUP(G1969,#REF!,4,0)</f>
        <v>#REF!</v>
      </c>
    </row>
    <row r="1970" spans="4:15">
      <c r="D1970">
        <v>39032</v>
      </c>
      <c r="F1970">
        <v>94990</v>
      </c>
      <c r="G1970" s="1">
        <v>9220</v>
      </c>
      <c r="I1970" s="1" t="s">
        <v>2</v>
      </c>
      <c r="J1970" s="4">
        <v>9</v>
      </c>
      <c r="M1970" s="1">
        <v>13</v>
      </c>
      <c r="N1970" s="3">
        <f t="shared" si="30"/>
        <v>173</v>
      </c>
      <c r="O1970" s="9" t="e">
        <f>VLOOKUP(G1970,#REF!,4,0)</f>
        <v>#REF!</v>
      </c>
    </row>
    <row r="1971" spans="4:15">
      <c r="D1971">
        <v>39032</v>
      </c>
      <c r="F1971">
        <v>94991</v>
      </c>
      <c r="G1971" s="1">
        <v>9220</v>
      </c>
      <c r="I1971" s="1" t="s">
        <v>2</v>
      </c>
      <c r="J1971" s="4">
        <v>9</v>
      </c>
      <c r="M1971" s="1">
        <v>20</v>
      </c>
      <c r="N1971" s="3">
        <f t="shared" si="30"/>
        <v>173</v>
      </c>
      <c r="O1971" s="9" t="e">
        <f>VLOOKUP(G1971,#REF!,4,0)</f>
        <v>#REF!</v>
      </c>
    </row>
    <row r="1972" spans="4:15">
      <c r="D1972">
        <v>39032</v>
      </c>
      <c r="F1972">
        <v>94992</v>
      </c>
      <c r="G1972" s="1">
        <v>9220</v>
      </c>
      <c r="I1972" s="1" t="s">
        <v>2</v>
      </c>
      <c r="J1972" s="4">
        <v>9</v>
      </c>
      <c r="M1972" s="1">
        <v>20</v>
      </c>
      <c r="N1972" s="3">
        <f t="shared" si="30"/>
        <v>173</v>
      </c>
      <c r="O1972" s="9" t="e">
        <f>VLOOKUP(G1972,#REF!,4,0)</f>
        <v>#REF!</v>
      </c>
    </row>
    <row r="1973" spans="4:15">
      <c r="D1973">
        <v>39032</v>
      </c>
      <c r="F1973">
        <v>94993</v>
      </c>
      <c r="G1973" s="1">
        <v>9220</v>
      </c>
      <c r="I1973" s="1" t="s">
        <v>2</v>
      </c>
      <c r="J1973" s="4">
        <v>9</v>
      </c>
      <c r="M1973" s="1">
        <v>20</v>
      </c>
      <c r="N1973" s="3">
        <f t="shared" si="30"/>
        <v>173</v>
      </c>
      <c r="O1973" s="9" t="e">
        <f>VLOOKUP(G1973,#REF!,4,0)</f>
        <v>#REF!</v>
      </c>
    </row>
    <row r="1974" spans="4:15">
      <c r="D1974">
        <v>39032</v>
      </c>
      <c r="F1974">
        <v>94994</v>
      </c>
      <c r="G1974" s="1">
        <v>9220</v>
      </c>
      <c r="I1974" s="1" t="s">
        <v>2</v>
      </c>
      <c r="J1974" s="4">
        <v>9</v>
      </c>
      <c r="M1974" s="1">
        <v>20</v>
      </c>
      <c r="N1974" s="3">
        <f t="shared" si="30"/>
        <v>173</v>
      </c>
      <c r="O1974" s="9" t="e">
        <f>VLOOKUP(G1974,#REF!,4,0)</f>
        <v>#REF!</v>
      </c>
    </row>
    <row r="1975" spans="4:15">
      <c r="D1975">
        <v>39032</v>
      </c>
      <c r="F1975">
        <v>94995</v>
      </c>
      <c r="G1975" s="1">
        <v>9220</v>
      </c>
      <c r="I1975" s="1" t="s">
        <v>2</v>
      </c>
      <c r="J1975" s="4">
        <v>9</v>
      </c>
      <c r="M1975" s="1">
        <v>20</v>
      </c>
      <c r="N1975" s="3">
        <f t="shared" si="30"/>
        <v>173</v>
      </c>
      <c r="O1975" s="9" t="e">
        <f>VLOOKUP(G1975,#REF!,4,0)</f>
        <v>#REF!</v>
      </c>
    </row>
    <row r="1976" spans="4:15">
      <c r="D1976">
        <v>39032</v>
      </c>
      <c r="F1976">
        <v>94996</v>
      </c>
      <c r="G1976" s="1">
        <v>9220</v>
      </c>
      <c r="I1976" s="1" t="s">
        <v>2</v>
      </c>
      <c r="J1976" s="4">
        <v>9</v>
      </c>
      <c r="M1976" s="1">
        <v>20</v>
      </c>
      <c r="N1976" s="3">
        <f t="shared" si="30"/>
        <v>173</v>
      </c>
      <c r="O1976" s="9" t="e">
        <f>VLOOKUP(G1976,#REF!,4,0)</f>
        <v>#REF!</v>
      </c>
    </row>
    <row r="1977" spans="4:15">
      <c r="D1977">
        <v>39032</v>
      </c>
      <c r="F1977">
        <v>94997</v>
      </c>
      <c r="G1977" s="1">
        <v>9221</v>
      </c>
      <c r="I1977" s="1" t="s">
        <v>2</v>
      </c>
      <c r="J1977" s="4">
        <v>9</v>
      </c>
      <c r="M1977" s="1">
        <v>20</v>
      </c>
      <c r="N1977" s="3">
        <f t="shared" si="30"/>
        <v>173</v>
      </c>
      <c r="O1977" s="9" t="e">
        <f>VLOOKUP(G1977,#REF!,4,0)</f>
        <v>#REF!</v>
      </c>
    </row>
    <row r="1978" spans="4:15">
      <c r="D1978">
        <v>39032</v>
      </c>
      <c r="F1978">
        <v>94998</v>
      </c>
      <c r="G1978" s="1">
        <v>9221</v>
      </c>
      <c r="I1978" s="1" t="s">
        <v>2</v>
      </c>
      <c r="J1978" s="4">
        <v>9</v>
      </c>
      <c r="M1978" s="1">
        <v>20</v>
      </c>
      <c r="N1978" s="3">
        <f t="shared" si="30"/>
        <v>173</v>
      </c>
      <c r="O1978" s="9" t="e">
        <f>VLOOKUP(G1978,#REF!,4,0)</f>
        <v>#REF!</v>
      </c>
    </row>
    <row r="1979" spans="4:15">
      <c r="D1979">
        <v>39033</v>
      </c>
      <c r="F1979">
        <v>94186</v>
      </c>
      <c r="G1979" s="1">
        <v>9221</v>
      </c>
      <c r="I1979" s="1" t="s">
        <v>2</v>
      </c>
      <c r="J1979" s="4">
        <v>9</v>
      </c>
      <c r="M1979" s="1">
        <v>20</v>
      </c>
      <c r="N1979" s="3">
        <f t="shared" si="30"/>
        <v>173</v>
      </c>
      <c r="O1979" s="9" t="e">
        <f>VLOOKUP(G1979,#REF!,4,0)</f>
        <v>#REF!</v>
      </c>
    </row>
    <row r="1980" spans="4:15">
      <c r="D1980">
        <v>39033</v>
      </c>
      <c r="F1980">
        <v>94187</v>
      </c>
      <c r="G1980" s="1">
        <v>9221</v>
      </c>
      <c r="I1980" s="1" t="s">
        <v>2</v>
      </c>
      <c r="J1980" s="4">
        <v>9</v>
      </c>
      <c r="M1980" s="1">
        <v>20</v>
      </c>
      <c r="N1980" s="3">
        <f t="shared" si="30"/>
        <v>173</v>
      </c>
      <c r="O1980" s="9" t="e">
        <f>VLOOKUP(G1980,#REF!,4,0)</f>
        <v>#REF!</v>
      </c>
    </row>
    <row r="1981" spans="4:15">
      <c r="D1981">
        <v>39033</v>
      </c>
      <c r="F1981">
        <v>94188</v>
      </c>
      <c r="G1981" s="1">
        <v>9221</v>
      </c>
      <c r="I1981" s="1" t="s">
        <v>2</v>
      </c>
      <c r="J1981" s="4">
        <v>9</v>
      </c>
      <c r="M1981" s="1">
        <v>13</v>
      </c>
      <c r="N1981" s="3">
        <f t="shared" si="30"/>
        <v>173</v>
      </c>
      <c r="O1981" s="9" t="e">
        <f>VLOOKUP(G1981,#REF!,4,0)</f>
        <v>#REF!</v>
      </c>
    </row>
    <row r="1982" spans="4:15">
      <c r="D1982">
        <v>39033</v>
      </c>
      <c r="F1982">
        <v>94189</v>
      </c>
      <c r="G1982" s="1">
        <v>9221</v>
      </c>
      <c r="I1982" s="1" t="s">
        <v>2</v>
      </c>
      <c r="J1982" s="4">
        <v>9</v>
      </c>
      <c r="M1982" s="1">
        <v>20</v>
      </c>
      <c r="N1982" s="3">
        <f t="shared" si="30"/>
        <v>173</v>
      </c>
      <c r="O1982" s="9" t="e">
        <f>VLOOKUP(G1982,#REF!,4,0)</f>
        <v>#REF!</v>
      </c>
    </row>
    <row r="1983" spans="4:15">
      <c r="D1983">
        <v>39033</v>
      </c>
      <c r="F1983">
        <v>94191</v>
      </c>
      <c r="G1983" s="1">
        <v>9221</v>
      </c>
      <c r="I1983" s="1" t="s">
        <v>2</v>
      </c>
      <c r="J1983" s="4">
        <v>9</v>
      </c>
      <c r="M1983" s="1">
        <v>20</v>
      </c>
      <c r="N1983" s="3">
        <f t="shared" si="30"/>
        <v>173</v>
      </c>
      <c r="O1983" s="9" t="e">
        <f>VLOOKUP(G1983,#REF!,4,0)</f>
        <v>#REF!</v>
      </c>
    </row>
    <row r="1984" spans="4:15">
      <c r="D1984">
        <v>39033</v>
      </c>
      <c r="F1984">
        <v>94192</v>
      </c>
      <c r="G1984" s="1">
        <v>9221</v>
      </c>
      <c r="I1984" s="1" t="s">
        <v>2</v>
      </c>
      <c r="J1984" s="4">
        <v>9</v>
      </c>
      <c r="M1984" s="1">
        <v>20</v>
      </c>
      <c r="N1984" s="3">
        <f t="shared" si="30"/>
        <v>173</v>
      </c>
      <c r="O1984" s="9" t="e">
        <f>VLOOKUP(G1984,#REF!,4,0)</f>
        <v>#REF!</v>
      </c>
    </row>
    <row r="1985" spans="4:15">
      <c r="D1985">
        <v>39033</v>
      </c>
      <c r="F1985">
        <v>94193</v>
      </c>
      <c r="G1985" s="1">
        <v>9221</v>
      </c>
      <c r="I1985" s="1" t="s">
        <v>2</v>
      </c>
      <c r="J1985" s="4">
        <v>9</v>
      </c>
      <c r="M1985" s="1">
        <v>20</v>
      </c>
      <c r="N1985" s="3">
        <f t="shared" si="30"/>
        <v>173</v>
      </c>
      <c r="O1985" s="9" t="e">
        <f>VLOOKUP(G1985,#REF!,4,0)</f>
        <v>#REF!</v>
      </c>
    </row>
    <row r="1986" spans="4:15">
      <c r="D1986">
        <v>39033</v>
      </c>
      <c r="F1986">
        <v>94194</v>
      </c>
      <c r="G1986" s="1">
        <v>9222</v>
      </c>
      <c r="I1986" s="1" t="s">
        <v>2</v>
      </c>
      <c r="J1986" s="4">
        <v>9</v>
      </c>
      <c r="M1986" s="1">
        <v>20</v>
      </c>
      <c r="N1986" s="3">
        <f t="shared" ref="N1986:N2049" si="31">SUMIFS(M:M,G:G,G1986)</f>
        <v>173</v>
      </c>
      <c r="O1986" s="9" t="e">
        <f>VLOOKUP(G1986,#REF!,4,0)</f>
        <v>#REF!</v>
      </c>
    </row>
    <row r="1987" spans="4:15">
      <c r="D1987">
        <v>39034</v>
      </c>
      <c r="F1987">
        <v>94178</v>
      </c>
      <c r="G1987" s="1">
        <v>9222</v>
      </c>
      <c r="I1987" s="1" t="s">
        <v>2</v>
      </c>
      <c r="J1987" s="4">
        <v>9</v>
      </c>
      <c r="M1987" s="1">
        <v>20</v>
      </c>
      <c r="N1987" s="3">
        <f t="shared" si="31"/>
        <v>173</v>
      </c>
      <c r="O1987" s="9" t="e">
        <f>VLOOKUP(G1987,#REF!,4,0)</f>
        <v>#REF!</v>
      </c>
    </row>
    <row r="1988" spans="4:15">
      <c r="D1988">
        <v>39034</v>
      </c>
      <c r="F1988">
        <v>94179</v>
      </c>
      <c r="G1988" s="1">
        <v>9222</v>
      </c>
      <c r="I1988" s="1" t="s">
        <v>2</v>
      </c>
      <c r="J1988" s="4">
        <v>9</v>
      </c>
      <c r="M1988" s="1">
        <v>20</v>
      </c>
      <c r="N1988" s="3">
        <f t="shared" si="31"/>
        <v>173</v>
      </c>
      <c r="O1988" s="9" t="e">
        <f>VLOOKUP(G1988,#REF!,4,0)</f>
        <v>#REF!</v>
      </c>
    </row>
    <row r="1989" spans="4:15">
      <c r="D1989">
        <v>39034</v>
      </c>
      <c r="F1989">
        <v>94180</v>
      </c>
      <c r="G1989" s="1">
        <v>9222</v>
      </c>
      <c r="I1989" s="1" t="s">
        <v>2</v>
      </c>
      <c r="J1989" s="4">
        <v>9</v>
      </c>
      <c r="M1989" s="1">
        <v>20</v>
      </c>
      <c r="N1989" s="3">
        <f t="shared" si="31"/>
        <v>173</v>
      </c>
      <c r="O1989" s="9" t="e">
        <f>VLOOKUP(G1989,#REF!,4,0)</f>
        <v>#REF!</v>
      </c>
    </row>
    <row r="1990" spans="4:15">
      <c r="D1990">
        <v>39034</v>
      </c>
      <c r="F1990">
        <v>94181</v>
      </c>
      <c r="G1990" s="1">
        <v>9222</v>
      </c>
      <c r="I1990" s="1" t="s">
        <v>2</v>
      </c>
      <c r="J1990" s="4">
        <v>9</v>
      </c>
      <c r="M1990" s="1">
        <v>20</v>
      </c>
      <c r="N1990" s="3">
        <f t="shared" si="31"/>
        <v>173</v>
      </c>
      <c r="O1990" s="9" t="e">
        <f>VLOOKUP(G1990,#REF!,4,0)</f>
        <v>#REF!</v>
      </c>
    </row>
    <row r="1991" spans="4:15">
      <c r="D1991">
        <v>39034</v>
      </c>
      <c r="F1991">
        <v>94182</v>
      </c>
      <c r="G1991" s="1">
        <v>9222</v>
      </c>
      <c r="I1991" s="1" t="s">
        <v>2</v>
      </c>
      <c r="J1991" s="4">
        <v>9</v>
      </c>
      <c r="M1991" s="1">
        <v>19</v>
      </c>
      <c r="N1991" s="3">
        <f t="shared" si="31"/>
        <v>173</v>
      </c>
      <c r="O1991" s="9" t="e">
        <f>VLOOKUP(G1991,#REF!,4,0)</f>
        <v>#REF!</v>
      </c>
    </row>
    <row r="1992" spans="4:15">
      <c r="D1992">
        <v>39034</v>
      </c>
      <c r="F1992">
        <v>94184</v>
      </c>
      <c r="G1992" s="1">
        <v>9222</v>
      </c>
      <c r="I1992" s="1" t="s">
        <v>2</v>
      </c>
      <c r="J1992" s="4">
        <v>9</v>
      </c>
      <c r="M1992" s="1">
        <v>20</v>
      </c>
      <c r="N1992" s="3">
        <f t="shared" si="31"/>
        <v>173</v>
      </c>
      <c r="O1992" s="9" t="e">
        <f>VLOOKUP(G1992,#REF!,4,0)</f>
        <v>#REF!</v>
      </c>
    </row>
    <row r="1993" spans="4:15">
      <c r="D1993">
        <v>39034</v>
      </c>
      <c r="F1993">
        <v>94196</v>
      </c>
      <c r="G1993" s="1">
        <v>9222</v>
      </c>
      <c r="I1993" s="1" t="s">
        <v>2</v>
      </c>
      <c r="J1993" s="4">
        <v>9</v>
      </c>
      <c r="M1993" s="1">
        <v>20</v>
      </c>
      <c r="N1993" s="3">
        <f t="shared" si="31"/>
        <v>173</v>
      </c>
      <c r="O1993" s="9" t="e">
        <f>VLOOKUP(G1993,#REF!,4,0)</f>
        <v>#REF!</v>
      </c>
    </row>
    <row r="1994" spans="4:15">
      <c r="D1994">
        <v>39034</v>
      </c>
      <c r="F1994">
        <v>94198</v>
      </c>
      <c r="G1994" s="1">
        <v>9222</v>
      </c>
      <c r="I1994" s="1" t="s">
        <v>2</v>
      </c>
      <c r="J1994" s="4">
        <v>9</v>
      </c>
      <c r="M1994" s="1">
        <v>13</v>
      </c>
      <c r="N1994" s="3">
        <f t="shared" si="31"/>
        <v>173</v>
      </c>
      <c r="O1994" s="9" t="e">
        <f>VLOOKUP(G1994,#REF!,4,0)</f>
        <v>#REF!</v>
      </c>
    </row>
    <row r="1995" spans="4:15">
      <c r="D1995">
        <v>39034</v>
      </c>
      <c r="F1995">
        <v>94199</v>
      </c>
      <c r="G1995" s="1">
        <v>9222</v>
      </c>
      <c r="I1995" s="1" t="s">
        <v>2</v>
      </c>
      <c r="J1995" s="4">
        <v>9</v>
      </c>
      <c r="M1995" s="1">
        <v>1</v>
      </c>
      <c r="N1995" s="3">
        <f t="shared" si="31"/>
        <v>173</v>
      </c>
      <c r="O1995" s="9" t="e">
        <f>VLOOKUP(G1995,#REF!,4,0)</f>
        <v>#REF!</v>
      </c>
    </row>
    <row r="1996" spans="4:15">
      <c r="D1996">
        <v>39034</v>
      </c>
      <c r="F1996">
        <v>94200</v>
      </c>
      <c r="G1996" s="1">
        <v>9223</v>
      </c>
      <c r="I1996" s="1" t="s">
        <v>2</v>
      </c>
      <c r="J1996" s="4">
        <v>9</v>
      </c>
      <c r="M1996" s="1">
        <v>20</v>
      </c>
      <c r="N1996" s="3">
        <f t="shared" si="31"/>
        <v>172</v>
      </c>
      <c r="O1996" s="9" t="e">
        <f>VLOOKUP(G1996,#REF!,4,0)</f>
        <v>#REF!</v>
      </c>
    </row>
    <row r="1997" spans="4:15">
      <c r="D1997">
        <v>39034</v>
      </c>
      <c r="F1997">
        <v>94201</v>
      </c>
      <c r="G1997" s="1">
        <v>9223</v>
      </c>
      <c r="I1997" s="1" t="s">
        <v>2</v>
      </c>
      <c r="J1997" s="4">
        <v>9</v>
      </c>
      <c r="M1997" s="1">
        <v>20</v>
      </c>
      <c r="N1997" s="3">
        <f t="shared" si="31"/>
        <v>172</v>
      </c>
      <c r="O1997" s="9" t="e">
        <f>VLOOKUP(G1997,#REF!,4,0)</f>
        <v>#REF!</v>
      </c>
    </row>
    <row r="1998" spans="4:15">
      <c r="D1998">
        <v>39034</v>
      </c>
      <c r="F1998">
        <v>94203</v>
      </c>
      <c r="G1998" s="1">
        <v>9223</v>
      </c>
      <c r="I1998" s="1" t="s">
        <v>2</v>
      </c>
      <c r="J1998" s="4">
        <v>9</v>
      </c>
      <c r="M1998" s="1">
        <v>12</v>
      </c>
      <c r="N1998" s="3">
        <f t="shared" si="31"/>
        <v>172</v>
      </c>
      <c r="O1998" s="9" t="e">
        <f>VLOOKUP(G1998,#REF!,4,0)</f>
        <v>#REF!</v>
      </c>
    </row>
    <row r="1999" spans="4:15">
      <c r="D1999">
        <v>39035</v>
      </c>
      <c r="F1999">
        <v>94223</v>
      </c>
      <c r="G1999" s="1">
        <v>9223</v>
      </c>
      <c r="I1999" s="1" t="s">
        <v>2</v>
      </c>
      <c r="J1999" s="4">
        <v>9</v>
      </c>
      <c r="M1999" s="1">
        <v>20</v>
      </c>
      <c r="N1999" s="3">
        <f t="shared" si="31"/>
        <v>172</v>
      </c>
      <c r="O1999" s="9" t="e">
        <f>VLOOKUP(G1999,#REF!,4,0)</f>
        <v>#REF!</v>
      </c>
    </row>
    <row r="2000" spans="4:15">
      <c r="D2000">
        <v>39035</v>
      </c>
      <c r="F2000">
        <v>94224</v>
      </c>
      <c r="G2000" s="1">
        <v>9223</v>
      </c>
      <c r="I2000" s="1" t="s">
        <v>2</v>
      </c>
      <c r="J2000" s="4">
        <v>9</v>
      </c>
      <c r="M2000" s="1">
        <v>20</v>
      </c>
      <c r="N2000" s="3">
        <f t="shared" si="31"/>
        <v>172</v>
      </c>
      <c r="O2000" s="9" t="e">
        <f>VLOOKUP(G2000,#REF!,4,0)</f>
        <v>#REF!</v>
      </c>
    </row>
    <row r="2001" spans="4:15">
      <c r="D2001">
        <v>39035</v>
      </c>
      <c r="F2001">
        <v>94225</v>
      </c>
      <c r="G2001" s="1">
        <v>9223</v>
      </c>
      <c r="I2001" s="1" t="s">
        <v>2</v>
      </c>
      <c r="J2001" s="4">
        <v>9</v>
      </c>
      <c r="M2001" s="1">
        <v>20</v>
      </c>
      <c r="N2001" s="3">
        <f t="shared" si="31"/>
        <v>172</v>
      </c>
      <c r="O2001" s="9" t="e">
        <f>VLOOKUP(G2001,#REF!,4,0)</f>
        <v>#REF!</v>
      </c>
    </row>
    <row r="2002" spans="4:15">
      <c r="D2002">
        <v>39035</v>
      </c>
      <c r="F2002">
        <v>94226</v>
      </c>
      <c r="G2002" s="1">
        <v>9223</v>
      </c>
      <c r="I2002" s="1" t="s">
        <v>2</v>
      </c>
      <c r="J2002" s="4">
        <v>9</v>
      </c>
      <c r="M2002" s="1">
        <v>20</v>
      </c>
      <c r="N2002" s="3">
        <f t="shared" si="31"/>
        <v>172</v>
      </c>
      <c r="O2002" s="9" t="e">
        <f>VLOOKUP(G2002,#REF!,4,0)</f>
        <v>#REF!</v>
      </c>
    </row>
    <row r="2003" spans="4:15">
      <c r="D2003">
        <v>39035</v>
      </c>
      <c r="F2003">
        <v>94227</v>
      </c>
      <c r="G2003" s="1">
        <v>9223</v>
      </c>
      <c r="I2003" s="1" t="s">
        <v>2</v>
      </c>
      <c r="J2003" s="4">
        <v>9</v>
      </c>
      <c r="M2003" s="1">
        <v>20</v>
      </c>
      <c r="N2003" s="3">
        <f t="shared" si="31"/>
        <v>172</v>
      </c>
      <c r="O2003" s="9" t="e">
        <f>VLOOKUP(G2003,#REF!,4,0)</f>
        <v>#REF!</v>
      </c>
    </row>
    <row r="2004" spans="4:15">
      <c r="D2004">
        <v>39035</v>
      </c>
      <c r="F2004">
        <v>94228</v>
      </c>
      <c r="G2004" s="1">
        <v>9223</v>
      </c>
      <c r="I2004" s="1" t="s">
        <v>2</v>
      </c>
      <c r="J2004" s="4">
        <v>9</v>
      </c>
      <c r="M2004" s="1">
        <v>20</v>
      </c>
      <c r="N2004" s="3">
        <f t="shared" si="31"/>
        <v>172</v>
      </c>
      <c r="O2004" s="9" t="e">
        <f>VLOOKUP(G2004,#REF!,4,0)</f>
        <v>#REF!</v>
      </c>
    </row>
    <row r="2005" spans="4:15">
      <c r="D2005">
        <v>39035</v>
      </c>
      <c r="F2005">
        <v>94229</v>
      </c>
      <c r="G2005" s="1">
        <v>9224</v>
      </c>
      <c r="I2005" s="1" t="s">
        <v>2</v>
      </c>
      <c r="J2005" s="4">
        <v>9</v>
      </c>
      <c r="M2005" s="1">
        <v>20</v>
      </c>
      <c r="N2005" s="3">
        <f t="shared" si="31"/>
        <v>173</v>
      </c>
      <c r="O2005" s="9" t="e">
        <f>VLOOKUP(G2005,#REF!,4,0)</f>
        <v>#REF!</v>
      </c>
    </row>
    <row r="2006" spans="4:15">
      <c r="D2006">
        <v>39035</v>
      </c>
      <c r="F2006">
        <v>94230</v>
      </c>
      <c r="G2006" s="1">
        <v>9224</v>
      </c>
      <c r="I2006" s="1" t="s">
        <v>2</v>
      </c>
      <c r="J2006" s="4">
        <v>9</v>
      </c>
      <c r="M2006" s="1">
        <v>20</v>
      </c>
      <c r="N2006" s="3">
        <f t="shared" si="31"/>
        <v>173</v>
      </c>
      <c r="O2006" s="9" t="e">
        <f>VLOOKUP(G2006,#REF!,4,0)</f>
        <v>#REF!</v>
      </c>
    </row>
    <row r="2007" spans="4:15">
      <c r="D2007">
        <v>39035</v>
      </c>
      <c r="F2007">
        <v>94252</v>
      </c>
      <c r="G2007" s="1">
        <v>9224</v>
      </c>
      <c r="I2007" s="1" t="s">
        <v>2</v>
      </c>
      <c r="J2007" s="4">
        <v>9</v>
      </c>
      <c r="M2007" s="1">
        <v>20</v>
      </c>
      <c r="N2007" s="3">
        <f t="shared" si="31"/>
        <v>173</v>
      </c>
      <c r="O2007" s="9" t="e">
        <f>VLOOKUP(G2007,#REF!,4,0)</f>
        <v>#REF!</v>
      </c>
    </row>
    <row r="2008" spans="4:15">
      <c r="D2008">
        <v>39035</v>
      </c>
      <c r="F2008">
        <v>94253</v>
      </c>
      <c r="G2008" s="1">
        <v>9224</v>
      </c>
      <c r="I2008" s="1" t="s">
        <v>2</v>
      </c>
      <c r="J2008" s="4">
        <v>9</v>
      </c>
      <c r="M2008" s="1">
        <v>20</v>
      </c>
      <c r="N2008" s="3">
        <f t="shared" si="31"/>
        <v>173</v>
      </c>
      <c r="O2008" s="9" t="e">
        <f>VLOOKUP(G2008,#REF!,4,0)</f>
        <v>#REF!</v>
      </c>
    </row>
    <row r="2009" spans="4:15">
      <c r="D2009">
        <v>39036</v>
      </c>
      <c r="F2009">
        <v>94205</v>
      </c>
      <c r="G2009" s="1">
        <v>9224</v>
      </c>
      <c r="I2009" s="1" t="s">
        <v>2</v>
      </c>
      <c r="J2009" s="4">
        <v>9</v>
      </c>
      <c r="M2009" s="1">
        <v>20</v>
      </c>
      <c r="N2009" s="3">
        <f t="shared" si="31"/>
        <v>173</v>
      </c>
      <c r="O2009" s="9" t="e">
        <f>VLOOKUP(G2009,#REF!,4,0)</f>
        <v>#REF!</v>
      </c>
    </row>
    <row r="2010" spans="4:15">
      <c r="D2010">
        <v>39036</v>
      </c>
      <c r="F2010">
        <v>94206</v>
      </c>
      <c r="G2010" s="1">
        <v>9224</v>
      </c>
      <c r="I2010" s="1" t="s">
        <v>2</v>
      </c>
      <c r="J2010" s="4">
        <v>9</v>
      </c>
      <c r="M2010" s="1">
        <v>20</v>
      </c>
      <c r="N2010" s="3">
        <f t="shared" si="31"/>
        <v>173</v>
      </c>
      <c r="O2010" s="9" t="e">
        <f>VLOOKUP(G2010,#REF!,4,0)</f>
        <v>#REF!</v>
      </c>
    </row>
    <row r="2011" spans="4:15">
      <c r="D2011">
        <v>39036</v>
      </c>
      <c r="F2011">
        <v>94207</v>
      </c>
      <c r="G2011" s="1">
        <v>9224</v>
      </c>
      <c r="I2011" s="1" t="s">
        <v>2</v>
      </c>
      <c r="J2011" s="4">
        <v>9</v>
      </c>
      <c r="M2011" s="1">
        <v>13</v>
      </c>
      <c r="N2011" s="3">
        <f t="shared" si="31"/>
        <v>173</v>
      </c>
      <c r="O2011" s="9" t="e">
        <f>VLOOKUP(G2011,#REF!,4,0)</f>
        <v>#REF!</v>
      </c>
    </row>
    <row r="2012" spans="4:15">
      <c r="D2012">
        <v>39036</v>
      </c>
      <c r="F2012">
        <v>94208</v>
      </c>
      <c r="G2012" s="1">
        <v>9224</v>
      </c>
      <c r="I2012" s="1" t="s">
        <v>2</v>
      </c>
      <c r="J2012" s="4">
        <v>9</v>
      </c>
      <c r="M2012" s="1">
        <v>20</v>
      </c>
      <c r="N2012" s="3">
        <f t="shared" si="31"/>
        <v>173</v>
      </c>
      <c r="O2012" s="9" t="e">
        <f>VLOOKUP(G2012,#REF!,4,0)</f>
        <v>#REF!</v>
      </c>
    </row>
    <row r="2013" spans="4:15">
      <c r="D2013">
        <v>39036</v>
      </c>
      <c r="F2013">
        <v>94209</v>
      </c>
      <c r="G2013" s="1">
        <v>9224</v>
      </c>
      <c r="I2013" s="1" t="s">
        <v>2</v>
      </c>
      <c r="J2013" s="4">
        <v>9</v>
      </c>
      <c r="M2013" s="1">
        <v>20</v>
      </c>
      <c r="N2013" s="3">
        <f t="shared" si="31"/>
        <v>173</v>
      </c>
      <c r="O2013" s="9" t="e">
        <f>VLOOKUP(G2013,#REF!,4,0)</f>
        <v>#REF!</v>
      </c>
    </row>
    <row r="2014" spans="4:15">
      <c r="D2014">
        <v>39036</v>
      </c>
      <c r="F2014">
        <v>94210</v>
      </c>
      <c r="G2014" s="1">
        <v>9225</v>
      </c>
      <c r="I2014" s="1" t="s">
        <v>2</v>
      </c>
      <c r="J2014" s="4">
        <v>9</v>
      </c>
      <c r="M2014" s="1">
        <v>20</v>
      </c>
      <c r="N2014" s="3">
        <f t="shared" si="31"/>
        <v>170</v>
      </c>
      <c r="O2014" s="9" t="e">
        <f>VLOOKUP(G2014,#REF!,4,0)</f>
        <v>#REF!</v>
      </c>
    </row>
    <row r="2015" spans="4:15">
      <c r="D2015">
        <v>39036</v>
      </c>
      <c r="F2015">
        <v>94211</v>
      </c>
      <c r="G2015" s="1">
        <v>9225</v>
      </c>
      <c r="I2015" s="1" t="s">
        <v>2</v>
      </c>
      <c r="J2015" s="4">
        <v>9</v>
      </c>
      <c r="M2015" s="1">
        <v>20</v>
      </c>
      <c r="N2015" s="3">
        <f t="shared" si="31"/>
        <v>170</v>
      </c>
      <c r="O2015" s="9" t="e">
        <f>VLOOKUP(G2015,#REF!,4,0)</f>
        <v>#REF!</v>
      </c>
    </row>
    <row r="2016" spans="4:15">
      <c r="D2016">
        <v>39036</v>
      </c>
      <c r="F2016">
        <v>94212</v>
      </c>
      <c r="G2016" s="1">
        <v>9225</v>
      </c>
      <c r="I2016" s="1" t="s">
        <v>2</v>
      </c>
      <c r="J2016" s="4">
        <v>9</v>
      </c>
      <c r="M2016" s="1">
        <v>10</v>
      </c>
      <c r="N2016" s="3">
        <f t="shared" si="31"/>
        <v>170</v>
      </c>
      <c r="O2016" s="9" t="e">
        <f>VLOOKUP(G2016,#REF!,4,0)</f>
        <v>#REF!</v>
      </c>
    </row>
    <row r="2017" spans="4:15">
      <c r="D2017">
        <v>39036</v>
      </c>
      <c r="F2017">
        <v>94213</v>
      </c>
      <c r="G2017" s="1">
        <v>9225</v>
      </c>
      <c r="I2017" s="1" t="s">
        <v>2</v>
      </c>
      <c r="J2017" s="4">
        <v>9</v>
      </c>
      <c r="M2017" s="1">
        <v>20</v>
      </c>
      <c r="N2017" s="3">
        <f t="shared" si="31"/>
        <v>170</v>
      </c>
      <c r="O2017" s="9" t="e">
        <f>VLOOKUP(G2017,#REF!,4,0)</f>
        <v>#REF!</v>
      </c>
    </row>
    <row r="2018" spans="4:15">
      <c r="D2018">
        <v>39036</v>
      </c>
      <c r="F2018">
        <v>94214</v>
      </c>
      <c r="G2018" s="1">
        <v>9225</v>
      </c>
      <c r="I2018" s="1" t="s">
        <v>2</v>
      </c>
      <c r="J2018" s="4">
        <v>9</v>
      </c>
      <c r="M2018" s="1">
        <v>20</v>
      </c>
      <c r="N2018" s="3">
        <f t="shared" si="31"/>
        <v>170</v>
      </c>
      <c r="O2018" s="9" t="e">
        <f>VLOOKUP(G2018,#REF!,4,0)</f>
        <v>#REF!</v>
      </c>
    </row>
    <row r="2019" spans="4:15">
      <c r="D2019">
        <v>39036</v>
      </c>
      <c r="F2019">
        <v>94215</v>
      </c>
      <c r="G2019" s="1">
        <v>9225</v>
      </c>
      <c r="I2019" s="1" t="s">
        <v>2</v>
      </c>
      <c r="J2019" s="4">
        <v>9</v>
      </c>
      <c r="M2019" s="1">
        <v>20</v>
      </c>
      <c r="N2019" s="3">
        <f t="shared" si="31"/>
        <v>170</v>
      </c>
      <c r="O2019" s="9" t="e">
        <f>VLOOKUP(G2019,#REF!,4,0)</f>
        <v>#REF!</v>
      </c>
    </row>
    <row r="2020" spans="4:15">
      <c r="D2020">
        <v>39036</v>
      </c>
      <c r="F2020">
        <v>94216</v>
      </c>
      <c r="G2020" s="1">
        <v>9225</v>
      </c>
      <c r="I2020" s="1" t="s">
        <v>2</v>
      </c>
      <c r="J2020" s="4">
        <v>9</v>
      </c>
      <c r="M2020" s="1">
        <v>20</v>
      </c>
      <c r="N2020" s="3">
        <f t="shared" si="31"/>
        <v>170</v>
      </c>
      <c r="O2020" s="9" t="e">
        <f>VLOOKUP(G2020,#REF!,4,0)</f>
        <v>#REF!</v>
      </c>
    </row>
    <row r="2021" spans="4:15">
      <c r="D2021">
        <v>39036</v>
      </c>
      <c r="F2021">
        <v>94217</v>
      </c>
      <c r="G2021" s="1">
        <v>9225</v>
      </c>
      <c r="I2021" s="1" t="s">
        <v>2</v>
      </c>
      <c r="J2021" s="4">
        <v>9</v>
      </c>
      <c r="M2021" s="1">
        <v>20</v>
      </c>
      <c r="N2021" s="3">
        <f t="shared" si="31"/>
        <v>170</v>
      </c>
      <c r="O2021" s="9" t="e">
        <f>VLOOKUP(G2021,#REF!,4,0)</f>
        <v>#REF!</v>
      </c>
    </row>
    <row r="2022" spans="4:15">
      <c r="D2022">
        <v>39036</v>
      </c>
      <c r="F2022">
        <v>94218</v>
      </c>
      <c r="G2022" s="1">
        <v>9225</v>
      </c>
      <c r="I2022" s="1" t="s">
        <v>2</v>
      </c>
      <c r="J2022" s="4">
        <v>9</v>
      </c>
      <c r="M2022" s="1">
        <v>20</v>
      </c>
      <c r="N2022" s="3">
        <f t="shared" si="31"/>
        <v>170</v>
      </c>
      <c r="O2022" s="9" t="e">
        <f>VLOOKUP(G2022,#REF!,4,0)</f>
        <v>#REF!</v>
      </c>
    </row>
    <row r="2023" spans="4:15">
      <c r="D2023">
        <v>39036</v>
      </c>
      <c r="F2023">
        <v>94220</v>
      </c>
      <c r="G2023" s="1">
        <v>9226</v>
      </c>
      <c r="I2023" s="1" t="s">
        <v>2</v>
      </c>
      <c r="J2023" s="4">
        <v>9</v>
      </c>
      <c r="M2023" s="1">
        <v>20</v>
      </c>
      <c r="N2023" s="3">
        <f t="shared" si="31"/>
        <v>173</v>
      </c>
      <c r="O2023" s="9" t="e">
        <f>VLOOKUP(G2023,#REF!,4,0)</f>
        <v>#REF!</v>
      </c>
    </row>
    <row r="2024" spans="4:15">
      <c r="D2024">
        <v>39036</v>
      </c>
      <c r="F2024">
        <v>94221</v>
      </c>
      <c r="G2024" s="1">
        <v>9226</v>
      </c>
      <c r="I2024" s="1" t="s">
        <v>2</v>
      </c>
      <c r="J2024" s="4">
        <v>9</v>
      </c>
      <c r="M2024" s="1">
        <v>20</v>
      </c>
      <c r="N2024" s="3">
        <f t="shared" si="31"/>
        <v>173</v>
      </c>
      <c r="O2024" s="9" t="e">
        <f>VLOOKUP(G2024,#REF!,4,0)</f>
        <v>#REF!</v>
      </c>
    </row>
    <row r="2025" spans="4:15">
      <c r="D2025">
        <v>39036</v>
      </c>
      <c r="F2025">
        <v>96022</v>
      </c>
      <c r="G2025" s="1">
        <v>9226</v>
      </c>
      <c r="I2025" s="1" t="s">
        <v>2</v>
      </c>
      <c r="J2025" s="4">
        <v>9</v>
      </c>
      <c r="M2025" s="1">
        <v>20</v>
      </c>
      <c r="N2025" s="3">
        <f t="shared" si="31"/>
        <v>173</v>
      </c>
      <c r="O2025" s="9" t="e">
        <f>VLOOKUP(G2025,#REF!,4,0)</f>
        <v>#REF!</v>
      </c>
    </row>
    <row r="2026" spans="4:15">
      <c r="D2026">
        <v>39037</v>
      </c>
      <c r="F2026">
        <v>94255</v>
      </c>
      <c r="G2026" s="1">
        <v>9226</v>
      </c>
      <c r="I2026" s="1" t="s">
        <v>2</v>
      </c>
      <c r="J2026" s="4">
        <v>9</v>
      </c>
      <c r="M2026" s="1">
        <v>20</v>
      </c>
      <c r="N2026" s="3">
        <f t="shared" si="31"/>
        <v>173</v>
      </c>
      <c r="O2026" s="9" t="e">
        <f>VLOOKUP(G2026,#REF!,4,0)</f>
        <v>#REF!</v>
      </c>
    </row>
    <row r="2027" spans="4:15">
      <c r="D2027">
        <v>39037</v>
      </c>
      <c r="F2027">
        <v>94257</v>
      </c>
      <c r="G2027" s="1">
        <v>9226</v>
      </c>
      <c r="I2027" s="1" t="s">
        <v>2</v>
      </c>
      <c r="J2027" s="4">
        <v>9</v>
      </c>
      <c r="M2027" s="1">
        <v>13</v>
      </c>
      <c r="N2027" s="3">
        <f t="shared" si="31"/>
        <v>173</v>
      </c>
      <c r="O2027" s="9" t="e">
        <f>VLOOKUP(G2027,#REF!,4,0)</f>
        <v>#REF!</v>
      </c>
    </row>
    <row r="2028" spans="4:15">
      <c r="D2028">
        <v>39037</v>
      </c>
      <c r="F2028">
        <v>94258</v>
      </c>
      <c r="G2028" s="1">
        <v>9226</v>
      </c>
      <c r="I2028" s="1" t="s">
        <v>2</v>
      </c>
      <c r="J2028" s="4">
        <v>9</v>
      </c>
      <c r="M2028" s="1">
        <v>20</v>
      </c>
      <c r="N2028" s="3">
        <f t="shared" si="31"/>
        <v>173</v>
      </c>
      <c r="O2028" s="9" t="e">
        <f>VLOOKUP(G2028,#REF!,4,0)</f>
        <v>#REF!</v>
      </c>
    </row>
    <row r="2029" spans="4:15">
      <c r="D2029">
        <v>39037</v>
      </c>
      <c r="F2029">
        <v>94259</v>
      </c>
      <c r="G2029" s="1">
        <v>9226</v>
      </c>
      <c r="I2029" s="1" t="s">
        <v>2</v>
      </c>
      <c r="J2029" s="4">
        <v>9</v>
      </c>
      <c r="M2029" s="1">
        <v>20</v>
      </c>
      <c r="N2029" s="3">
        <f t="shared" si="31"/>
        <v>173</v>
      </c>
      <c r="O2029" s="9" t="e">
        <f>VLOOKUP(G2029,#REF!,4,0)</f>
        <v>#REF!</v>
      </c>
    </row>
    <row r="2030" spans="4:15">
      <c r="D2030">
        <v>39037</v>
      </c>
      <c r="F2030">
        <v>94261</v>
      </c>
      <c r="G2030" s="1">
        <v>9226</v>
      </c>
      <c r="I2030" s="1" t="s">
        <v>2</v>
      </c>
      <c r="J2030" s="4">
        <v>9</v>
      </c>
      <c r="M2030" s="1">
        <v>20</v>
      </c>
      <c r="N2030" s="3">
        <f t="shared" si="31"/>
        <v>173</v>
      </c>
      <c r="O2030" s="9" t="e">
        <f>VLOOKUP(G2030,#REF!,4,0)</f>
        <v>#REF!</v>
      </c>
    </row>
    <row r="2031" spans="4:15">
      <c r="D2031">
        <v>39037</v>
      </c>
      <c r="F2031">
        <v>94262</v>
      </c>
      <c r="G2031" s="1">
        <v>9226</v>
      </c>
      <c r="I2031" s="1" t="s">
        <v>2</v>
      </c>
      <c r="J2031" s="4">
        <v>9</v>
      </c>
      <c r="M2031" s="1">
        <v>20</v>
      </c>
      <c r="N2031" s="3">
        <f t="shared" si="31"/>
        <v>173</v>
      </c>
      <c r="O2031" s="9" t="e">
        <f>VLOOKUP(G2031,#REF!,4,0)</f>
        <v>#REF!</v>
      </c>
    </row>
    <row r="2032" spans="4:15">
      <c r="D2032">
        <v>39037</v>
      </c>
      <c r="F2032">
        <v>94264</v>
      </c>
      <c r="G2032" s="1">
        <v>9227</v>
      </c>
      <c r="I2032" s="1" t="s">
        <v>2</v>
      </c>
      <c r="J2032" s="4">
        <v>9</v>
      </c>
      <c r="M2032" s="1">
        <v>20</v>
      </c>
      <c r="N2032" s="3">
        <f t="shared" si="31"/>
        <v>171</v>
      </c>
      <c r="O2032" s="9" t="e">
        <f>VLOOKUP(G2032,#REF!,4,0)</f>
        <v>#REF!</v>
      </c>
    </row>
    <row r="2033" spans="4:15">
      <c r="D2033">
        <v>39037</v>
      </c>
      <c r="F2033">
        <v>94265</v>
      </c>
      <c r="G2033" s="1">
        <v>9227</v>
      </c>
      <c r="I2033" s="1" t="s">
        <v>2</v>
      </c>
      <c r="J2033" s="4">
        <v>9</v>
      </c>
      <c r="M2033" s="1">
        <v>20</v>
      </c>
      <c r="N2033" s="3">
        <f t="shared" si="31"/>
        <v>171</v>
      </c>
      <c r="O2033" s="9" t="e">
        <f>VLOOKUP(G2033,#REF!,4,0)</f>
        <v>#REF!</v>
      </c>
    </row>
    <row r="2034" spans="4:15">
      <c r="D2034">
        <v>39037</v>
      </c>
      <c r="F2034">
        <v>94266</v>
      </c>
      <c r="G2034" s="1">
        <v>9227</v>
      </c>
      <c r="I2034" s="1" t="s">
        <v>2</v>
      </c>
      <c r="J2034" s="4">
        <v>9</v>
      </c>
      <c r="M2034" s="1">
        <v>20</v>
      </c>
      <c r="N2034" s="3">
        <f t="shared" si="31"/>
        <v>171</v>
      </c>
      <c r="O2034" s="9" t="e">
        <f>VLOOKUP(G2034,#REF!,4,0)</f>
        <v>#REF!</v>
      </c>
    </row>
    <row r="2035" spans="4:15">
      <c r="D2035">
        <v>39038</v>
      </c>
      <c r="F2035">
        <v>94999</v>
      </c>
      <c r="G2035" s="1">
        <v>9227</v>
      </c>
      <c r="I2035" s="1" t="s">
        <v>2</v>
      </c>
      <c r="J2035" s="4">
        <v>9</v>
      </c>
      <c r="M2035" s="1">
        <v>20</v>
      </c>
      <c r="N2035" s="3">
        <f t="shared" si="31"/>
        <v>171</v>
      </c>
      <c r="O2035" s="9" t="e">
        <f>VLOOKUP(G2035,#REF!,4,0)</f>
        <v>#REF!</v>
      </c>
    </row>
    <row r="2036" spans="4:15">
      <c r="D2036">
        <v>39038</v>
      </c>
      <c r="F2036">
        <v>95000</v>
      </c>
      <c r="G2036" s="1">
        <v>9227</v>
      </c>
      <c r="I2036" s="1" t="s">
        <v>2</v>
      </c>
      <c r="J2036" s="4">
        <v>9</v>
      </c>
      <c r="M2036" s="1">
        <v>11</v>
      </c>
      <c r="N2036" s="3">
        <f t="shared" si="31"/>
        <v>171</v>
      </c>
      <c r="O2036" s="9" t="e">
        <f>VLOOKUP(G2036,#REF!,4,0)</f>
        <v>#REF!</v>
      </c>
    </row>
    <row r="2037" spans="4:15">
      <c r="D2037">
        <v>39038</v>
      </c>
      <c r="F2037">
        <v>95001</v>
      </c>
      <c r="G2037" s="1">
        <v>9227</v>
      </c>
      <c r="I2037" s="1" t="s">
        <v>2</v>
      </c>
      <c r="J2037" s="4">
        <v>9</v>
      </c>
      <c r="M2037" s="1">
        <v>20</v>
      </c>
      <c r="N2037" s="3">
        <f t="shared" si="31"/>
        <v>171</v>
      </c>
      <c r="O2037" s="9" t="e">
        <f>VLOOKUP(G2037,#REF!,4,0)</f>
        <v>#REF!</v>
      </c>
    </row>
    <row r="2038" spans="4:15">
      <c r="D2038">
        <v>39038</v>
      </c>
      <c r="F2038">
        <v>95002</v>
      </c>
      <c r="G2038" s="1">
        <v>9227</v>
      </c>
      <c r="I2038" s="1" t="s">
        <v>2</v>
      </c>
      <c r="J2038" s="4">
        <v>9</v>
      </c>
      <c r="M2038" s="1">
        <v>20</v>
      </c>
      <c r="N2038" s="3">
        <f t="shared" si="31"/>
        <v>171</v>
      </c>
      <c r="O2038" s="9" t="e">
        <f>VLOOKUP(G2038,#REF!,4,0)</f>
        <v>#REF!</v>
      </c>
    </row>
    <row r="2039" spans="4:15">
      <c r="D2039">
        <v>39038</v>
      </c>
      <c r="F2039">
        <v>95003</v>
      </c>
      <c r="G2039" s="1">
        <v>9227</v>
      </c>
      <c r="I2039" s="1" t="s">
        <v>2</v>
      </c>
      <c r="J2039" s="4">
        <v>9</v>
      </c>
      <c r="M2039" s="1">
        <v>20</v>
      </c>
      <c r="N2039" s="3">
        <f t="shared" si="31"/>
        <v>171</v>
      </c>
      <c r="O2039" s="9" t="e">
        <f>VLOOKUP(G2039,#REF!,4,0)</f>
        <v>#REF!</v>
      </c>
    </row>
    <row r="2040" spans="4:15">
      <c r="D2040">
        <v>39038</v>
      </c>
      <c r="F2040">
        <v>95004</v>
      </c>
      <c r="G2040" s="1">
        <v>9227</v>
      </c>
      <c r="I2040" s="1" t="s">
        <v>2</v>
      </c>
      <c r="J2040" s="4">
        <v>9</v>
      </c>
      <c r="M2040" s="1">
        <v>20</v>
      </c>
      <c r="N2040" s="3">
        <f t="shared" si="31"/>
        <v>171</v>
      </c>
      <c r="O2040" s="9" t="e">
        <f>VLOOKUP(G2040,#REF!,4,0)</f>
        <v>#REF!</v>
      </c>
    </row>
    <row r="2041" spans="4:15">
      <c r="D2041">
        <v>39038</v>
      </c>
      <c r="F2041">
        <v>95005</v>
      </c>
      <c r="G2041" s="1">
        <v>9228</v>
      </c>
      <c r="I2041" s="1" t="s">
        <v>2</v>
      </c>
      <c r="J2041" s="4">
        <v>9</v>
      </c>
      <c r="M2041" s="1">
        <v>20</v>
      </c>
      <c r="N2041" s="3">
        <f t="shared" si="31"/>
        <v>171</v>
      </c>
      <c r="O2041" s="9" t="e">
        <f>VLOOKUP(G2041,#REF!,4,0)</f>
        <v>#REF!</v>
      </c>
    </row>
    <row r="2042" spans="4:15">
      <c r="D2042">
        <v>39038</v>
      </c>
      <c r="F2042">
        <v>95006</v>
      </c>
      <c r="G2042" s="1">
        <v>9228</v>
      </c>
      <c r="I2042" s="1" t="s">
        <v>2</v>
      </c>
      <c r="J2042" s="4">
        <v>9</v>
      </c>
      <c r="M2042" s="1">
        <v>20</v>
      </c>
      <c r="N2042" s="3">
        <f t="shared" si="31"/>
        <v>171</v>
      </c>
      <c r="O2042" s="9" t="e">
        <f>VLOOKUP(G2042,#REF!,4,0)</f>
        <v>#REF!</v>
      </c>
    </row>
    <row r="2043" spans="4:15">
      <c r="D2043">
        <v>39038</v>
      </c>
      <c r="F2043">
        <v>95007</v>
      </c>
      <c r="G2043" s="1">
        <v>9228</v>
      </c>
      <c r="I2043" s="1" t="s">
        <v>2</v>
      </c>
      <c r="J2043" s="4">
        <v>9</v>
      </c>
      <c r="M2043" s="1">
        <v>20</v>
      </c>
      <c r="N2043" s="3">
        <f t="shared" si="31"/>
        <v>171</v>
      </c>
      <c r="O2043" s="9" t="e">
        <f>VLOOKUP(G2043,#REF!,4,0)</f>
        <v>#REF!</v>
      </c>
    </row>
    <row r="2044" spans="4:15">
      <c r="D2044">
        <v>39038</v>
      </c>
      <c r="F2044">
        <v>95008</v>
      </c>
      <c r="G2044" s="1">
        <v>9228</v>
      </c>
      <c r="I2044" s="1" t="s">
        <v>2</v>
      </c>
      <c r="J2044" s="4">
        <v>9</v>
      </c>
      <c r="M2044" s="1">
        <v>20</v>
      </c>
      <c r="N2044" s="3">
        <f t="shared" si="31"/>
        <v>171</v>
      </c>
      <c r="O2044" s="9" t="e">
        <f>VLOOKUP(G2044,#REF!,4,0)</f>
        <v>#REF!</v>
      </c>
    </row>
    <row r="2045" spans="4:15">
      <c r="D2045">
        <v>39039</v>
      </c>
      <c r="F2045">
        <v>95032</v>
      </c>
      <c r="G2045" s="1">
        <v>9228</v>
      </c>
      <c r="I2045" s="1" t="s">
        <v>2</v>
      </c>
      <c r="J2045" s="4">
        <v>9</v>
      </c>
      <c r="M2045" s="1">
        <v>20</v>
      </c>
      <c r="N2045" s="3">
        <f t="shared" si="31"/>
        <v>171</v>
      </c>
      <c r="O2045" s="9" t="e">
        <f>VLOOKUP(G2045,#REF!,4,0)</f>
        <v>#REF!</v>
      </c>
    </row>
    <row r="2046" spans="4:15">
      <c r="D2046">
        <v>39039</v>
      </c>
      <c r="F2046">
        <v>95033</v>
      </c>
      <c r="G2046" s="1">
        <v>9228</v>
      </c>
      <c r="I2046" s="1" t="s">
        <v>2</v>
      </c>
      <c r="J2046" s="4">
        <v>9</v>
      </c>
      <c r="M2046" s="1">
        <v>20</v>
      </c>
      <c r="N2046" s="3">
        <f t="shared" si="31"/>
        <v>171</v>
      </c>
      <c r="O2046" s="9" t="e">
        <f>VLOOKUP(G2046,#REF!,4,0)</f>
        <v>#REF!</v>
      </c>
    </row>
    <row r="2047" spans="4:15">
      <c r="D2047">
        <v>39039</v>
      </c>
      <c r="F2047">
        <v>95035</v>
      </c>
      <c r="G2047" s="1">
        <v>9228</v>
      </c>
      <c r="I2047" s="1" t="s">
        <v>2</v>
      </c>
      <c r="J2047" s="4">
        <v>9</v>
      </c>
      <c r="M2047" s="1">
        <v>11</v>
      </c>
      <c r="N2047" s="3">
        <f t="shared" si="31"/>
        <v>171</v>
      </c>
      <c r="O2047" s="9" t="e">
        <f>VLOOKUP(G2047,#REF!,4,0)</f>
        <v>#REF!</v>
      </c>
    </row>
    <row r="2048" spans="4:15">
      <c r="D2048">
        <v>39039</v>
      </c>
      <c r="F2048">
        <v>95036</v>
      </c>
      <c r="G2048" s="1">
        <v>9228</v>
      </c>
      <c r="I2048" s="1" t="s">
        <v>2</v>
      </c>
      <c r="J2048" s="4">
        <v>9</v>
      </c>
      <c r="M2048" s="1">
        <v>20</v>
      </c>
      <c r="N2048" s="3">
        <f t="shared" si="31"/>
        <v>171</v>
      </c>
      <c r="O2048" s="9" t="e">
        <f>VLOOKUP(G2048,#REF!,4,0)</f>
        <v>#REF!</v>
      </c>
    </row>
    <row r="2049" spans="4:15">
      <c r="D2049">
        <v>39039</v>
      </c>
      <c r="F2049">
        <v>95037</v>
      </c>
      <c r="G2049" s="1">
        <v>9228</v>
      </c>
      <c r="I2049" s="1" t="s">
        <v>2</v>
      </c>
      <c r="J2049" s="4">
        <v>9</v>
      </c>
      <c r="M2049" s="1">
        <v>20</v>
      </c>
      <c r="N2049" s="3">
        <f t="shared" si="31"/>
        <v>171</v>
      </c>
      <c r="O2049" s="9" t="e">
        <f>VLOOKUP(G2049,#REF!,4,0)</f>
        <v>#REF!</v>
      </c>
    </row>
    <row r="2050" spans="4:15">
      <c r="D2050">
        <v>39039</v>
      </c>
      <c r="F2050">
        <v>95038</v>
      </c>
      <c r="G2050" s="1">
        <v>9229</v>
      </c>
      <c r="I2050" s="1" t="s">
        <v>2</v>
      </c>
      <c r="J2050" s="4">
        <v>9</v>
      </c>
      <c r="M2050" s="1">
        <v>20</v>
      </c>
      <c r="N2050" s="3">
        <f t="shared" ref="N2050:N2113" si="32">SUMIFS(M:M,G:G,G2050)</f>
        <v>171</v>
      </c>
      <c r="O2050" s="9" t="e">
        <f>VLOOKUP(G2050,#REF!,4,0)</f>
        <v>#REF!</v>
      </c>
    </row>
    <row r="2051" spans="4:15">
      <c r="D2051">
        <v>39039</v>
      </c>
      <c r="F2051">
        <v>95039</v>
      </c>
      <c r="G2051" s="1">
        <v>9229</v>
      </c>
      <c r="I2051" s="1" t="s">
        <v>2</v>
      </c>
      <c r="J2051" s="4">
        <v>9</v>
      </c>
      <c r="M2051" s="1">
        <v>20</v>
      </c>
      <c r="N2051" s="3">
        <f t="shared" si="32"/>
        <v>171</v>
      </c>
      <c r="O2051" s="9" t="e">
        <f>VLOOKUP(G2051,#REF!,4,0)</f>
        <v>#REF!</v>
      </c>
    </row>
    <row r="2052" spans="4:15">
      <c r="D2052">
        <v>39039</v>
      </c>
      <c r="F2052">
        <v>95041</v>
      </c>
      <c r="G2052" s="1">
        <v>9229</v>
      </c>
      <c r="I2052" s="1" t="s">
        <v>2</v>
      </c>
      <c r="J2052" s="4">
        <v>9</v>
      </c>
      <c r="M2052" s="1">
        <v>19</v>
      </c>
      <c r="N2052" s="3">
        <f t="shared" si="32"/>
        <v>171</v>
      </c>
      <c r="O2052" s="9" t="e">
        <f>VLOOKUP(G2052,#REF!,4,0)</f>
        <v>#REF!</v>
      </c>
    </row>
    <row r="2053" spans="4:15">
      <c r="D2053">
        <v>39039</v>
      </c>
      <c r="F2053">
        <v>95042</v>
      </c>
      <c r="G2053" s="1">
        <v>9229</v>
      </c>
      <c r="I2053" s="1" t="s">
        <v>2</v>
      </c>
      <c r="J2053" s="4">
        <v>9</v>
      </c>
      <c r="M2053" s="1">
        <v>20</v>
      </c>
      <c r="N2053" s="3">
        <f t="shared" si="32"/>
        <v>171</v>
      </c>
      <c r="O2053" s="9" t="e">
        <f>VLOOKUP(G2053,#REF!,4,0)</f>
        <v>#REF!</v>
      </c>
    </row>
    <row r="2054" spans="4:15">
      <c r="D2054">
        <v>39039</v>
      </c>
      <c r="F2054">
        <v>95043</v>
      </c>
      <c r="G2054" s="1">
        <v>9229</v>
      </c>
      <c r="I2054" s="1" t="s">
        <v>2</v>
      </c>
      <c r="J2054" s="4">
        <v>9</v>
      </c>
      <c r="M2054" s="1">
        <v>20</v>
      </c>
      <c r="N2054" s="3">
        <f t="shared" si="32"/>
        <v>171</v>
      </c>
      <c r="O2054" s="9" t="e">
        <f>VLOOKUP(G2054,#REF!,4,0)</f>
        <v>#REF!</v>
      </c>
    </row>
    <row r="2055" spans="4:15">
      <c r="D2055">
        <v>39039</v>
      </c>
      <c r="F2055">
        <v>95045</v>
      </c>
      <c r="G2055" s="1">
        <v>9229</v>
      </c>
      <c r="I2055" s="1" t="s">
        <v>2</v>
      </c>
      <c r="J2055" s="4">
        <v>9</v>
      </c>
      <c r="M2055" s="1">
        <v>20</v>
      </c>
      <c r="N2055" s="3">
        <f t="shared" si="32"/>
        <v>171</v>
      </c>
      <c r="O2055" s="9" t="e">
        <f>VLOOKUP(G2055,#REF!,4,0)</f>
        <v>#REF!</v>
      </c>
    </row>
    <row r="2056" spans="4:15">
      <c r="D2056">
        <v>39039</v>
      </c>
      <c r="F2056">
        <v>95046</v>
      </c>
      <c r="G2056" s="1">
        <v>9229</v>
      </c>
      <c r="I2056" s="1" t="s">
        <v>2</v>
      </c>
      <c r="J2056" s="4">
        <v>9</v>
      </c>
      <c r="M2056" s="1">
        <v>20</v>
      </c>
      <c r="N2056" s="3">
        <f t="shared" si="32"/>
        <v>171</v>
      </c>
      <c r="O2056" s="9" t="e">
        <f>VLOOKUP(G2056,#REF!,4,0)</f>
        <v>#REF!</v>
      </c>
    </row>
    <row r="2057" spans="4:15">
      <c r="D2057">
        <v>39039</v>
      </c>
      <c r="F2057">
        <v>95047</v>
      </c>
      <c r="G2057" s="1">
        <v>9229</v>
      </c>
      <c r="I2057" s="1" t="s">
        <v>2</v>
      </c>
      <c r="J2057" s="4">
        <v>9</v>
      </c>
      <c r="M2057" s="1">
        <v>11</v>
      </c>
      <c r="N2057" s="3">
        <f t="shared" si="32"/>
        <v>171</v>
      </c>
      <c r="O2057" s="9" t="e">
        <f>VLOOKUP(G2057,#REF!,4,0)</f>
        <v>#REF!</v>
      </c>
    </row>
    <row r="2058" spans="4:15">
      <c r="D2058">
        <v>39039</v>
      </c>
      <c r="F2058">
        <v>95048</v>
      </c>
      <c r="G2058" s="1">
        <v>9229</v>
      </c>
      <c r="I2058" s="1" t="s">
        <v>2</v>
      </c>
      <c r="J2058" s="4">
        <v>9</v>
      </c>
      <c r="M2058" s="1">
        <v>20</v>
      </c>
      <c r="N2058" s="3">
        <f t="shared" si="32"/>
        <v>171</v>
      </c>
      <c r="O2058" s="9" t="e">
        <f>VLOOKUP(G2058,#REF!,4,0)</f>
        <v>#REF!</v>
      </c>
    </row>
    <row r="2059" spans="4:15">
      <c r="D2059">
        <v>39039</v>
      </c>
      <c r="F2059">
        <v>95049</v>
      </c>
      <c r="G2059" s="1">
        <v>9229</v>
      </c>
      <c r="I2059" s="1" t="s">
        <v>2</v>
      </c>
      <c r="J2059" s="4">
        <v>9</v>
      </c>
      <c r="M2059" s="1">
        <v>1</v>
      </c>
      <c r="N2059" s="3">
        <f t="shared" si="32"/>
        <v>171</v>
      </c>
      <c r="O2059" s="9" t="e">
        <f>VLOOKUP(G2059,#REF!,4,0)</f>
        <v>#REF!</v>
      </c>
    </row>
    <row r="2060" spans="4:15">
      <c r="D2060">
        <v>39039</v>
      </c>
      <c r="F2060">
        <v>95050</v>
      </c>
      <c r="G2060" s="1">
        <v>9230</v>
      </c>
      <c r="I2060" s="1" t="s">
        <v>2</v>
      </c>
      <c r="J2060" s="4">
        <v>9</v>
      </c>
      <c r="M2060" s="1">
        <v>20</v>
      </c>
      <c r="N2060" s="3">
        <f t="shared" si="32"/>
        <v>171</v>
      </c>
      <c r="O2060" s="9" t="e">
        <f>VLOOKUP(G2060,#REF!,4,0)</f>
        <v>#REF!</v>
      </c>
    </row>
    <row r="2061" spans="4:15">
      <c r="D2061">
        <v>39039</v>
      </c>
      <c r="F2061">
        <v>95051</v>
      </c>
      <c r="G2061" s="1">
        <v>9230</v>
      </c>
      <c r="I2061" s="1" t="s">
        <v>2</v>
      </c>
      <c r="J2061" s="4">
        <v>9</v>
      </c>
      <c r="M2061" s="1">
        <v>20</v>
      </c>
      <c r="N2061" s="3">
        <f t="shared" si="32"/>
        <v>171</v>
      </c>
      <c r="O2061" s="9" t="e">
        <f>VLOOKUP(G2061,#REF!,4,0)</f>
        <v>#REF!</v>
      </c>
    </row>
    <row r="2062" spans="4:15">
      <c r="D2062">
        <v>39040</v>
      </c>
      <c r="F2062">
        <v>94232</v>
      </c>
      <c r="G2062" s="1">
        <v>9230</v>
      </c>
      <c r="I2062" s="1" t="s">
        <v>2</v>
      </c>
      <c r="J2062" s="4">
        <v>9</v>
      </c>
      <c r="M2062" s="1">
        <v>20</v>
      </c>
      <c r="N2062" s="3">
        <f t="shared" si="32"/>
        <v>171</v>
      </c>
      <c r="O2062" s="9" t="e">
        <f>VLOOKUP(G2062,#REF!,4,0)</f>
        <v>#REF!</v>
      </c>
    </row>
    <row r="2063" spans="4:15">
      <c r="D2063">
        <v>39040</v>
      </c>
      <c r="F2063">
        <v>94233</v>
      </c>
      <c r="G2063" s="1">
        <v>9230</v>
      </c>
      <c r="I2063" s="1" t="s">
        <v>2</v>
      </c>
      <c r="J2063" s="4">
        <v>9</v>
      </c>
      <c r="M2063" s="1">
        <v>20</v>
      </c>
      <c r="N2063" s="3">
        <f t="shared" si="32"/>
        <v>171</v>
      </c>
      <c r="O2063" s="9" t="e">
        <f>VLOOKUP(G2063,#REF!,4,0)</f>
        <v>#REF!</v>
      </c>
    </row>
    <row r="2064" spans="4:15">
      <c r="D2064">
        <v>39040</v>
      </c>
      <c r="F2064">
        <v>94234</v>
      </c>
      <c r="G2064" s="1">
        <v>9230</v>
      </c>
      <c r="I2064" s="1" t="s">
        <v>2</v>
      </c>
      <c r="J2064" s="4">
        <v>9</v>
      </c>
      <c r="M2064" s="1">
        <v>20</v>
      </c>
      <c r="N2064" s="3">
        <f t="shared" si="32"/>
        <v>171</v>
      </c>
      <c r="O2064" s="9" t="e">
        <f>VLOOKUP(G2064,#REF!,4,0)</f>
        <v>#REF!</v>
      </c>
    </row>
    <row r="2065" spans="4:15">
      <c r="D2065">
        <v>39040</v>
      </c>
      <c r="F2065">
        <v>94235</v>
      </c>
      <c r="G2065" s="1">
        <v>9230</v>
      </c>
      <c r="I2065" s="1" t="s">
        <v>2</v>
      </c>
      <c r="J2065" s="4">
        <v>9</v>
      </c>
      <c r="M2065" s="1">
        <v>11</v>
      </c>
      <c r="N2065" s="3">
        <f t="shared" si="32"/>
        <v>171</v>
      </c>
      <c r="O2065" s="9" t="e">
        <f>VLOOKUP(G2065,#REF!,4,0)</f>
        <v>#REF!</v>
      </c>
    </row>
    <row r="2066" spans="4:15">
      <c r="D2066">
        <v>39040</v>
      </c>
      <c r="F2066">
        <v>94236</v>
      </c>
      <c r="G2066" s="1">
        <v>9230</v>
      </c>
      <c r="I2066" s="1" t="s">
        <v>2</v>
      </c>
      <c r="J2066" s="4">
        <v>9</v>
      </c>
      <c r="M2066" s="1">
        <v>20</v>
      </c>
      <c r="N2066" s="3">
        <f t="shared" si="32"/>
        <v>171</v>
      </c>
      <c r="O2066" s="9" t="e">
        <f>VLOOKUP(G2066,#REF!,4,0)</f>
        <v>#REF!</v>
      </c>
    </row>
    <row r="2067" spans="4:15">
      <c r="D2067">
        <v>39040</v>
      </c>
      <c r="F2067">
        <v>94237</v>
      </c>
      <c r="G2067" s="1">
        <v>9230</v>
      </c>
      <c r="I2067" s="1" t="s">
        <v>2</v>
      </c>
      <c r="J2067" s="4">
        <v>9</v>
      </c>
      <c r="M2067" s="1">
        <v>20</v>
      </c>
      <c r="N2067" s="3">
        <f t="shared" si="32"/>
        <v>171</v>
      </c>
      <c r="O2067" s="9" t="e">
        <f>VLOOKUP(G2067,#REF!,4,0)</f>
        <v>#REF!</v>
      </c>
    </row>
    <row r="2068" spans="4:15">
      <c r="D2068">
        <v>39040</v>
      </c>
      <c r="F2068">
        <v>94238</v>
      </c>
      <c r="G2068" s="1">
        <v>9230</v>
      </c>
      <c r="I2068" s="1" t="s">
        <v>2</v>
      </c>
      <c r="J2068" s="4">
        <v>9</v>
      </c>
      <c r="M2068" s="1">
        <v>20</v>
      </c>
      <c r="N2068" s="3">
        <f t="shared" si="32"/>
        <v>171</v>
      </c>
      <c r="O2068" s="9" t="e">
        <f>VLOOKUP(G2068,#REF!,4,0)</f>
        <v>#REF!</v>
      </c>
    </row>
    <row r="2069" spans="4:15">
      <c r="D2069">
        <v>39040</v>
      </c>
      <c r="F2069">
        <v>94239</v>
      </c>
      <c r="G2069" s="1">
        <v>9231</v>
      </c>
      <c r="I2069" s="1" t="s">
        <v>2</v>
      </c>
      <c r="J2069" s="4">
        <v>9</v>
      </c>
      <c r="M2069" s="1">
        <v>20</v>
      </c>
      <c r="N2069" s="3">
        <f t="shared" si="32"/>
        <v>180</v>
      </c>
      <c r="O2069" s="9" t="e">
        <f>VLOOKUP(G2069,#REF!,4,0)</f>
        <v>#REF!</v>
      </c>
    </row>
    <row r="2070" spans="4:15">
      <c r="D2070">
        <v>39040</v>
      </c>
      <c r="F2070">
        <v>94240</v>
      </c>
      <c r="G2070" s="1">
        <v>9231</v>
      </c>
      <c r="I2070" s="1" t="s">
        <v>2</v>
      </c>
      <c r="J2070" s="4">
        <v>9</v>
      </c>
      <c r="M2070" s="1">
        <v>20</v>
      </c>
      <c r="N2070" s="3">
        <f t="shared" si="32"/>
        <v>180</v>
      </c>
      <c r="O2070" s="9" t="e">
        <f>VLOOKUP(G2070,#REF!,4,0)</f>
        <v>#REF!</v>
      </c>
    </row>
    <row r="2071" spans="4:15">
      <c r="D2071">
        <v>39040</v>
      </c>
      <c r="F2071">
        <v>94241</v>
      </c>
      <c r="G2071" s="1">
        <v>9231</v>
      </c>
      <c r="I2071" s="1" t="s">
        <v>2</v>
      </c>
      <c r="J2071" s="4">
        <v>9</v>
      </c>
      <c r="M2071" s="1">
        <v>10</v>
      </c>
      <c r="N2071" s="3">
        <f t="shared" si="32"/>
        <v>180</v>
      </c>
      <c r="O2071" s="9" t="e">
        <f>VLOOKUP(G2071,#REF!,4,0)</f>
        <v>#REF!</v>
      </c>
    </row>
    <row r="2072" spans="4:15">
      <c r="D2072">
        <v>39040</v>
      </c>
      <c r="F2072">
        <v>94242</v>
      </c>
      <c r="G2072" s="1">
        <v>9231</v>
      </c>
      <c r="I2072" s="1" t="s">
        <v>2</v>
      </c>
      <c r="J2072" s="4">
        <v>9</v>
      </c>
      <c r="M2072" s="1">
        <v>20</v>
      </c>
      <c r="N2072" s="3">
        <f t="shared" si="32"/>
        <v>180</v>
      </c>
      <c r="O2072" s="9" t="e">
        <f>VLOOKUP(G2072,#REF!,4,0)</f>
        <v>#REF!</v>
      </c>
    </row>
    <row r="2073" spans="4:15">
      <c r="D2073">
        <v>39040</v>
      </c>
      <c r="F2073">
        <v>94243</v>
      </c>
      <c r="G2073" s="1">
        <v>9231</v>
      </c>
      <c r="I2073" s="1" t="s">
        <v>2</v>
      </c>
      <c r="J2073" s="4">
        <v>9</v>
      </c>
      <c r="M2073" s="1">
        <v>20</v>
      </c>
      <c r="N2073" s="3">
        <f t="shared" si="32"/>
        <v>180</v>
      </c>
      <c r="O2073" s="9" t="e">
        <f>VLOOKUP(G2073,#REF!,4,0)</f>
        <v>#REF!</v>
      </c>
    </row>
    <row r="2074" spans="4:15">
      <c r="D2074">
        <v>39040</v>
      </c>
      <c r="F2074">
        <v>94244</v>
      </c>
      <c r="G2074" s="1">
        <v>9231</v>
      </c>
      <c r="I2074" s="1" t="s">
        <v>2</v>
      </c>
      <c r="J2074" s="4">
        <v>9</v>
      </c>
      <c r="M2074" s="1">
        <v>10</v>
      </c>
      <c r="N2074" s="3">
        <f t="shared" si="32"/>
        <v>180</v>
      </c>
      <c r="O2074" s="9" t="e">
        <f>VLOOKUP(G2074,#REF!,4,0)</f>
        <v>#REF!</v>
      </c>
    </row>
    <row r="2075" spans="4:15">
      <c r="D2075">
        <v>39040</v>
      </c>
      <c r="F2075">
        <v>94245</v>
      </c>
      <c r="G2075" s="1">
        <v>9231</v>
      </c>
      <c r="I2075" s="1" t="s">
        <v>2</v>
      </c>
      <c r="J2075" s="4">
        <v>9</v>
      </c>
      <c r="M2075" s="1">
        <v>20</v>
      </c>
      <c r="N2075" s="3">
        <f t="shared" si="32"/>
        <v>180</v>
      </c>
      <c r="O2075" s="9" t="e">
        <f>VLOOKUP(G2075,#REF!,4,0)</f>
        <v>#REF!</v>
      </c>
    </row>
    <row r="2076" spans="4:15">
      <c r="D2076">
        <v>39040</v>
      </c>
      <c r="F2076">
        <v>94246</v>
      </c>
      <c r="G2076" s="1">
        <v>9231</v>
      </c>
      <c r="I2076" s="1" t="s">
        <v>2</v>
      </c>
      <c r="J2076" s="4">
        <v>9</v>
      </c>
      <c r="M2076" s="1">
        <v>20</v>
      </c>
      <c r="N2076" s="3">
        <f t="shared" si="32"/>
        <v>180</v>
      </c>
      <c r="O2076" s="9" t="e">
        <f>VLOOKUP(G2076,#REF!,4,0)</f>
        <v>#REF!</v>
      </c>
    </row>
    <row r="2077" spans="4:15">
      <c r="D2077">
        <v>39040</v>
      </c>
      <c r="F2077">
        <v>94247</v>
      </c>
      <c r="G2077" s="1">
        <v>9231</v>
      </c>
      <c r="I2077" s="1" t="s">
        <v>2</v>
      </c>
      <c r="J2077" s="4">
        <v>9</v>
      </c>
      <c r="M2077" s="1">
        <v>20</v>
      </c>
      <c r="N2077" s="3">
        <f t="shared" si="32"/>
        <v>180</v>
      </c>
      <c r="O2077" s="9" t="e">
        <f>VLOOKUP(G2077,#REF!,4,0)</f>
        <v>#REF!</v>
      </c>
    </row>
    <row r="2078" spans="4:15">
      <c r="D2078">
        <v>39040</v>
      </c>
      <c r="F2078">
        <v>94248</v>
      </c>
      <c r="G2078" s="1">
        <v>9231</v>
      </c>
      <c r="I2078" s="1" t="s">
        <v>2</v>
      </c>
      <c r="J2078" s="4">
        <v>9</v>
      </c>
      <c r="M2078" s="1">
        <v>20</v>
      </c>
      <c r="N2078" s="3">
        <f t="shared" si="32"/>
        <v>180</v>
      </c>
      <c r="O2078" s="9" t="e">
        <f>VLOOKUP(G2078,#REF!,4,0)</f>
        <v>#REF!</v>
      </c>
    </row>
    <row r="2079" spans="4:15">
      <c r="D2079">
        <v>39040</v>
      </c>
      <c r="F2079">
        <v>94249</v>
      </c>
      <c r="G2079" s="1">
        <v>9232</v>
      </c>
      <c r="I2079" s="1" t="s">
        <v>2</v>
      </c>
      <c r="J2079" s="4">
        <v>9</v>
      </c>
      <c r="M2079" s="1">
        <v>20</v>
      </c>
      <c r="N2079" s="3">
        <f t="shared" si="32"/>
        <v>170</v>
      </c>
      <c r="O2079" s="9" t="e">
        <f>VLOOKUP(G2079,#REF!,4,0)</f>
        <v>#REF!</v>
      </c>
    </row>
    <row r="2080" spans="4:15">
      <c r="D2080">
        <v>39040</v>
      </c>
      <c r="F2080">
        <v>94250</v>
      </c>
      <c r="G2080" s="1">
        <v>9232</v>
      </c>
      <c r="I2080" s="1" t="s">
        <v>2</v>
      </c>
      <c r="J2080" s="4">
        <v>9</v>
      </c>
      <c r="M2080" s="1">
        <v>20</v>
      </c>
      <c r="N2080" s="3">
        <f t="shared" si="32"/>
        <v>170</v>
      </c>
      <c r="O2080" s="9" t="e">
        <f>VLOOKUP(G2080,#REF!,4,0)</f>
        <v>#REF!</v>
      </c>
    </row>
    <row r="2081" spans="4:15">
      <c r="D2081">
        <v>39041</v>
      </c>
      <c r="F2081">
        <v>94268</v>
      </c>
      <c r="G2081" s="1">
        <v>9232</v>
      </c>
      <c r="I2081" s="1" t="s">
        <v>2</v>
      </c>
      <c r="J2081" s="4">
        <v>9</v>
      </c>
      <c r="M2081" s="1">
        <v>10</v>
      </c>
      <c r="N2081" s="3">
        <f t="shared" si="32"/>
        <v>170</v>
      </c>
      <c r="O2081" s="9" t="e">
        <f>VLOOKUP(G2081,#REF!,4,0)</f>
        <v>#REF!</v>
      </c>
    </row>
    <row r="2082" spans="4:15">
      <c r="D2082">
        <v>39041</v>
      </c>
      <c r="F2082">
        <v>94269</v>
      </c>
      <c r="G2082" s="1">
        <v>9232</v>
      </c>
      <c r="I2082" s="1" t="s">
        <v>2</v>
      </c>
      <c r="J2082" s="4">
        <v>9</v>
      </c>
      <c r="M2082" s="1">
        <v>20</v>
      </c>
      <c r="N2082" s="3">
        <f t="shared" si="32"/>
        <v>170</v>
      </c>
      <c r="O2082" s="9" t="e">
        <f>VLOOKUP(G2082,#REF!,4,0)</f>
        <v>#REF!</v>
      </c>
    </row>
    <row r="2083" spans="4:15">
      <c r="D2083">
        <v>39041</v>
      </c>
      <c r="F2083">
        <v>94270</v>
      </c>
      <c r="G2083" s="1">
        <v>9232</v>
      </c>
      <c r="I2083" s="1" t="s">
        <v>2</v>
      </c>
      <c r="J2083" s="4">
        <v>9</v>
      </c>
      <c r="M2083" s="1">
        <v>20</v>
      </c>
      <c r="N2083" s="3">
        <f t="shared" si="32"/>
        <v>170</v>
      </c>
      <c r="O2083" s="9" t="e">
        <f>VLOOKUP(G2083,#REF!,4,0)</f>
        <v>#REF!</v>
      </c>
    </row>
    <row r="2084" spans="4:15">
      <c r="D2084">
        <v>39041</v>
      </c>
      <c r="F2084">
        <v>94271</v>
      </c>
      <c r="G2084" s="1">
        <v>9232</v>
      </c>
      <c r="I2084" s="1" t="s">
        <v>2</v>
      </c>
      <c r="J2084" s="4">
        <v>9</v>
      </c>
      <c r="M2084" s="1">
        <v>20</v>
      </c>
      <c r="N2084" s="3">
        <f t="shared" si="32"/>
        <v>170</v>
      </c>
      <c r="O2084" s="9" t="e">
        <f>VLOOKUP(G2084,#REF!,4,0)</f>
        <v>#REF!</v>
      </c>
    </row>
    <row r="2085" spans="4:15">
      <c r="D2085">
        <v>39041</v>
      </c>
      <c r="F2085">
        <v>94272</v>
      </c>
      <c r="G2085" s="1">
        <v>9232</v>
      </c>
      <c r="I2085" s="1" t="s">
        <v>2</v>
      </c>
      <c r="J2085" s="4">
        <v>9</v>
      </c>
      <c r="M2085" s="1">
        <v>20</v>
      </c>
      <c r="N2085" s="3">
        <f t="shared" si="32"/>
        <v>170</v>
      </c>
      <c r="O2085" s="9" t="e">
        <f>VLOOKUP(G2085,#REF!,4,0)</f>
        <v>#REF!</v>
      </c>
    </row>
    <row r="2086" spans="4:15">
      <c r="D2086">
        <v>39041</v>
      </c>
      <c r="F2086">
        <v>94273</v>
      </c>
      <c r="G2086" s="1">
        <v>9232</v>
      </c>
      <c r="I2086" s="1" t="s">
        <v>2</v>
      </c>
      <c r="J2086" s="4">
        <v>9</v>
      </c>
      <c r="M2086" s="1">
        <v>20</v>
      </c>
      <c r="N2086" s="3">
        <f t="shared" si="32"/>
        <v>170</v>
      </c>
      <c r="O2086" s="9" t="e">
        <f>VLOOKUP(G2086,#REF!,4,0)</f>
        <v>#REF!</v>
      </c>
    </row>
    <row r="2087" spans="4:15">
      <c r="D2087">
        <v>39041</v>
      </c>
      <c r="F2087">
        <v>94274</v>
      </c>
      <c r="G2087" s="1">
        <v>9232</v>
      </c>
      <c r="I2087" s="1" t="s">
        <v>2</v>
      </c>
      <c r="J2087" s="4">
        <v>9</v>
      </c>
      <c r="M2087" s="1">
        <v>20</v>
      </c>
      <c r="N2087" s="3">
        <f t="shared" si="32"/>
        <v>170</v>
      </c>
      <c r="O2087" s="9" t="e">
        <f>VLOOKUP(G2087,#REF!,4,0)</f>
        <v>#REF!</v>
      </c>
    </row>
    <row r="2088" spans="4:15">
      <c r="D2088">
        <v>39041</v>
      </c>
      <c r="F2088">
        <v>94276</v>
      </c>
      <c r="G2088" s="1">
        <v>9233</v>
      </c>
      <c r="I2088" s="1" t="s">
        <v>2</v>
      </c>
      <c r="J2088" s="4">
        <v>9</v>
      </c>
      <c r="M2088" s="1">
        <v>20</v>
      </c>
      <c r="N2088" s="3">
        <f t="shared" si="32"/>
        <v>170</v>
      </c>
      <c r="O2088" s="9" t="e">
        <f>VLOOKUP(G2088,#REF!,4,0)</f>
        <v>#REF!</v>
      </c>
    </row>
    <row r="2089" spans="4:15">
      <c r="D2089">
        <v>39041</v>
      </c>
      <c r="F2089">
        <v>94279</v>
      </c>
      <c r="G2089" s="1">
        <v>9233</v>
      </c>
      <c r="I2089" s="1" t="s">
        <v>2</v>
      </c>
      <c r="J2089" s="4">
        <v>9</v>
      </c>
      <c r="M2089" s="1">
        <v>20</v>
      </c>
      <c r="N2089" s="3">
        <f t="shared" si="32"/>
        <v>170</v>
      </c>
      <c r="O2089" s="9" t="e">
        <f>VLOOKUP(G2089,#REF!,4,0)</f>
        <v>#REF!</v>
      </c>
    </row>
    <row r="2090" spans="4:15">
      <c r="D2090">
        <v>39042</v>
      </c>
      <c r="F2090">
        <v>94281</v>
      </c>
      <c r="G2090" s="1">
        <v>9233</v>
      </c>
      <c r="I2090" s="1" t="s">
        <v>2</v>
      </c>
      <c r="J2090" s="4">
        <v>9</v>
      </c>
      <c r="M2090" s="1">
        <v>20</v>
      </c>
      <c r="N2090" s="3">
        <f t="shared" si="32"/>
        <v>170</v>
      </c>
      <c r="O2090" s="9" t="e">
        <f>VLOOKUP(G2090,#REF!,4,0)</f>
        <v>#REF!</v>
      </c>
    </row>
    <row r="2091" spans="4:15">
      <c r="D2091">
        <v>39042</v>
      </c>
      <c r="F2091">
        <v>94282</v>
      </c>
      <c r="G2091" s="1">
        <v>9233</v>
      </c>
      <c r="I2091" s="1" t="s">
        <v>2</v>
      </c>
      <c r="J2091" s="4">
        <v>9</v>
      </c>
      <c r="M2091" s="1">
        <v>20</v>
      </c>
      <c r="N2091" s="3">
        <f t="shared" si="32"/>
        <v>170</v>
      </c>
      <c r="O2091" s="9" t="e">
        <f>VLOOKUP(G2091,#REF!,4,0)</f>
        <v>#REF!</v>
      </c>
    </row>
    <row r="2092" spans="4:15">
      <c r="D2092">
        <v>39042</v>
      </c>
      <c r="F2092">
        <v>94283</v>
      </c>
      <c r="G2092" s="1">
        <v>9233</v>
      </c>
      <c r="I2092" s="1" t="s">
        <v>2</v>
      </c>
      <c r="J2092" s="4">
        <v>9</v>
      </c>
      <c r="M2092" s="1">
        <v>20</v>
      </c>
      <c r="N2092" s="3">
        <f t="shared" si="32"/>
        <v>170</v>
      </c>
      <c r="O2092" s="9" t="e">
        <f>VLOOKUP(G2092,#REF!,4,0)</f>
        <v>#REF!</v>
      </c>
    </row>
    <row r="2093" spans="4:15">
      <c r="D2093">
        <v>39042</v>
      </c>
      <c r="F2093">
        <v>94284</v>
      </c>
      <c r="G2093" s="1">
        <v>9233</v>
      </c>
      <c r="I2093" s="1" t="s">
        <v>2</v>
      </c>
      <c r="J2093" s="4">
        <v>9</v>
      </c>
      <c r="M2093" s="1">
        <v>20</v>
      </c>
      <c r="N2093" s="3">
        <f t="shared" si="32"/>
        <v>170</v>
      </c>
      <c r="O2093" s="9" t="e">
        <f>VLOOKUP(G2093,#REF!,4,0)</f>
        <v>#REF!</v>
      </c>
    </row>
    <row r="2094" spans="4:15">
      <c r="D2094">
        <v>39042</v>
      </c>
      <c r="F2094">
        <v>94285</v>
      </c>
      <c r="G2094" s="1">
        <v>9233</v>
      </c>
      <c r="I2094" s="1" t="s">
        <v>2</v>
      </c>
      <c r="J2094" s="4">
        <v>9</v>
      </c>
      <c r="M2094" s="1">
        <v>20</v>
      </c>
      <c r="N2094" s="3">
        <f t="shared" si="32"/>
        <v>170</v>
      </c>
      <c r="O2094" s="9" t="e">
        <f>VLOOKUP(G2094,#REF!,4,0)</f>
        <v>#REF!</v>
      </c>
    </row>
    <row r="2095" spans="4:15">
      <c r="D2095">
        <v>39042</v>
      </c>
      <c r="F2095">
        <v>94287</v>
      </c>
      <c r="G2095" s="1">
        <v>9233</v>
      </c>
      <c r="I2095" s="1" t="s">
        <v>2</v>
      </c>
      <c r="J2095" s="4">
        <v>9</v>
      </c>
      <c r="M2095" s="1">
        <v>10</v>
      </c>
      <c r="N2095" s="3">
        <f t="shared" si="32"/>
        <v>170</v>
      </c>
      <c r="O2095" s="9" t="e">
        <f>VLOOKUP(G2095,#REF!,4,0)</f>
        <v>#REF!</v>
      </c>
    </row>
    <row r="2096" spans="4:15">
      <c r="D2096">
        <v>39042</v>
      </c>
      <c r="F2096">
        <v>94288</v>
      </c>
      <c r="G2096" s="1">
        <v>9233</v>
      </c>
      <c r="I2096" s="1" t="s">
        <v>2</v>
      </c>
      <c r="J2096" s="4">
        <v>9</v>
      </c>
      <c r="M2096" s="1">
        <v>20</v>
      </c>
      <c r="N2096" s="3">
        <f t="shared" si="32"/>
        <v>170</v>
      </c>
      <c r="O2096" s="9" t="e">
        <f>VLOOKUP(G2096,#REF!,4,0)</f>
        <v>#REF!</v>
      </c>
    </row>
    <row r="2097" spans="4:15">
      <c r="D2097">
        <v>39042</v>
      </c>
      <c r="F2097">
        <v>94289</v>
      </c>
      <c r="G2097" s="1">
        <v>9234</v>
      </c>
      <c r="I2097" s="1" t="s">
        <v>2</v>
      </c>
      <c r="J2097" s="4">
        <v>9</v>
      </c>
      <c r="M2097" s="1">
        <v>20</v>
      </c>
      <c r="N2097" s="3">
        <f t="shared" si="32"/>
        <v>169</v>
      </c>
      <c r="O2097" s="9" t="e">
        <f>VLOOKUP(G2097,#REF!,4,0)</f>
        <v>#REF!</v>
      </c>
    </row>
    <row r="2098" spans="4:15">
      <c r="D2098">
        <v>39042</v>
      </c>
      <c r="F2098">
        <v>94290</v>
      </c>
      <c r="G2098" s="1">
        <v>9234</v>
      </c>
      <c r="I2098" s="1" t="s">
        <v>2</v>
      </c>
      <c r="J2098" s="4">
        <v>9</v>
      </c>
      <c r="M2098" s="1">
        <v>20</v>
      </c>
      <c r="N2098" s="3">
        <f t="shared" si="32"/>
        <v>169</v>
      </c>
      <c r="O2098" s="9" t="e">
        <f>VLOOKUP(G2098,#REF!,4,0)</f>
        <v>#REF!</v>
      </c>
    </row>
    <row r="2099" spans="4:15">
      <c r="D2099">
        <v>39042</v>
      </c>
      <c r="F2099">
        <v>94291</v>
      </c>
      <c r="G2099" s="1">
        <v>9234</v>
      </c>
      <c r="I2099" s="1" t="s">
        <v>2</v>
      </c>
      <c r="J2099" s="4">
        <v>9</v>
      </c>
      <c r="M2099" s="1">
        <v>20</v>
      </c>
      <c r="N2099" s="3">
        <f t="shared" si="32"/>
        <v>169</v>
      </c>
      <c r="O2099" s="9" t="e">
        <f>VLOOKUP(G2099,#REF!,4,0)</f>
        <v>#REF!</v>
      </c>
    </row>
    <row r="2100" spans="4:15">
      <c r="D2100">
        <v>39042</v>
      </c>
      <c r="F2100">
        <v>94292</v>
      </c>
      <c r="G2100" s="1">
        <v>9234</v>
      </c>
      <c r="I2100" s="1" t="s">
        <v>2</v>
      </c>
      <c r="J2100" s="4">
        <v>9</v>
      </c>
      <c r="M2100" s="1">
        <v>20</v>
      </c>
      <c r="N2100" s="3">
        <f t="shared" si="32"/>
        <v>169</v>
      </c>
      <c r="O2100" s="9" t="e">
        <f>VLOOKUP(G2100,#REF!,4,0)</f>
        <v>#REF!</v>
      </c>
    </row>
    <row r="2101" spans="4:15">
      <c r="D2101">
        <v>39042</v>
      </c>
      <c r="F2101">
        <v>94293</v>
      </c>
      <c r="G2101" s="1">
        <v>9234</v>
      </c>
      <c r="I2101" s="1" t="s">
        <v>2</v>
      </c>
      <c r="J2101" s="4">
        <v>9</v>
      </c>
      <c r="M2101" s="1">
        <v>20</v>
      </c>
      <c r="N2101" s="3">
        <f t="shared" si="32"/>
        <v>169</v>
      </c>
      <c r="O2101" s="9" t="e">
        <f>VLOOKUP(G2101,#REF!,4,0)</f>
        <v>#REF!</v>
      </c>
    </row>
    <row r="2102" spans="4:15">
      <c r="D2102">
        <v>39042</v>
      </c>
      <c r="F2102">
        <v>94295</v>
      </c>
      <c r="G2102" s="1">
        <v>9234</v>
      </c>
      <c r="I2102" s="1" t="s">
        <v>2</v>
      </c>
      <c r="J2102" s="4">
        <v>9</v>
      </c>
      <c r="M2102" s="1">
        <v>20</v>
      </c>
      <c r="N2102" s="3">
        <f t="shared" si="32"/>
        <v>169</v>
      </c>
      <c r="O2102" s="9" t="e">
        <f>VLOOKUP(G2102,#REF!,4,0)</f>
        <v>#REF!</v>
      </c>
    </row>
    <row r="2103" spans="4:15">
      <c r="D2103">
        <v>39042</v>
      </c>
      <c r="F2103">
        <v>94297</v>
      </c>
      <c r="G2103" s="1">
        <v>9234</v>
      </c>
      <c r="I2103" s="1" t="s">
        <v>2</v>
      </c>
      <c r="J2103" s="4">
        <v>9</v>
      </c>
      <c r="M2103" s="1">
        <v>19</v>
      </c>
      <c r="N2103" s="3">
        <f t="shared" si="32"/>
        <v>169</v>
      </c>
      <c r="O2103" s="9" t="e">
        <f>VLOOKUP(G2103,#REF!,4,0)</f>
        <v>#REF!</v>
      </c>
    </row>
    <row r="2104" spans="4:15">
      <c r="D2104">
        <v>39042</v>
      </c>
      <c r="F2104">
        <v>94299</v>
      </c>
      <c r="G2104" s="1">
        <v>9234</v>
      </c>
      <c r="I2104" s="1" t="s">
        <v>2</v>
      </c>
      <c r="J2104" s="4">
        <v>9</v>
      </c>
      <c r="M2104" s="1">
        <v>10</v>
      </c>
      <c r="N2104" s="3">
        <f t="shared" si="32"/>
        <v>169</v>
      </c>
      <c r="O2104" s="9" t="e">
        <f>VLOOKUP(G2104,#REF!,4,0)</f>
        <v>#REF!</v>
      </c>
    </row>
    <row r="2105" spans="4:15">
      <c r="D2105">
        <v>39042</v>
      </c>
      <c r="F2105">
        <v>94300</v>
      </c>
      <c r="G2105" s="1">
        <v>9234</v>
      </c>
      <c r="I2105" s="1" t="s">
        <v>2</v>
      </c>
      <c r="J2105" s="4">
        <v>9</v>
      </c>
      <c r="M2105" s="1">
        <v>20</v>
      </c>
      <c r="N2105" s="3">
        <f t="shared" si="32"/>
        <v>169</v>
      </c>
      <c r="O2105" s="9" t="e">
        <f>VLOOKUP(G2105,#REF!,4,0)</f>
        <v>#REF!</v>
      </c>
    </row>
    <row r="2106" spans="4:15">
      <c r="D2106">
        <v>39042</v>
      </c>
      <c r="F2106">
        <v>94301</v>
      </c>
      <c r="G2106" s="1">
        <v>9235</v>
      </c>
      <c r="I2106" s="1" t="s">
        <v>2</v>
      </c>
      <c r="J2106" s="4">
        <v>9</v>
      </c>
      <c r="M2106" s="1">
        <v>20</v>
      </c>
      <c r="N2106" s="3">
        <f t="shared" si="32"/>
        <v>171</v>
      </c>
      <c r="O2106" s="9" t="e">
        <f>VLOOKUP(G2106,#REF!,4,0)</f>
        <v>#REF!</v>
      </c>
    </row>
    <row r="2107" spans="4:15">
      <c r="D2107">
        <v>39043</v>
      </c>
      <c r="F2107">
        <v>94303</v>
      </c>
      <c r="G2107" s="1">
        <v>9235</v>
      </c>
      <c r="I2107" s="1" t="s">
        <v>2</v>
      </c>
      <c r="J2107" s="4">
        <v>9</v>
      </c>
      <c r="M2107" s="1">
        <v>20</v>
      </c>
      <c r="N2107" s="3">
        <f t="shared" si="32"/>
        <v>171</v>
      </c>
      <c r="O2107" s="9" t="e">
        <f>VLOOKUP(G2107,#REF!,4,0)</f>
        <v>#REF!</v>
      </c>
    </row>
    <row r="2108" spans="4:15">
      <c r="D2108">
        <v>39043</v>
      </c>
      <c r="F2108">
        <v>94304</v>
      </c>
      <c r="G2108" s="1">
        <v>9235</v>
      </c>
      <c r="I2108" s="1" t="s">
        <v>2</v>
      </c>
      <c r="J2108" s="4">
        <v>9</v>
      </c>
      <c r="M2108" s="1">
        <v>20</v>
      </c>
      <c r="N2108" s="3">
        <f t="shared" si="32"/>
        <v>171</v>
      </c>
      <c r="O2108" s="9" t="e">
        <f>VLOOKUP(G2108,#REF!,4,0)</f>
        <v>#REF!</v>
      </c>
    </row>
    <row r="2109" spans="4:15">
      <c r="D2109">
        <v>39043</v>
      </c>
      <c r="F2109">
        <v>94305</v>
      </c>
      <c r="G2109" s="1">
        <v>9235</v>
      </c>
      <c r="I2109" s="1" t="s">
        <v>2</v>
      </c>
      <c r="J2109" s="4">
        <v>9</v>
      </c>
      <c r="M2109" s="1">
        <v>20</v>
      </c>
      <c r="N2109" s="3">
        <f t="shared" si="32"/>
        <v>171</v>
      </c>
      <c r="O2109" s="9" t="e">
        <f>VLOOKUP(G2109,#REF!,4,0)</f>
        <v>#REF!</v>
      </c>
    </row>
    <row r="2110" spans="4:15">
      <c r="D2110">
        <v>39043</v>
      </c>
      <c r="F2110">
        <v>94306</v>
      </c>
      <c r="G2110" s="1">
        <v>9235</v>
      </c>
      <c r="I2110" s="1" t="s">
        <v>2</v>
      </c>
      <c r="J2110" s="4">
        <v>9</v>
      </c>
      <c r="M2110" s="1">
        <v>20</v>
      </c>
      <c r="N2110" s="3">
        <f t="shared" si="32"/>
        <v>171</v>
      </c>
      <c r="O2110" s="9" t="e">
        <f>VLOOKUP(G2110,#REF!,4,0)</f>
        <v>#REF!</v>
      </c>
    </row>
    <row r="2111" spans="4:15">
      <c r="D2111">
        <v>39043</v>
      </c>
      <c r="F2111">
        <v>94307</v>
      </c>
      <c r="G2111" s="1">
        <v>9235</v>
      </c>
      <c r="I2111" s="1" t="s">
        <v>2</v>
      </c>
      <c r="J2111" s="4">
        <v>9</v>
      </c>
      <c r="M2111" s="1">
        <v>20</v>
      </c>
      <c r="N2111" s="3">
        <f t="shared" si="32"/>
        <v>171</v>
      </c>
      <c r="O2111" s="9" t="e">
        <f>VLOOKUP(G2111,#REF!,4,0)</f>
        <v>#REF!</v>
      </c>
    </row>
    <row r="2112" spans="4:15">
      <c r="D2112">
        <v>39043</v>
      </c>
      <c r="F2112">
        <v>94309</v>
      </c>
      <c r="G2112" s="1">
        <v>9235</v>
      </c>
      <c r="I2112" s="1" t="s">
        <v>2</v>
      </c>
      <c r="J2112" s="4">
        <v>9</v>
      </c>
      <c r="M2112" s="1">
        <v>20</v>
      </c>
      <c r="N2112" s="3">
        <f t="shared" si="32"/>
        <v>171</v>
      </c>
      <c r="O2112" s="9" t="e">
        <f>VLOOKUP(G2112,#REF!,4,0)</f>
        <v>#REF!</v>
      </c>
    </row>
    <row r="2113" spans="4:15">
      <c r="D2113">
        <v>39043</v>
      </c>
      <c r="F2113">
        <v>94311</v>
      </c>
      <c r="G2113" s="1">
        <v>9235</v>
      </c>
      <c r="I2113" s="1" t="s">
        <v>2</v>
      </c>
      <c r="J2113" s="4">
        <v>9</v>
      </c>
      <c r="M2113" s="1">
        <v>9</v>
      </c>
      <c r="N2113" s="3">
        <f t="shared" si="32"/>
        <v>171</v>
      </c>
      <c r="O2113" s="9" t="e">
        <f>VLOOKUP(G2113,#REF!,4,0)</f>
        <v>#REF!</v>
      </c>
    </row>
    <row r="2114" spans="4:15">
      <c r="D2114">
        <v>39043</v>
      </c>
      <c r="F2114">
        <v>94312</v>
      </c>
      <c r="G2114" s="1">
        <v>9235</v>
      </c>
      <c r="I2114" s="1" t="s">
        <v>2</v>
      </c>
      <c r="J2114" s="4">
        <v>9</v>
      </c>
      <c r="M2114" s="1">
        <v>2</v>
      </c>
      <c r="N2114" s="3">
        <f t="shared" ref="N2114:N2177" si="33">SUMIFS(M:M,G:G,G2114)</f>
        <v>171</v>
      </c>
      <c r="O2114" s="9" t="e">
        <f>VLOOKUP(G2114,#REF!,4,0)</f>
        <v>#REF!</v>
      </c>
    </row>
    <row r="2115" spans="4:15">
      <c r="D2115">
        <v>39043</v>
      </c>
      <c r="F2115">
        <v>94313</v>
      </c>
      <c r="G2115" s="1">
        <v>9235</v>
      </c>
      <c r="I2115" s="1" t="s">
        <v>2</v>
      </c>
      <c r="J2115" s="4">
        <v>9</v>
      </c>
      <c r="M2115" s="1">
        <v>20</v>
      </c>
      <c r="N2115" s="3">
        <f t="shared" si="33"/>
        <v>171</v>
      </c>
      <c r="O2115" s="9" t="e">
        <f>VLOOKUP(G2115,#REF!,4,0)</f>
        <v>#REF!</v>
      </c>
    </row>
    <row r="2116" spans="4:15">
      <c r="D2116">
        <v>39043</v>
      </c>
      <c r="F2116">
        <v>94314</v>
      </c>
      <c r="G2116" s="1">
        <v>9236</v>
      </c>
      <c r="I2116" s="1" t="s">
        <v>2</v>
      </c>
      <c r="J2116" s="4">
        <v>9</v>
      </c>
      <c r="M2116" s="1">
        <v>20</v>
      </c>
      <c r="N2116" s="3">
        <f t="shared" si="33"/>
        <v>177</v>
      </c>
      <c r="O2116" s="9" t="e">
        <f>VLOOKUP(G2116,#REF!,4,0)</f>
        <v>#REF!</v>
      </c>
    </row>
    <row r="2117" spans="4:15">
      <c r="D2117">
        <v>39043</v>
      </c>
      <c r="F2117">
        <v>94316</v>
      </c>
      <c r="G2117" s="1">
        <v>9236</v>
      </c>
      <c r="I2117" s="1" t="s">
        <v>2</v>
      </c>
      <c r="J2117" s="4">
        <v>9</v>
      </c>
      <c r="M2117" s="1">
        <v>17</v>
      </c>
      <c r="N2117" s="3">
        <f t="shared" si="33"/>
        <v>177</v>
      </c>
      <c r="O2117" s="9" t="e">
        <f>VLOOKUP(G2117,#REF!,4,0)</f>
        <v>#REF!</v>
      </c>
    </row>
    <row r="2118" spans="4:15">
      <c r="D2118">
        <v>39043</v>
      </c>
      <c r="F2118">
        <v>94317</v>
      </c>
      <c r="G2118" s="1">
        <v>9236</v>
      </c>
      <c r="I2118" s="1" t="s">
        <v>2</v>
      </c>
      <c r="J2118" s="4">
        <v>9</v>
      </c>
      <c r="M2118" s="1">
        <v>20</v>
      </c>
      <c r="N2118" s="3">
        <f t="shared" si="33"/>
        <v>177</v>
      </c>
      <c r="O2118" s="9" t="e">
        <f>VLOOKUP(G2118,#REF!,4,0)</f>
        <v>#REF!</v>
      </c>
    </row>
    <row r="2119" spans="4:15">
      <c r="D2119">
        <v>39043</v>
      </c>
      <c r="F2119">
        <v>94318</v>
      </c>
      <c r="G2119" s="1">
        <v>9236</v>
      </c>
      <c r="I2119" s="1" t="s">
        <v>2</v>
      </c>
      <c r="J2119" s="4">
        <v>9</v>
      </c>
      <c r="M2119" s="1">
        <v>20</v>
      </c>
      <c r="N2119" s="3">
        <f t="shared" si="33"/>
        <v>177</v>
      </c>
      <c r="O2119" s="9" t="e">
        <f>VLOOKUP(G2119,#REF!,4,0)</f>
        <v>#REF!</v>
      </c>
    </row>
    <row r="2120" spans="4:15">
      <c r="D2120">
        <v>39043</v>
      </c>
      <c r="F2120">
        <v>94319</v>
      </c>
      <c r="G2120" s="1">
        <v>9236</v>
      </c>
      <c r="I2120" s="1" t="s">
        <v>2</v>
      </c>
      <c r="J2120" s="4">
        <v>9</v>
      </c>
      <c r="M2120" s="1">
        <v>20</v>
      </c>
      <c r="N2120" s="3">
        <f t="shared" si="33"/>
        <v>177</v>
      </c>
      <c r="O2120" s="9" t="e">
        <f>VLOOKUP(G2120,#REF!,4,0)</f>
        <v>#REF!</v>
      </c>
    </row>
    <row r="2121" spans="4:15">
      <c r="D2121">
        <v>39043</v>
      </c>
      <c r="F2121">
        <v>94320</v>
      </c>
      <c r="G2121" s="1">
        <v>9236</v>
      </c>
      <c r="I2121" s="1" t="s">
        <v>2</v>
      </c>
      <c r="J2121" s="4">
        <v>9</v>
      </c>
      <c r="M2121" s="1">
        <v>20</v>
      </c>
      <c r="N2121" s="3">
        <f t="shared" si="33"/>
        <v>177</v>
      </c>
      <c r="O2121" s="9" t="e">
        <f>VLOOKUP(G2121,#REF!,4,0)</f>
        <v>#REF!</v>
      </c>
    </row>
    <row r="2122" spans="4:15">
      <c r="D2122">
        <v>39043</v>
      </c>
      <c r="F2122">
        <v>94321</v>
      </c>
      <c r="G2122" s="1">
        <v>9236</v>
      </c>
      <c r="I2122" s="1" t="s">
        <v>2</v>
      </c>
      <c r="J2122" s="4">
        <v>9</v>
      </c>
      <c r="M2122" s="1">
        <v>20</v>
      </c>
      <c r="N2122" s="3">
        <f t="shared" si="33"/>
        <v>177</v>
      </c>
      <c r="O2122" s="9" t="e">
        <f>VLOOKUP(G2122,#REF!,4,0)</f>
        <v>#REF!</v>
      </c>
    </row>
    <row r="2123" spans="4:15">
      <c r="D2123">
        <v>39043</v>
      </c>
      <c r="F2123">
        <v>94322</v>
      </c>
      <c r="G2123" s="1">
        <v>9236</v>
      </c>
      <c r="I2123" s="1" t="s">
        <v>2</v>
      </c>
      <c r="J2123" s="4">
        <v>9</v>
      </c>
      <c r="M2123" s="1">
        <v>20</v>
      </c>
      <c r="N2123" s="3">
        <f t="shared" si="33"/>
        <v>177</v>
      </c>
      <c r="O2123" s="9" t="e">
        <f>VLOOKUP(G2123,#REF!,4,0)</f>
        <v>#REF!</v>
      </c>
    </row>
    <row r="2124" spans="4:15">
      <c r="D2124">
        <v>39043</v>
      </c>
      <c r="F2124">
        <v>94325</v>
      </c>
      <c r="G2124" s="1">
        <v>9236</v>
      </c>
      <c r="I2124" s="1" t="s">
        <v>2</v>
      </c>
      <c r="J2124" s="4">
        <v>9</v>
      </c>
      <c r="M2124" s="1">
        <v>20</v>
      </c>
      <c r="N2124" s="3">
        <f t="shared" si="33"/>
        <v>177</v>
      </c>
      <c r="O2124" s="9" t="e">
        <f>VLOOKUP(G2124,#REF!,4,0)</f>
        <v>#REF!</v>
      </c>
    </row>
    <row r="2125" spans="4:15">
      <c r="D2125">
        <v>39043</v>
      </c>
      <c r="F2125">
        <v>94327</v>
      </c>
      <c r="G2125" s="1">
        <v>9237</v>
      </c>
      <c r="I2125" s="1" t="s">
        <v>2</v>
      </c>
      <c r="J2125" s="4">
        <v>9</v>
      </c>
      <c r="M2125" s="1">
        <v>20</v>
      </c>
      <c r="N2125" s="3">
        <f t="shared" si="33"/>
        <v>172</v>
      </c>
      <c r="O2125" s="9" t="e">
        <f>VLOOKUP(G2125,#REF!,4,0)</f>
        <v>#REF!</v>
      </c>
    </row>
    <row r="2126" spans="4:15">
      <c r="D2126">
        <v>39043</v>
      </c>
      <c r="F2126">
        <v>94329</v>
      </c>
      <c r="G2126" s="1">
        <v>9237</v>
      </c>
      <c r="I2126" s="1" t="s">
        <v>2</v>
      </c>
      <c r="J2126" s="4">
        <v>9</v>
      </c>
      <c r="M2126" s="1">
        <v>20</v>
      </c>
      <c r="N2126" s="3">
        <f t="shared" si="33"/>
        <v>172</v>
      </c>
      <c r="O2126" s="9" t="e">
        <f>VLOOKUP(G2126,#REF!,4,0)</f>
        <v>#REF!</v>
      </c>
    </row>
    <row r="2127" spans="4:15">
      <c r="D2127">
        <v>39043</v>
      </c>
      <c r="F2127">
        <v>94330</v>
      </c>
      <c r="G2127" s="1">
        <v>9237</v>
      </c>
      <c r="I2127" s="1" t="s">
        <v>2</v>
      </c>
      <c r="J2127" s="4">
        <v>9</v>
      </c>
      <c r="M2127" s="1">
        <v>20</v>
      </c>
      <c r="N2127" s="3">
        <f t="shared" si="33"/>
        <v>172</v>
      </c>
      <c r="O2127" s="9" t="e">
        <f>VLOOKUP(G2127,#REF!,4,0)</f>
        <v>#REF!</v>
      </c>
    </row>
    <row r="2128" spans="4:15">
      <c r="D2128">
        <v>39043</v>
      </c>
      <c r="F2128">
        <v>94331</v>
      </c>
      <c r="G2128" s="1">
        <v>9237</v>
      </c>
      <c r="I2128" s="1" t="s">
        <v>2</v>
      </c>
      <c r="J2128" s="4">
        <v>9</v>
      </c>
      <c r="M2128" s="1">
        <v>8</v>
      </c>
      <c r="N2128" s="3">
        <f t="shared" si="33"/>
        <v>172</v>
      </c>
      <c r="O2128" s="9" t="e">
        <f>VLOOKUP(G2128,#REF!,4,0)</f>
        <v>#REF!</v>
      </c>
    </row>
    <row r="2129" spans="4:15">
      <c r="D2129">
        <v>39044</v>
      </c>
      <c r="F2129">
        <v>94333</v>
      </c>
      <c r="G2129" s="1">
        <v>9237</v>
      </c>
      <c r="I2129" s="1" t="s">
        <v>2</v>
      </c>
      <c r="J2129" s="4">
        <v>9</v>
      </c>
      <c r="M2129" s="1">
        <v>20</v>
      </c>
      <c r="N2129" s="3">
        <f t="shared" si="33"/>
        <v>172</v>
      </c>
      <c r="O2129" s="9" t="e">
        <f>VLOOKUP(G2129,#REF!,4,0)</f>
        <v>#REF!</v>
      </c>
    </row>
    <row r="2130" spans="4:15">
      <c r="D2130">
        <v>39044</v>
      </c>
      <c r="F2130">
        <v>94334</v>
      </c>
      <c r="G2130" s="1">
        <v>9237</v>
      </c>
      <c r="I2130" s="1" t="s">
        <v>2</v>
      </c>
      <c r="J2130" s="4">
        <v>9</v>
      </c>
      <c r="M2130" s="1">
        <v>4</v>
      </c>
      <c r="N2130" s="3">
        <f t="shared" si="33"/>
        <v>172</v>
      </c>
      <c r="O2130" s="9" t="e">
        <f>VLOOKUP(G2130,#REF!,4,0)</f>
        <v>#REF!</v>
      </c>
    </row>
    <row r="2131" spans="4:15">
      <c r="D2131">
        <v>39044</v>
      </c>
      <c r="F2131">
        <v>94335</v>
      </c>
      <c r="G2131" s="1">
        <v>9237</v>
      </c>
      <c r="I2131" s="1" t="s">
        <v>2</v>
      </c>
      <c r="J2131" s="4">
        <v>9</v>
      </c>
      <c r="M2131" s="1">
        <v>20</v>
      </c>
      <c r="N2131" s="3">
        <f t="shared" si="33"/>
        <v>172</v>
      </c>
      <c r="O2131" s="9" t="e">
        <f>VLOOKUP(G2131,#REF!,4,0)</f>
        <v>#REF!</v>
      </c>
    </row>
    <row r="2132" spans="4:15">
      <c r="D2132">
        <v>39044</v>
      </c>
      <c r="F2132">
        <v>94336</v>
      </c>
      <c r="G2132" s="1">
        <v>9237</v>
      </c>
      <c r="I2132" s="1" t="s">
        <v>2</v>
      </c>
      <c r="J2132" s="4">
        <v>9</v>
      </c>
      <c r="M2132" s="1">
        <v>19</v>
      </c>
      <c r="N2132" s="3">
        <f t="shared" si="33"/>
        <v>172</v>
      </c>
      <c r="O2132" s="9" t="e">
        <f>VLOOKUP(G2132,#REF!,4,0)</f>
        <v>#REF!</v>
      </c>
    </row>
    <row r="2133" spans="4:15">
      <c r="D2133">
        <v>39044</v>
      </c>
      <c r="F2133">
        <v>94338</v>
      </c>
      <c r="G2133" s="1">
        <v>9237</v>
      </c>
      <c r="I2133" s="1" t="s">
        <v>2</v>
      </c>
      <c r="J2133" s="4">
        <v>9</v>
      </c>
      <c r="M2133" s="1">
        <v>19</v>
      </c>
      <c r="N2133" s="3">
        <f t="shared" si="33"/>
        <v>172</v>
      </c>
      <c r="O2133" s="9" t="e">
        <f>VLOOKUP(G2133,#REF!,4,0)</f>
        <v>#REF!</v>
      </c>
    </row>
    <row r="2134" spans="4:15">
      <c r="D2134">
        <v>39044</v>
      </c>
      <c r="F2134">
        <v>94340</v>
      </c>
      <c r="G2134" s="1">
        <v>9237</v>
      </c>
      <c r="I2134" s="1" t="s">
        <v>2</v>
      </c>
      <c r="J2134" s="4">
        <v>9</v>
      </c>
      <c r="M2134" s="1">
        <v>20</v>
      </c>
      <c r="N2134" s="3">
        <f t="shared" si="33"/>
        <v>172</v>
      </c>
      <c r="O2134" s="9" t="e">
        <f>VLOOKUP(G2134,#REF!,4,0)</f>
        <v>#REF!</v>
      </c>
    </row>
    <row r="2135" spans="4:15">
      <c r="D2135">
        <v>39044</v>
      </c>
      <c r="F2135">
        <v>94341</v>
      </c>
      <c r="G2135" s="1">
        <v>9237</v>
      </c>
      <c r="I2135" s="1" t="s">
        <v>2</v>
      </c>
      <c r="J2135" s="4">
        <v>9</v>
      </c>
      <c r="M2135" s="1">
        <v>1</v>
      </c>
      <c r="N2135" s="3">
        <f t="shared" si="33"/>
        <v>172</v>
      </c>
      <c r="O2135" s="9" t="e">
        <f>VLOOKUP(G2135,#REF!,4,0)</f>
        <v>#REF!</v>
      </c>
    </row>
    <row r="2136" spans="4:15">
      <c r="D2136">
        <v>39044</v>
      </c>
      <c r="F2136">
        <v>94342</v>
      </c>
      <c r="G2136" s="1">
        <v>9237</v>
      </c>
      <c r="I2136" s="1" t="s">
        <v>2</v>
      </c>
      <c r="J2136" s="4">
        <v>9</v>
      </c>
      <c r="M2136" s="1">
        <v>1</v>
      </c>
      <c r="N2136" s="3">
        <f t="shared" si="33"/>
        <v>172</v>
      </c>
      <c r="O2136" s="9" t="e">
        <f>VLOOKUP(G2136,#REF!,4,0)</f>
        <v>#REF!</v>
      </c>
    </row>
    <row r="2137" spans="4:15">
      <c r="D2137">
        <v>39044</v>
      </c>
      <c r="F2137">
        <v>94344</v>
      </c>
      <c r="G2137" s="1">
        <v>9238</v>
      </c>
      <c r="I2137" s="1" t="s">
        <v>2</v>
      </c>
      <c r="J2137" s="4">
        <v>9</v>
      </c>
      <c r="M2137" s="1">
        <v>20</v>
      </c>
      <c r="N2137" s="3">
        <f t="shared" si="33"/>
        <v>171</v>
      </c>
      <c r="O2137" s="9" t="e">
        <f>VLOOKUP(G2137,#REF!,4,0)</f>
        <v>#REF!</v>
      </c>
    </row>
    <row r="2138" spans="4:15">
      <c r="D2138">
        <v>39044</v>
      </c>
      <c r="F2138">
        <v>94345</v>
      </c>
      <c r="G2138" s="1">
        <v>9238</v>
      </c>
      <c r="I2138" s="1" t="s">
        <v>2</v>
      </c>
      <c r="J2138" s="4">
        <v>9</v>
      </c>
      <c r="M2138" s="1">
        <v>20</v>
      </c>
      <c r="N2138" s="3">
        <f t="shared" si="33"/>
        <v>171</v>
      </c>
      <c r="O2138" s="9" t="e">
        <f>VLOOKUP(G2138,#REF!,4,0)</f>
        <v>#REF!</v>
      </c>
    </row>
    <row r="2139" spans="4:15">
      <c r="D2139">
        <v>39044</v>
      </c>
      <c r="F2139">
        <v>94346</v>
      </c>
      <c r="G2139" s="1">
        <v>9238</v>
      </c>
      <c r="I2139" s="1" t="s">
        <v>2</v>
      </c>
      <c r="J2139" s="4">
        <v>9</v>
      </c>
      <c r="M2139" s="1">
        <v>20</v>
      </c>
      <c r="N2139" s="3">
        <f t="shared" si="33"/>
        <v>171</v>
      </c>
      <c r="O2139" s="9" t="e">
        <f>VLOOKUP(G2139,#REF!,4,0)</f>
        <v>#REF!</v>
      </c>
    </row>
    <row r="2140" spans="4:15">
      <c r="D2140">
        <v>39044</v>
      </c>
      <c r="F2140">
        <v>94347</v>
      </c>
      <c r="G2140" s="1">
        <v>9238</v>
      </c>
      <c r="I2140" s="1" t="s">
        <v>2</v>
      </c>
      <c r="J2140" s="4">
        <v>9</v>
      </c>
      <c r="M2140" s="1">
        <v>20</v>
      </c>
      <c r="N2140" s="3">
        <f t="shared" si="33"/>
        <v>171</v>
      </c>
      <c r="O2140" s="9" t="e">
        <f>VLOOKUP(G2140,#REF!,4,0)</f>
        <v>#REF!</v>
      </c>
    </row>
    <row r="2141" spans="4:15">
      <c r="D2141">
        <v>39044</v>
      </c>
      <c r="F2141">
        <v>94348</v>
      </c>
      <c r="G2141" s="1">
        <v>9238</v>
      </c>
      <c r="I2141" s="1" t="s">
        <v>2</v>
      </c>
      <c r="J2141" s="4">
        <v>9</v>
      </c>
      <c r="M2141" s="1">
        <v>3</v>
      </c>
      <c r="N2141" s="3">
        <f t="shared" si="33"/>
        <v>171</v>
      </c>
      <c r="O2141" s="9" t="e">
        <f>VLOOKUP(G2141,#REF!,4,0)</f>
        <v>#REF!</v>
      </c>
    </row>
    <row r="2142" spans="4:15">
      <c r="D2142">
        <v>39044</v>
      </c>
      <c r="F2142">
        <v>94349</v>
      </c>
      <c r="G2142" s="1">
        <v>9238</v>
      </c>
      <c r="I2142" s="1" t="s">
        <v>2</v>
      </c>
      <c r="J2142" s="4">
        <v>9</v>
      </c>
      <c r="M2142" s="1">
        <v>20</v>
      </c>
      <c r="N2142" s="3">
        <f t="shared" si="33"/>
        <v>171</v>
      </c>
      <c r="O2142" s="9" t="e">
        <f>VLOOKUP(G2142,#REF!,4,0)</f>
        <v>#REF!</v>
      </c>
    </row>
    <row r="2143" spans="4:15">
      <c r="D2143">
        <v>39044</v>
      </c>
      <c r="F2143">
        <v>94350</v>
      </c>
      <c r="G2143" s="1">
        <v>9238</v>
      </c>
      <c r="I2143" s="1" t="s">
        <v>2</v>
      </c>
      <c r="J2143" s="4">
        <v>9</v>
      </c>
      <c r="M2143" s="1">
        <v>20</v>
      </c>
      <c r="N2143" s="3">
        <f t="shared" si="33"/>
        <v>171</v>
      </c>
      <c r="O2143" s="9" t="e">
        <f>VLOOKUP(G2143,#REF!,4,0)</f>
        <v>#REF!</v>
      </c>
    </row>
    <row r="2144" spans="4:15">
      <c r="D2144">
        <v>39044</v>
      </c>
      <c r="F2144">
        <v>94352</v>
      </c>
      <c r="G2144" s="1">
        <v>9238</v>
      </c>
      <c r="I2144" s="1" t="s">
        <v>2</v>
      </c>
      <c r="J2144" s="4">
        <v>9</v>
      </c>
      <c r="M2144" s="1">
        <v>8</v>
      </c>
      <c r="N2144" s="3">
        <f t="shared" si="33"/>
        <v>171</v>
      </c>
      <c r="O2144" s="9" t="e">
        <f>VLOOKUP(G2144,#REF!,4,0)</f>
        <v>#REF!</v>
      </c>
    </row>
    <row r="2145" spans="4:15">
      <c r="D2145">
        <v>39044</v>
      </c>
      <c r="F2145">
        <v>94353</v>
      </c>
      <c r="G2145" s="1">
        <v>9238</v>
      </c>
      <c r="I2145" s="1" t="s">
        <v>2</v>
      </c>
      <c r="J2145" s="4">
        <v>9</v>
      </c>
      <c r="M2145" s="1">
        <v>20</v>
      </c>
      <c r="N2145" s="3">
        <f t="shared" si="33"/>
        <v>171</v>
      </c>
      <c r="O2145" s="9" t="e">
        <f>VLOOKUP(G2145,#REF!,4,0)</f>
        <v>#REF!</v>
      </c>
    </row>
    <row r="2146" spans="4:15">
      <c r="D2146">
        <v>39044</v>
      </c>
      <c r="F2146">
        <v>96027</v>
      </c>
      <c r="G2146" s="1">
        <v>9238</v>
      </c>
      <c r="I2146" s="1" t="s">
        <v>2</v>
      </c>
      <c r="J2146" s="4">
        <v>9</v>
      </c>
      <c r="M2146" s="1">
        <v>20</v>
      </c>
      <c r="N2146" s="3">
        <f t="shared" si="33"/>
        <v>171</v>
      </c>
      <c r="O2146" s="9" t="e">
        <f>VLOOKUP(G2146,#REF!,4,0)</f>
        <v>#REF!</v>
      </c>
    </row>
    <row r="2147" spans="4:15">
      <c r="D2147">
        <v>39044</v>
      </c>
      <c r="F2147">
        <v>96030</v>
      </c>
      <c r="G2147" s="1">
        <v>9239</v>
      </c>
      <c r="I2147" s="1" t="s">
        <v>2</v>
      </c>
      <c r="J2147" s="4">
        <v>9</v>
      </c>
      <c r="M2147" s="1">
        <v>20</v>
      </c>
      <c r="N2147" s="3">
        <f t="shared" si="33"/>
        <v>170</v>
      </c>
      <c r="O2147" s="9" t="e">
        <f>VLOOKUP(G2147,#REF!,4,0)</f>
        <v>#REF!</v>
      </c>
    </row>
    <row r="2148" spans="4:15">
      <c r="D2148">
        <v>39045</v>
      </c>
      <c r="F2148">
        <v>94852</v>
      </c>
      <c r="G2148" s="1">
        <v>9239</v>
      </c>
      <c r="I2148" s="1" t="s">
        <v>2</v>
      </c>
      <c r="J2148" s="4">
        <v>9</v>
      </c>
      <c r="M2148" s="1">
        <v>20</v>
      </c>
      <c r="N2148" s="3">
        <f t="shared" si="33"/>
        <v>170</v>
      </c>
      <c r="O2148" s="9" t="e">
        <f>VLOOKUP(G2148,#REF!,4,0)</f>
        <v>#REF!</v>
      </c>
    </row>
    <row r="2149" spans="4:15">
      <c r="D2149">
        <v>39045</v>
      </c>
      <c r="F2149">
        <v>94883</v>
      </c>
      <c r="G2149" s="1">
        <v>9239</v>
      </c>
      <c r="I2149" s="1" t="s">
        <v>2</v>
      </c>
      <c r="J2149" s="4">
        <v>9</v>
      </c>
      <c r="M2149" s="1">
        <v>20</v>
      </c>
      <c r="N2149" s="3">
        <f t="shared" si="33"/>
        <v>170</v>
      </c>
      <c r="O2149" s="9" t="e">
        <f>VLOOKUP(G2149,#REF!,4,0)</f>
        <v>#REF!</v>
      </c>
    </row>
    <row r="2150" spans="4:15">
      <c r="D2150">
        <v>39045</v>
      </c>
      <c r="F2150">
        <v>94884</v>
      </c>
      <c r="G2150" s="1">
        <v>9239</v>
      </c>
      <c r="I2150" s="1" t="s">
        <v>2</v>
      </c>
      <c r="J2150" s="4">
        <v>9</v>
      </c>
      <c r="M2150" s="1">
        <v>20</v>
      </c>
      <c r="N2150" s="3">
        <f t="shared" si="33"/>
        <v>170</v>
      </c>
      <c r="O2150" s="9" t="e">
        <f>VLOOKUP(G2150,#REF!,4,0)</f>
        <v>#REF!</v>
      </c>
    </row>
    <row r="2151" spans="4:15">
      <c r="D2151">
        <v>39045</v>
      </c>
      <c r="F2151">
        <v>94885</v>
      </c>
      <c r="G2151" s="1">
        <v>9239</v>
      </c>
      <c r="I2151" s="1" t="s">
        <v>2</v>
      </c>
      <c r="J2151" s="4">
        <v>9</v>
      </c>
      <c r="M2151" s="1">
        <v>20</v>
      </c>
      <c r="N2151" s="3">
        <f t="shared" si="33"/>
        <v>170</v>
      </c>
      <c r="O2151" s="9" t="e">
        <f>VLOOKUP(G2151,#REF!,4,0)</f>
        <v>#REF!</v>
      </c>
    </row>
    <row r="2152" spans="4:15">
      <c r="D2152">
        <v>39045</v>
      </c>
      <c r="F2152">
        <v>94886</v>
      </c>
      <c r="G2152" s="1">
        <v>9239</v>
      </c>
      <c r="I2152" s="1" t="s">
        <v>2</v>
      </c>
      <c r="J2152" s="4">
        <v>9</v>
      </c>
      <c r="M2152" s="1">
        <v>20</v>
      </c>
      <c r="N2152" s="3">
        <f t="shared" si="33"/>
        <v>170</v>
      </c>
      <c r="O2152" s="9" t="e">
        <f>VLOOKUP(G2152,#REF!,4,0)</f>
        <v>#REF!</v>
      </c>
    </row>
    <row r="2153" spans="4:15">
      <c r="D2153">
        <v>39045</v>
      </c>
      <c r="F2153">
        <v>94887</v>
      </c>
      <c r="G2153" s="1">
        <v>9239</v>
      </c>
      <c r="I2153" s="1" t="s">
        <v>2</v>
      </c>
      <c r="J2153" s="4">
        <v>9</v>
      </c>
      <c r="M2153" s="1">
        <v>2</v>
      </c>
      <c r="N2153" s="3">
        <f t="shared" si="33"/>
        <v>170</v>
      </c>
      <c r="O2153" s="9" t="e">
        <f>VLOOKUP(G2153,#REF!,4,0)</f>
        <v>#REF!</v>
      </c>
    </row>
    <row r="2154" spans="4:15">
      <c r="D2154">
        <v>39045</v>
      </c>
      <c r="F2154">
        <v>94888</v>
      </c>
      <c r="G2154" s="1">
        <v>9239</v>
      </c>
      <c r="I2154" s="1" t="s">
        <v>2</v>
      </c>
      <c r="J2154" s="4">
        <v>9</v>
      </c>
      <c r="M2154" s="1">
        <v>20</v>
      </c>
      <c r="N2154" s="3">
        <f t="shared" si="33"/>
        <v>170</v>
      </c>
      <c r="O2154" s="9" t="e">
        <f>VLOOKUP(G2154,#REF!,4,0)</f>
        <v>#REF!</v>
      </c>
    </row>
    <row r="2155" spans="4:15">
      <c r="D2155">
        <v>39045</v>
      </c>
      <c r="F2155">
        <v>94889</v>
      </c>
      <c r="G2155" s="1">
        <v>9239</v>
      </c>
      <c r="I2155" s="1" t="s">
        <v>2</v>
      </c>
      <c r="J2155" s="4">
        <v>9</v>
      </c>
      <c r="M2155" s="1">
        <v>20</v>
      </c>
      <c r="N2155" s="3">
        <f t="shared" si="33"/>
        <v>170</v>
      </c>
      <c r="O2155" s="9" t="e">
        <f>VLOOKUP(G2155,#REF!,4,0)</f>
        <v>#REF!</v>
      </c>
    </row>
    <row r="2156" spans="4:15">
      <c r="D2156">
        <v>39045</v>
      </c>
      <c r="F2156">
        <v>94890</v>
      </c>
      <c r="G2156" s="1">
        <v>9239</v>
      </c>
      <c r="I2156" s="1" t="s">
        <v>2</v>
      </c>
      <c r="J2156" s="4">
        <v>9</v>
      </c>
      <c r="M2156" s="1">
        <v>8</v>
      </c>
      <c r="N2156" s="3">
        <f t="shared" si="33"/>
        <v>170</v>
      </c>
      <c r="O2156" s="9" t="e">
        <f>VLOOKUP(G2156,#REF!,4,0)</f>
        <v>#REF!</v>
      </c>
    </row>
    <row r="2157" spans="4:15">
      <c r="D2157">
        <v>39045</v>
      </c>
      <c r="F2157">
        <v>94891</v>
      </c>
      <c r="G2157" s="1">
        <v>9240</v>
      </c>
      <c r="I2157" s="1" t="s">
        <v>2</v>
      </c>
      <c r="J2157" s="4">
        <v>9</v>
      </c>
      <c r="M2157" s="1">
        <v>18</v>
      </c>
      <c r="N2157" s="3">
        <f t="shared" si="33"/>
        <v>173</v>
      </c>
      <c r="O2157" s="9" t="e">
        <f>VLOOKUP(G2157,#REF!,4,0)</f>
        <v>#REF!</v>
      </c>
    </row>
    <row r="2158" spans="4:15">
      <c r="D2158">
        <v>39045</v>
      </c>
      <c r="F2158">
        <v>94892</v>
      </c>
      <c r="G2158" s="1">
        <v>9240</v>
      </c>
      <c r="I2158" s="1" t="s">
        <v>2</v>
      </c>
      <c r="J2158" s="4">
        <v>9</v>
      </c>
      <c r="M2158" s="1">
        <v>7</v>
      </c>
      <c r="N2158" s="3">
        <f t="shared" si="33"/>
        <v>173</v>
      </c>
      <c r="O2158" s="9" t="e">
        <f>VLOOKUP(G2158,#REF!,4,0)</f>
        <v>#REF!</v>
      </c>
    </row>
    <row r="2159" spans="4:15">
      <c r="D2159">
        <v>39045</v>
      </c>
      <c r="F2159">
        <v>94893</v>
      </c>
      <c r="G2159" s="1">
        <v>9240</v>
      </c>
      <c r="I2159" s="1" t="s">
        <v>2</v>
      </c>
      <c r="J2159" s="4">
        <v>9</v>
      </c>
      <c r="M2159" s="1">
        <v>20</v>
      </c>
      <c r="N2159" s="3">
        <f t="shared" si="33"/>
        <v>173</v>
      </c>
      <c r="O2159" s="9" t="e">
        <f>VLOOKUP(G2159,#REF!,4,0)</f>
        <v>#REF!</v>
      </c>
    </row>
    <row r="2160" spans="4:15">
      <c r="D2160">
        <v>39045</v>
      </c>
      <c r="F2160">
        <v>94894</v>
      </c>
      <c r="G2160" s="1">
        <v>9240</v>
      </c>
      <c r="I2160" s="1" t="s">
        <v>2</v>
      </c>
      <c r="J2160" s="4">
        <v>9</v>
      </c>
      <c r="M2160" s="1">
        <v>20</v>
      </c>
      <c r="N2160" s="3">
        <f t="shared" si="33"/>
        <v>173</v>
      </c>
      <c r="O2160" s="9" t="e">
        <f>VLOOKUP(G2160,#REF!,4,0)</f>
        <v>#REF!</v>
      </c>
    </row>
    <row r="2161" spans="4:15">
      <c r="D2161">
        <v>39045</v>
      </c>
      <c r="F2161">
        <v>94895</v>
      </c>
      <c r="G2161" s="1">
        <v>9240</v>
      </c>
      <c r="I2161" s="1" t="s">
        <v>2</v>
      </c>
      <c r="J2161" s="4">
        <v>9</v>
      </c>
      <c r="M2161" s="1">
        <v>20</v>
      </c>
      <c r="N2161" s="3">
        <f t="shared" si="33"/>
        <v>173</v>
      </c>
      <c r="O2161" s="9" t="e">
        <f>VLOOKUP(G2161,#REF!,4,0)</f>
        <v>#REF!</v>
      </c>
    </row>
    <row r="2162" spans="4:15">
      <c r="D2162">
        <v>39045</v>
      </c>
      <c r="F2162">
        <v>94896</v>
      </c>
      <c r="G2162" s="1">
        <v>9240</v>
      </c>
      <c r="I2162" s="1" t="s">
        <v>2</v>
      </c>
      <c r="J2162" s="4">
        <v>9</v>
      </c>
      <c r="M2162" s="1">
        <v>20</v>
      </c>
      <c r="N2162" s="3">
        <f t="shared" si="33"/>
        <v>173</v>
      </c>
      <c r="O2162" s="9" t="e">
        <f>VLOOKUP(G2162,#REF!,4,0)</f>
        <v>#REF!</v>
      </c>
    </row>
    <row r="2163" spans="4:15">
      <c r="D2163">
        <v>39045</v>
      </c>
      <c r="F2163">
        <v>94897</v>
      </c>
      <c r="G2163" s="1">
        <v>9240</v>
      </c>
      <c r="I2163" s="1" t="s">
        <v>2</v>
      </c>
      <c r="J2163" s="4">
        <v>9</v>
      </c>
      <c r="M2163" s="1">
        <v>8</v>
      </c>
      <c r="N2163" s="3">
        <f t="shared" si="33"/>
        <v>173</v>
      </c>
      <c r="O2163" s="9" t="e">
        <f>VLOOKUP(G2163,#REF!,4,0)</f>
        <v>#REF!</v>
      </c>
    </row>
    <row r="2164" spans="4:15">
      <c r="D2164">
        <v>39045</v>
      </c>
      <c r="F2164">
        <v>95989</v>
      </c>
      <c r="G2164" s="1">
        <v>9240</v>
      </c>
      <c r="I2164" s="1" t="s">
        <v>2</v>
      </c>
      <c r="J2164" s="4">
        <v>9</v>
      </c>
      <c r="M2164" s="1">
        <v>20</v>
      </c>
      <c r="N2164" s="3">
        <f t="shared" si="33"/>
        <v>173</v>
      </c>
      <c r="O2164" s="9" t="e">
        <f>VLOOKUP(G2164,#REF!,4,0)</f>
        <v>#REF!</v>
      </c>
    </row>
    <row r="2165" spans="4:15">
      <c r="D2165">
        <v>39046</v>
      </c>
      <c r="F2165">
        <v>94355</v>
      </c>
      <c r="G2165" s="1">
        <v>9240</v>
      </c>
      <c r="I2165" s="1" t="s">
        <v>2</v>
      </c>
      <c r="J2165" s="4">
        <v>9</v>
      </c>
      <c r="M2165" s="1">
        <v>20</v>
      </c>
      <c r="N2165" s="3">
        <f t="shared" si="33"/>
        <v>173</v>
      </c>
      <c r="O2165" s="9" t="e">
        <f>VLOOKUP(G2165,#REF!,4,0)</f>
        <v>#REF!</v>
      </c>
    </row>
    <row r="2166" spans="4:15">
      <c r="D2166">
        <v>39046</v>
      </c>
      <c r="F2166">
        <v>94356</v>
      </c>
      <c r="G2166" s="1">
        <v>9240</v>
      </c>
      <c r="I2166" s="1" t="s">
        <v>2</v>
      </c>
      <c r="J2166" s="4">
        <v>9</v>
      </c>
      <c r="M2166" s="1">
        <v>20</v>
      </c>
      <c r="N2166" s="3">
        <f t="shared" si="33"/>
        <v>173</v>
      </c>
      <c r="O2166" s="9" t="e">
        <f>VLOOKUP(G2166,#REF!,4,0)</f>
        <v>#REF!</v>
      </c>
    </row>
    <row r="2167" spans="4:15">
      <c r="D2167">
        <v>39046</v>
      </c>
      <c r="F2167">
        <v>94357</v>
      </c>
      <c r="G2167" s="1">
        <v>9241</v>
      </c>
      <c r="I2167" s="1" t="s">
        <v>2</v>
      </c>
      <c r="J2167" s="4">
        <v>9</v>
      </c>
      <c r="M2167" s="1">
        <v>20</v>
      </c>
      <c r="N2167" s="3">
        <f t="shared" si="33"/>
        <v>174</v>
      </c>
      <c r="O2167" s="9" t="e">
        <f>VLOOKUP(G2167,#REF!,4,0)</f>
        <v>#REF!</v>
      </c>
    </row>
    <row r="2168" spans="4:15">
      <c r="D2168">
        <v>39046</v>
      </c>
      <c r="F2168">
        <v>94358</v>
      </c>
      <c r="G2168" s="1">
        <v>9241</v>
      </c>
      <c r="I2168" s="1" t="s">
        <v>2</v>
      </c>
      <c r="J2168" s="4">
        <v>9</v>
      </c>
      <c r="M2168" s="1">
        <v>20</v>
      </c>
      <c r="N2168" s="3">
        <f t="shared" si="33"/>
        <v>174</v>
      </c>
      <c r="O2168" s="9" t="e">
        <f>VLOOKUP(G2168,#REF!,4,0)</f>
        <v>#REF!</v>
      </c>
    </row>
    <row r="2169" spans="4:15">
      <c r="D2169">
        <v>39046</v>
      </c>
      <c r="F2169">
        <v>94359</v>
      </c>
      <c r="G2169" s="1">
        <v>9241</v>
      </c>
      <c r="I2169" s="1" t="s">
        <v>2</v>
      </c>
      <c r="J2169" s="4">
        <v>9</v>
      </c>
      <c r="M2169" s="1">
        <v>20</v>
      </c>
      <c r="N2169" s="3">
        <f t="shared" si="33"/>
        <v>174</v>
      </c>
      <c r="O2169" s="9" t="e">
        <f>VLOOKUP(G2169,#REF!,4,0)</f>
        <v>#REF!</v>
      </c>
    </row>
    <row r="2170" spans="4:15">
      <c r="D2170">
        <v>39046</v>
      </c>
      <c r="F2170">
        <v>94361</v>
      </c>
      <c r="G2170" s="1">
        <v>9241</v>
      </c>
      <c r="I2170" s="1" t="s">
        <v>2</v>
      </c>
      <c r="J2170" s="4">
        <v>9</v>
      </c>
      <c r="M2170" s="1">
        <v>7</v>
      </c>
      <c r="N2170" s="3">
        <f t="shared" si="33"/>
        <v>174</v>
      </c>
      <c r="O2170" s="9" t="e">
        <f>VLOOKUP(G2170,#REF!,4,0)</f>
        <v>#REF!</v>
      </c>
    </row>
    <row r="2171" spans="4:15">
      <c r="D2171">
        <v>39046</v>
      </c>
      <c r="F2171">
        <v>94362</v>
      </c>
      <c r="G2171" s="1">
        <v>9241</v>
      </c>
      <c r="I2171" s="1" t="s">
        <v>2</v>
      </c>
      <c r="J2171" s="4">
        <v>9</v>
      </c>
      <c r="M2171" s="1">
        <v>20</v>
      </c>
      <c r="N2171" s="3">
        <f t="shared" si="33"/>
        <v>174</v>
      </c>
      <c r="O2171" s="9" t="e">
        <f>VLOOKUP(G2171,#REF!,4,0)</f>
        <v>#REF!</v>
      </c>
    </row>
    <row r="2172" spans="4:15">
      <c r="D2172">
        <v>39046</v>
      </c>
      <c r="F2172">
        <v>94383</v>
      </c>
      <c r="G2172" s="1">
        <v>9241</v>
      </c>
      <c r="I2172" s="1" t="s">
        <v>2</v>
      </c>
      <c r="J2172" s="4">
        <v>9</v>
      </c>
      <c r="M2172" s="1">
        <v>20</v>
      </c>
      <c r="N2172" s="3">
        <f t="shared" si="33"/>
        <v>174</v>
      </c>
      <c r="O2172" s="9" t="e">
        <f>VLOOKUP(G2172,#REF!,4,0)</f>
        <v>#REF!</v>
      </c>
    </row>
    <row r="2173" spans="4:15">
      <c r="D2173">
        <v>39046</v>
      </c>
      <c r="F2173">
        <v>94385</v>
      </c>
      <c r="G2173" s="1">
        <v>9241</v>
      </c>
      <c r="I2173" s="1" t="s">
        <v>2</v>
      </c>
      <c r="J2173" s="4">
        <v>9</v>
      </c>
      <c r="M2173" s="1">
        <v>7</v>
      </c>
      <c r="N2173" s="3">
        <f t="shared" si="33"/>
        <v>174</v>
      </c>
      <c r="O2173" s="9" t="e">
        <f>VLOOKUP(G2173,#REF!,4,0)</f>
        <v>#REF!</v>
      </c>
    </row>
    <row r="2174" spans="4:15">
      <c r="D2174">
        <v>39046</v>
      </c>
      <c r="F2174">
        <v>94387</v>
      </c>
      <c r="G2174" s="1">
        <v>9241</v>
      </c>
      <c r="I2174" s="1" t="s">
        <v>2</v>
      </c>
      <c r="J2174" s="4">
        <v>9</v>
      </c>
      <c r="M2174" s="1">
        <v>20</v>
      </c>
      <c r="N2174" s="3">
        <f t="shared" si="33"/>
        <v>174</v>
      </c>
      <c r="O2174" s="9" t="e">
        <f>VLOOKUP(G2174,#REF!,4,0)</f>
        <v>#REF!</v>
      </c>
    </row>
    <row r="2175" spans="4:15">
      <c r="D2175">
        <v>39046</v>
      </c>
      <c r="F2175">
        <v>94388</v>
      </c>
      <c r="G2175" s="1">
        <v>9241</v>
      </c>
      <c r="I2175" s="1" t="s">
        <v>2</v>
      </c>
      <c r="J2175" s="4">
        <v>9</v>
      </c>
      <c r="M2175" s="1">
        <v>20</v>
      </c>
      <c r="N2175" s="3">
        <f t="shared" si="33"/>
        <v>174</v>
      </c>
      <c r="O2175" s="9" t="e">
        <f>VLOOKUP(G2175,#REF!,4,0)</f>
        <v>#REF!</v>
      </c>
    </row>
    <row r="2176" spans="4:15">
      <c r="D2176">
        <v>39046</v>
      </c>
      <c r="F2176">
        <v>94389</v>
      </c>
      <c r="G2176" s="1">
        <v>9241</v>
      </c>
      <c r="I2176" s="1" t="s">
        <v>2</v>
      </c>
      <c r="J2176" s="4">
        <v>9</v>
      </c>
      <c r="M2176" s="1">
        <v>20</v>
      </c>
      <c r="N2176" s="3">
        <f t="shared" si="33"/>
        <v>174</v>
      </c>
      <c r="O2176" s="9" t="e">
        <f>VLOOKUP(G2176,#REF!,4,0)</f>
        <v>#REF!</v>
      </c>
    </row>
    <row r="2177" spans="4:15">
      <c r="D2177">
        <v>39047</v>
      </c>
      <c r="F2177">
        <v>94364</v>
      </c>
      <c r="G2177" s="1">
        <v>9242</v>
      </c>
      <c r="I2177" s="1" t="s">
        <v>2</v>
      </c>
      <c r="J2177" s="4">
        <v>9</v>
      </c>
      <c r="M2177" s="1">
        <v>20</v>
      </c>
      <c r="N2177" s="3">
        <f t="shared" si="33"/>
        <v>172</v>
      </c>
      <c r="O2177" s="9" t="e">
        <f>VLOOKUP(G2177,#REF!,4,0)</f>
        <v>#REF!</v>
      </c>
    </row>
    <row r="2178" spans="4:15">
      <c r="D2178">
        <v>39047</v>
      </c>
      <c r="F2178">
        <v>94365</v>
      </c>
      <c r="G2178" s="1">
        <v>9242</v>
      </c>
      <c r="I2178" s="1" t="s">
        <v>2</v>
      </c>
      <c r="J2178" s="4">
        <v>9</v>
      </c>
      <c r="M2178" s="1">
        <v>20</v>
      </c>
      <c r="N2178" s="3">
        <f t="shared" ref="N2178:N2241" si="34">SUMIFS(M:M,G:G,G2178)</f>
        <v>172</v>
      </c>
      <c r="O2178" s="9" t="e">
        <f>VLOOKUP(G2178,#REF!,4,0)</f>
        <v>#REF!</v>
      </c>
    </row>
    <row r="2179" spans="4:15">
      <c r="D2179">
        <v>39047</v>
      </c>
      <c r="F2179">
        <v>94366</v>
      </c>
      <c r="G2179" s="1">
        <v>9242</v>
      </c>
      <c r="I2179" s="1" t="s">
        <v>2</v>
      </c>
      <c r="J2179" s="4">
        <v>9</v>
      </c>
      <c r="M2179" s="1">
        <v>20</v>
      </c>
      <c r="N2179" s="3">
        <f t="shared" si="34"/>
        <v>172</v>
      </c>
      <c r="O2179" s="9" t="e">
        <f>VLOOKUP(G2179,#REF!,4,0)</f>
        <v>#REF!</v>
      </c>
    </row>
    <row r="2180" spans="4:15">
      <c r="D2180">
        <v>39047</v>
      </c>
      <c r="F2180">
        <v>94367</v>
      </c>
      <c r="G2180" s="1">
        <v>9242</v>
      </c>
      <c r="I2180" s="1" t="s">
        <v>2</v>
      </c>
      <c r="J2180" s="4">
        <v>9</v>
      </c>
      <c r="M2180" s="1">
        <v>5</v>
      </c>
      <c r="N2180" s="3">
        <f t="shared" si="34"/>
        <v>172</v>
      </c>
      <c r="O2180" s="9" t="e">
        <f>VLOOKUP(G2180,#REF!,4,0)</f>
        <v>#REF!</v>
      </c>
    </row>
    <row r="2181" spans="4:15">
      <c r="D2181">
        <v>39047</v>
      </c>
      <c r="F2181">
        <v>94368</v>
      </c>
      <c r="G2181" s="1">
        <v>9242</v>
      </c>
      <c r="I2181" s="1" t="s">
        <v>2</v>
      </c>
      <c r="J2181" s="4">
        <v>9</v>
      </c>
      <c r="M2181" s="1">
        <v>20</v>
      </c>
      <c r="N2181" s="3">
        <f t="shared" si="34"/>
        <v>172</v>
      </c>
      <c r="O2181" s="9" t="e">
        <f>VLOOKUP(G2181,#REF!,4,0)</f>
        <v>#REF!</v>
      </c>
    </row>
    <row r="2182" spans="4:15">
      <c r="D2182">
        <v>39047</v>
      </c>
      <c r="F2182">
        <v>94369</v>
      </c>
      <c r="G2182" s="1">
        <v>9242</v>
      </c>
      <c r="I2182" s="1" t="s">
        <v>2</v>
      </c>
      <c r="J2182" s="4">
        <v>9</v>
      </c>
      <c r="M2182" s="1">
        <v>20</v>
      </c>
      <c r="N2182" s="3">
        <f t="shared" si="34"/>
        <v>172</v>
      </c>
      <c r="O2182" s="9" t="e">
        <f>VLOOKUP(G2182,#REF!,4,0)</f>
        <v>#REF!</v>
      </c>
    </row>
    <row r="2183" spans="4:15">
      <c r="D2183">
        <v>39047</v>
      </c>
      <c r="F2183">
        <v>94371</v>
      </c>
      <c r="G2183" s="1">
        <v>9242</v>
      </c>
      <c r="I2183" s="1" t="s">
        <v>2</v>
      </c>
      <c r="J2183" s="4">
        <v>9</v>
      </c>
      <c r="M2183" s="1">
        <v>20</v>
      </c>
      <c r="N2183" s="3">
        <f t="shared" si="34"/>
        <v>172</v>
      </c>
      <c r="O2183" s="9" t="e">
        <f>VLOOKUP(G2183,#REF!,4,0)</f>
        <v>#REF!</v>
      </c>
    </row>
    <row r="2184" spans="4:15">
      <c r="D2184">
        <v>39047</v>
      </c>
      <c r="F2184">
        <v>94372</v>
      </c>
      <c r="G2184" s="1">
        <v>9242</v>
      </c>
      <c r="I2184" s="1" t="s">
        <v>2</v>
      </c>
      <c r="J2184" s="4">
        <v>9</v>
      </c>
      <c r="M2184" s="1">
        <v>7</v>
      </c>
      <c r="N2184" s="3">
        <f t="shared" si="34"/>
        <v>172</v>
      </c>
      <c r="O2184" s="9" t="e">
        <f>VLOOKUP(G2184,#REF!,4,0)</f>
        <v>#REF!</v>
      </c>
    </row>
    <row r="2185" spans="4:15">
      <c r="D2185">
        <v>39047</v>
      </c>
      <c r="F2185">
        <v>94373</v>
      </c>
      <c r="G2185" s="1">
        <v>9242</v>
      </c>
      <c r="I2185" s="1" t="s">
        <v>2</v>
      </c>
      <c r="J2185" s="4">
        <v>9</v>
      </c>
      <c r="M2185" s="1">
        <v>20</v>
      </c>
      <c r="N2185" s="3">
        <f t="shared" si="34"/>
        <v>172</v>
      </c>
      <c r="O2185" s="9" t="e">
        <f>VLOOKUP(G2185,#REF!,4,0)</f>
        <v>#REF!</v>
      </c>
    </row>
    <row r="2186" spans="4:15">
      <c r="D2186">
        <v>39047</v>
      </c>
      <c r="F2186">
        <v>94374</v>
      </c>
      <c r="G2186" s="1">
        <v>9242</v>
      </c>
      <c r="I2186" s="1" t="s">
        <v>2</v>
      </c>
      <c r="J2186" s="4">
        <v>9</v>
      </c>
      <c r="M2186" s="1">
        <v>20</v>
      </c>
      <c r="N2186" s="3">
        <f t="shared" si="34"/>
        <v>172</v>
      </c>
      <c r="O2186" s="9" t="e">
        <f>VLOOKUP(G2186,#REF!,4,0)</f>
        <v>#REF!</v>
      </c>
    </row>
    <row r="2187" spans="4:15">
      <c r="D2187">
        <v>39047</v>
      </c>
      <c r="F2187">
        <v>94375</v>
      </c>
      <c r="G2187" s="1">
        <v>9243</v>
      </c>
      <c r="I2187" s="1" t="s">
        <v>3</v>
      </c>
      <c r="J2187" s="4">
        <v>9</v>
      </c>
      <c r="M2187" s="1">
        <v>20</v>
      </c>
      <c r="N2187" s="3">
        <f t="shared" si="34"/>
        <v>187</v>
      </c>
      <c r="O2187" s="9" t="e">
        <f>VLOOKUP(G2187,#REF!,4,0)</f>
        <v>#REF!</v>
      </c>
    </row>
    <row r="2188" spans="4:15">
      <c r="D2188">
        <v>39047</v>
      </c>
      <c r="F2188">
        <v>94376</v>
      </c>
      <c r="G2188" s="1">
        <v>9243</v>
      </c>
      <c r="I2188" s="1" t="s">
        <v>3</v>
      </c>
      <c r="J2188" s="4">
        <v>9</v>
      </c>
      <c r="M2188" s="1">
        <v>20</v>
      </c>
      <c r="N2188" s="3">
        <f t="shared" si="34"/>
        <v>187</v>
      </c>
      <c r="O2188" s="9" t="e">
        <f>VLOOKUP(G2188,#REF!,4,0)</f>
        <v>#REF!</v>
      </c>
    </row>
    <row r="2189" spans="4:15">
      <c r="D2189">
        <v>39047</v>
      </c>
      <c r="F2189">
        <v>94377</v>
      </c>
      <c r="G2189" s="1">
        <v>9243</v>
      </c>
      <c r="I2189" s="1" t="s">
        <v>3</v>
      </c>
      <c r="J2189" s="4">
        <v>9</v>
      </c>
      <c r="M2189" s="1">
        <v>20</v>
      </c>
      <c r="N2189" s="3">
        <f t="shared" si="34"/>
        <v>187</v>
      </c>
      <c r="O2189" s="9" t="e">
        <f>VLOOKUP(G2189,#REF!,4,0)</f>
        <v>#REF!</v>
      </c>
    </row>
    <row r="2190" spans="4:15">
      <c r="D2190">
        <v>39047</v>
      </c>
      <c r="F2190">
        <v>94378</v>
      </c>
      <c r="G2190" s="1">
        <v>9243</v>
      </c>
      <c r="I2190" s="1" t="s">
        <v>3</v>
      </c>
      <c r="J2190" s="4">
        <v>9</v>
      </c>
      <c r="M2190" s="1">
        <v>3</v>
      </c>
      <c r="N2190" s="3">
        <f t="shared" si="34"/>
        <v>187</v>
      </c>
      <c r="O2190" s="9" t="e">
        <f>VLOOKUP(G2190,#REF!,4,0)</f>
        <v>#REF!</v>
      </c>
    </row>
    <row r="2191" spans="4:15">
      <c r="D2191">
        <v>39047</v>
      </c>
      <c r="F2191">
        <v>94379</v>
      </c>
      <c r="G2191" s="1">
        <v>9243</v>
      </c>
      <c r="I2191" s="1" t="s">
        <v>3</v>
      </c>
      <c r="J2191" s="4">
        <v>9</v>
      </c>
      <c r="M2191" s="1">
        <v>18</v>
      </c>
      <c r="N2191" s="3">
        <f t="shared" si="34"/>
        <v>187</v>
      </c>
      <c r="O2191" s="9" t="e">
        <f>VLOOKUP(G2191,#REF!,4,0)</f>
        <v>#REF!</v>
      </c>
    </row>
    <row r="2192" spans="4:15">
      <c r="D2192">
        <v>39047</v>
      </c>
      <c r="F2192">
        <v>94380</v>
      </c>
      <c r="G2192" s="1">
        <v>9243</v>
      </c>
      <c r="I2192" s="1" t="s">
        <v>3</v>
      </c>
      <c r="J2192" s="4">
        <v>9</v>
      </c>
      <c r="M2192" s="1">
        <v>20</v>
      </c>
      <c r="N2192" s="3">
        <f t="shared" si="34"/>
        <v>187</v>
      </c>
      <c r="O2192" s="9" t="e">
        <f>VLOOKUP(G2192,#REF!,4,0)</f>
        <v>#REF!</v>
      </c>
    </row>
    <row r="2193" spans="4:15">
      <c r="D2193">
        <v>39047</v>
      </c>
      <c r="F2193">
        <v>94381</v>
      </c>
      <c r="G2193" s="1">
        <v>9243</v>
      </c>
      <c r="I2193" s="1" t="s">
        <v>3</v>
      </c>
      <c r="J2193" s="4">
        <v>9</v>
      </c>
      <c r="M2193" s="1">
        <v>20</v>
      </c>
      <c r="N2193" s="3">
        <f t="shared" si="34"/>
        <v>187</v>
      </c>
      <c r="O2193" s="9" t="e">
        <f>VLOOKUP(G2193,#REF!,4,0)</f>
        <v>#REF!</v>
      </c>
    </row>
    <row r="2194" spans="4:15">
      <c r="D2194">
        <v>39048</v>
      </c>
      <c r="F2194">
        <v>94391</v>
      </c>
      <c r="G2194" s="1">
        <v>9243</v>
      </c>
      <c r="I2194" s="1" t="s">
        <v>3</v>
      </c>
      <c r="J2194" s="4">
        <v>9</v>
      </c>
      <c r="M2194" s="1">
        <v>20</v>
      </c>
      <c r="N2194" s="3">
        <f t="shared" si="34"/>
        <v>187</v>
      </c>
      <c r="O2194" s="9" t="e">
        <f>VLOOKUP(G2194,#REF!,4,0)</f>
        <v>#REF!</v>
      </c>
    </row>
    <row r="2195" spans="4:15">
      <c r="D2195">
        <v>39048</v>
      </c>
      <c r="F2195">
        <v>94392</v>
      </c>
      <c r="G2195" s="1">
        <v>9243</v>
      </c>
      <c r="I2195" s="1" t="s">
        <v>3</v>
      </c>
      <c r="J2195" s="4">
        <v>9</v>
      </c>
      <c r="M2195" s="1">
        <v>6</v>
      </c>
      <c r="N2195" s="3">
        <f t="shared" si="34"/>
        <v>187</v>
      </c>
      <c r="O2195" s="9" t="e">
        <f>VLOOKUP(G2195,#REF!,4,0)</f>
        <v>#REF!</v>
      </c>
    </row>
    <row r="2196" spans="4:15">
      <c r="D2196">
        <v>39048</v>
      </c>
      <c r="F2196">
        <v>94393</v>
      </c>
      <c r="G2196" s="1">
        <v>9243</v>
      </c>
      <c r="I2196" s="1" t="s">
        <v>3</v>
      </c>
      <c r="J2196" s="4">
        <v>9</v>
      </c>
      <c r="M2196" s="1">
        <v>20</v>
      </c>
      <c r="N2196" s="3">
        <f t="shared" si="34"/>
        <v>187</v>
      </c>
      <c r="O2196" s="9" t="e">
        <f>VLOOKUP(G2196,#REF!,4,0)</f>
        <v>#REF!</v>
      </c>
    </row>
    <row r="2197" spans="4:15">
      <c r="D2197">
        <v>39048</v>
      </c>
      <c r="F2197">
        <v>94394</v>
      </c>
      <c r="G2197" s="1">
        <v>9243</v>
      </c>
      <c r="I2197" s="1" t="s">
        <v>3</v>
      </c>
      <c r="J2197" s="4">
        <v>9</v>
      </c>
      <c r="M2197" s="1">
        <v>20</v>
      </c>
      <c r="N2197" s="3">
        <f t="shared" si="34"/>
        <v>187</v>
      </c>
      <c r="O2197" s="9" t="e">
        <f>VLOOKUP(G2197,#REF!,4,0)</f>
        <v>#REF!</v>
      </c>
    </row>
    <row r="2198" spans="4:15">
      <c r="D2198">
        <v>39048</v>
      </c>
      <c r="F2198">
        <v>94394</v>
      </c>
      <c r="G2198" s="1">
        <v>9244</v>
      </c>
      <c r="I2198" s="1" t="s">
        <v>3</v>
      </c>
      <c r="J2198" s="4">
        <v>9</v>
      </c>
      <c r="M2198" s="1">
        <v>20</v>
      </c>
      <c r="N2198" s="3">
        <f t="shared" si="34"/>
        <v>185</v>
      </c>
      <c r="O2198" s="9" t="e">
        <f>VLOOKUP(G2198,#REF!,4,0)</f>
        <v>#REF!</v>
      </c>
    </row>
    <row r="2199" spans="4:15">
      <c r="D2199">
        <v>39048</v>
      </c>
      <c r="F2199">
        <v>94395</v>
      </c>
      <c r="G2199" s="1">
        <v>9244</v>
      </c>
      <c r="I2199" s="1" t="s">
        <v>3</v>
      </c>
      <c r="J2199" s="4">
        <v>9</v>
      </c>
      <c r="M2199" s="1">
        <v>20</v>
      </c>
      <c r="N2199" s="3">
        <f t="shared" si="34"/>
        <v>185</v>
      </c>
      <c r="O2199" s="9" t="e">
        <f>VLOOKUP(G2199,#REF!,4,0)</f>
        <v>#REF!</v>
      </c>
    </row>
    <row r="2200" spans="4:15">
      <c r="D2200">
        <v>39048</v>
      </c>
      <c r="F2200">
        <v>94396</v>
      </c>
      <c r="G2200" s="1">
        <v>9244</v>
      </c>
      <c r="I2200" s="1" t="s">
        <v>3</v>
      </c>
      <c r="J2200" s="4">
        <v>9</v>
      </c>
      <c r="M2200" s="1">
        <v>20</v>
      </c>
      <c r="N2200" s="3">
        <f t="shared" si="34"/>
        <v>185</v>
      </c>
      <c r="O2200" s="9" t="e">
        <f>VLOOKUP(G2200,#REF!,4,0)</f>
        <v>#REF!</v>
      </c>
    </row>
    <row r="2201" spans="4:15">
      <c r="D2201">
        <v>39048</v>
      </c>
      <c r="F2201">
        <v>94397</v>
      </c>
      <c r="G2201" s="1">
        <v>9244</v>
      </c>
      <c r="I2201" s="1" t="s">
        <v>3</v>
      </c>
      <c r="J2201" s="4">
        <v>9</v>
      </c>
      <c r="M2201" s="1">
        <v>20</v>
      </c>
      <c r="N2201" s="3">
        <f t="shared" si="34"/>
        <v>185</v>
      </c>
      <c r="O2201" s="9" t="e">
        <f>VLOOKUP(G2201,#REF!,4,0)</f>
        <v>#REF!</v>
      </c>
    </row>
    <row r="2202" spans="4:15">
      <c r="D2202">
        <v>39048</v>
      </c>
      <c r="F2202">
        <v>94398</v>
      </c>
      <c r="G2202" s="1">
        <v>9244</v>
      </c>
      <c r="I2202" s="1" t="s">
        <v>3</v>
      </c>
      <c r="J2202" s="4">
        <v>9</v>
      </c>
      <c r="M2202" s="1">
        <v>20</v>
      </c>
      <c r="N2202" s="3">
        <f t="shared" si="34"/>
        <v>185</v>
      </c>
      <c r="O2202" s="9" t="e">
        <f>VLOOKUP(G2202,#REF!,4,0)</f>
        <v>#REF!</v>
      </c>
    </row>
    <row r="2203" spans="4:15">
      <c r="D2203">
        <v>39048</v>
      </c>
      <c r="F2203">
        <v>94399</v>
      </c>
      <c r="G2203" s="1">
        <v>9244</v>
      </c>
      <c r="I2203" s="1" t="s">
        <v>3</v>
      </c>
      <c r="J2203" s="4">
        <v>9</v>
      </c>
      <c r="M2203" s="1">
        <v>18</v>
      </c>
      <c r="N2203" s="3">
        <f t="shared" si="34"/>
        <v>185</v>
      </c>
      <c r="O2203" s="9" t="e">
        <f>VLOOKUP(G2203,#REF!,4,0)</f>
        <v>#REF!</v>
      </c>
    </row>
    <row r="2204" spans="4:15">
      <c r="D2204">
        <v>39048</v>
      </c>
      <c r="F2204">
        <v>94401</v>
      </c>
      <c r="G2204" s="1">
        <v>9244</v>
      </c>
      <c r="I2204" s="1" t="s">
        <v>3</v>
      </c>
      <c r="J2204" s="4">
        <v>9</v>
      </c>
      <c r="M2204" s="1">
        <v>17</v>
      </c>
      <c r="N2204" s="3">
        <f t="shared" si="34"/>
        <v>185</v>
      </c>
      <c r="O2204" s="9" t="e">
        <f>VLOOKUP(G2204,#REF!,4,0)</f>
        <v>#REF!</v>
      </c>
    </row>
    <row r="2205" spans="4:15">
      <c r="D2205">
        <v>39048</v>
      </c>
      <c r="F2205">
        <v>94402</v>
      </c>
      <c r="G2205" s="1">
        <v>9244</v>
      </c>
      <c r="I2205" s="1" t="s">
        <v>3</v>
      </c>
      <c r="J2205" s="4">
        <v>9</v>
      </c>
      <c r="M2205" s="1">
        <v>20</v>
      </c>
      <c r="N2205" s="3">
        <f t="shared" si="34"/>
        <v>185</v>
      </c>
      <c r="O2205" s="9" t="e">
        <f>VLOOKUP(G2205,#REF!,4,0)</f>
        <v>#REF!</v>
      </c>
    </row>
    <row r="2206" spans="4:15">
      <c r="D2206">
        <v>39048</v>
      </c>
      <c r="F2206">
        <v>94403</v>
      </c>
      <c r="G2206" s="1">
        <v>9244</v>
      </c>
      <c r="I2206" s="1" t="s">
        <v>3</v>
      </c>
      <c r="J2206" s="4">
        <v>9</v>
      </c>
      <c r="M2206" s="1">
        <v>1</v>
      </c>
      <c r="N2206" s="3">
        <f t="shared" si="34"/>
        <v>185</v>
      </c>
      <c r="O2206" s="9" t="e">
        <f>VLOOKUP(G2206,#REF!,4,0)</f>
        <v>#REF!</v>
      </c>
    </row>
    <row r="2207" spans="4:15">
      <c r="D2207">
        <v>39048</v>
      </c>
      <c r="F2207">
        <v>94404</v>
      </c>
      <c r="G2207" s="1">
        <v>9244</v>
      </c>
      <c r="I2207" s="1" t="s">
        <v>3</v>
      </c>
      <c r="J2207" s="4">
        <v>9</v>
      </c>
      <c r="M2207" s="1">
        <v>7</v>
      </c>
      <c r="N2207" s="3">
        <f t="shared" si="34"/>
        <v>185</v>
      </c>
      <c r="O2207" s="9" t="e">
        <f>VLOOKUP(G2207,#REF!,4,0)</f>
        <v>#REF!</v>
      </c>
    </row>
    <row r="2208" spans="4:15">
      <c r="D2208">
        <v>39048</v>
      </c>
      <c r="F2208">
        <v>94405</v>
      </c>
      <c r="G2208" s="1">
        <v>9244</v>
      </c>
      <c r="I2208" s="1" t="s">
        <v>3</v>
      </c>
      <c r="J2208" s="4">
        <v>9</v>
      </c>
      <c r="M2208" s="1">
        <v>20</v>
      </c>
      <c r="N2208" s="3">
        <f t="shared" si="34"/>
        <v>185</v>
      </c>
      <c r="O2208" s="9" t="e">
        <f>VLOOKUP(G2208,#REF!,4,0)</f>
        <v>#REF!</v>
      </c>
    </row>
    <row r="2209" spans="4:15">
      <c r="D2209">
        <v>39049</v>
      </c>
      <c r="F2209">
        <v>95108</v>
      </c>
      <c r="G2209" s="1">
        <v>9244</v>
      </c>
      <c r="I2209" s="1" t="s">
        <v>3</v>
      </c>
      <c r="J2209" s="4">
        <v>9</v>
      </c>
      <c r="M2209" s="1">
        <v>1</v>
      </c>
      <c r="N2209" s="3">
        <f t="shared" si="34"/>
        <v>185</v>
      </c>
      <c r="O2209" s="9" t="e">
        <f>VLOOKUP(G2209,#REF!,4,0)</f>
        <v>#REF!</v>
      </c>
    </row>
    <row r="2210" spans="4:15">
      <c r="D2210">
        <v>39049</v>
      </c>
      <c r="F2210">
        <v>95109</v>
      </c>
      <c r="G2210" s="1">
        <v>9244</v>
      </c>
      <c r="I2210" s="1" t="s">
        <v>3</v>
      </c>
      <c r="J2210" s="4">
        <v>9</v>
      </c>
      <c r="M2210" s="1">
        <v>1</v>
      </c>
      <c r="N2210" s="3">
        <f t="shared" si="34"/>
        <v>185</v>
      </c>
      <c r="O2210" s="9" t="e">
        <f>VLOOKUP(G2210,#REF!,4,0)</f>
        <v>#REF!</v>
      </c>
    </row>
    <row r="2211" spans="4:15">
      <c r="D2211">
        <v>39049</v>
      </c>
      <c r="F2211">
        <v>95110</v>
      </c>
      <c r="G2211" s="1">
        <v>9245</v>
      </c>
      <c r="I2211" s="1" t="s">
        <v>3</v>
      </c>
      <c r="J2211" s="4">
        <v>9</v>
      </c>
      <c r="M2211" s="1">
        <v>20</v>
      </c>
      <c r="N2211" s="3">
        <f t="shared" si="34"/>
        <v>187</v>
      </c>
      <c r="O2211" s="9" t="e">
        <f>VLOOKUP(G2211,#REF!,4,0)</f>
        <v>#REF!</v>
      </c>
    </row>
    <row r="2212" spans="4:15">
      <c r="D2212">
        <v>39049</v>
      </c>
      <c r="F2212">
        <v>95111</v>
      </c>
      <c r="G2212" s="1">
        <v>9245</v>
      </c>
      <c r="I2212" s="1" t="s">
        <v>3</v>
      </c>
      <c r="J2212" s="4">
        <v>9</v>
      </c>
      <c r="M2212" s="1">
        <v>20</v>
      </c>
      <c r="N2212" s="3">
        <f t="shared" si="34"/>
        <v>187</v>
      </c>
      <c r="O2212" s="9" t="e">
        <f>VLOOKUP(G2212,#REF!,4,0)</f>
        <v>#REF!</v>
      </c>
    </row>
    <row r="2213" spans="4:15">
      <c r="D2213">
        <v>39049</v>
      </c>
      <c r="F2213">
        <v>95112</v>
      </c>
      <c r="G2213" s="1">
        <v>9245</v>
      </c>
      <c r="I2213" s="1" t="s">
        <v>3</v>
      </c>
      <c r="J2213" s="4">
        <v>9</v>
      </c>
      <c r="M2213" s="1">
        <v>15</v>
      </c>
      <c r="N2213" s="3">
        <f t="shared" si="34"/>
        <v>187</v>
      </c>
      <c r="O2213" s="9" t="e">
        <f>VLOOKUP(G2213,#REF!,4,0)</f>
        <v>#REF!</v>
      </c>
    </row>
    <row r="2214" spans="4:15">
      <c r="D2214">
        <v>39049</v>
      </c>
      <c r="F2214">
        <v>95113</v>
      </c>
      <c r="G2214" s="1">
        <v>9245</v>
      </c>
      <c r="I2214" s="1" t="s">
        <v>3</v>
      </c>
      <c r="J2214" s="4">
        <v>9</v>
      </c>
      <c r="M2214" s="1">
        <v>20</v>
      </c>
      <c r="N2214" s="3">
        <f t="shared" si="34"/>
        <v>187</v>
      </c>
      <c r="O2214" s="9" t="e">
        <f>VLOOKUP(G2214,#REF!,4,0)</f>
        <v>#REF!</v>
      </c>
    </row>
    <row r="2215" spans="4:15">
      <c r="D2215">
        <v>39049</v>
      </c>
      <c r="F2215">
        <v>95114</v>
      </c>
      <c r="G2215" s="1">
        <v>9245</v>
      </c>
      <c r="I2215" s="1" t="s">
        <v>3</v>
      </c>
      <c r="J2215" s="4">
        <v>9</v>
      </c>
      <c r="M2215" s="1">
        <v>20</v>
      </c>
      <c r="N2215" s="3">
        <f t="shared" si="34"/>
        <v>187</v>
      </c>
      <c r="O2215" s="9" t="e">
        <f>VLOOKUP(G2215,#REF!,4,0)</f>
        <v>#REF!</v>
      </c>
    </row>
    <row r="2216" spans="4:15">
      <c r="D2216">
        <v>39049</v>
      </c>
      <c r="F2216">
        <v>95115</v>
      </c>
      <c r="G2216" s="1">
        <v>9245</v>
      </c>
      <c r="I2216" s="1" t="s">
        <v>3</v>
      </c>
      <c r="J2216" s="4">
        <v>9</v>
      </c>
      <c r="M2216" s="1">
        <v>20</v>
      </c>
      <c r="N2216" s="3">
        <f t="shared" si="34"/>
        <v>187</v>
      </c>
      <c r="O2216" s="9" t="e">
        <f>VLOOKUP(G2216,#REF!,4,0)</f>
        <v>#REF!</v>
      </c>
    </row>
    <row r="2217" spans="4:15">
      <c r="D2217">
        <v>39049</v>
      </c>
      <c r="F2217">
        <v>95116</v>
      </c>
      <c r="G2217" s="1">
        <v>9245</v>
      </c>
      <c r="I2217" s="1" t="s">
        <v>3</v>
      </c>
      <c r="J2217" s="4">
        <v>9</v>
      </c>
      <c r="M2217" s="1">
        <v>20</v>
      </c>
      <c r="N2217" s="3">
        <f t="shared" si="34"/>
        <v>187</v>
      </c>
      <c r="O2217" s="9" t="e">
        <f>VLOOKUP(G2217,#REF!,4,0)</f>
        <v>#REF!</v>
      </c>
    </row>
    <row r="2218" spans="4:15">
      <c r="D2218">
        <v>39049</v>
      </c>
      <c r="F2218">
        <v>95117</v>
      </c>
      <c r="G2218" s="1">
        <v>9245</v>
      </c>
      <c r="I2218" s="1" t="s">
        <v>3</v>
      </c>
      <c r="J2218" s="4">
        <v>9</v>
      </c>
      <c r="M2218" s="1">
        <v>20</v>
      </c>
      <c r="N2218" s="3">
        <f t="shared" si="34"/>
        <v>187</v>
      </c>
      <c r="O2218" s="9" t="e">
        <f>VLOOKUP(G2218,#REF!,4,0)</f>
        <v>#REF!</v>
      </c>
    </row>
    <row r="2219" spans="4:15">
      <c r="D2219">
        <v>39049</v>
      </c>
      <c r="F2219">
        <v>95118</v>
      </c>
      <c r="G2219" s="1">
        <v>9245</v>
      </c>
      <c r="I2219" s="1" t="s">
        <v>3</v>
      </c>
      <c r="J2219" s="4">
        <v>9</v>
      </c>
      <c r="M2219" s="1">
        <v>8</v>
      </c>
      <c r="N2219" s="3">
        <f t="shared" si="34"/>
        <v>187</v>
      </c>
      <c r="O2219" s="9" t="e">
        <f>VLOOKUP(G2219,#REF!,4,0)</f>
        <v>#REF!</v>
      </c>
    </row>
    <row r="2220" spans="4:15">
      <c r="D2220">
        <v>39049</v>
      </c>
      <c r="F2220">
        <v>95119</v>
      </c>
      <c r="G2220" s="1">
        <v>9245</v>
      </c>
      <c r="I2220" s="1" t="s">
        <v>3</v>
      </c>
      <c r="J2220" s="4">
        <v>9</v>
      </c>
      <c r="M2220" s="1">
        <v>20</v>
      </c>
      <c r="N2220" s="3">
        <f t="shared" si="34"/>
        <v>187</v>
      </c>
      <c r="O2220" s="9" t="e">
        <f>VLOOKUP(G2220,#REF!,4,0)</f>
        <v>#REF!</v>
      </c>
    </row>
    <row r="2221" spans="4:15">
      <c r="D2221">
        <v>39049</v>
      </c>
      <c r="F2221">
        <v>95120</v>
      </c>
      <c r="G2221" s="1">
        <v>9245</v>
      </c>
      <c r="I2221" s="1" t="s">
        <v>3</v>
      </c>
      <c r="J2221" s="4">
        <v>9</v>
      </c>
      <c r="M2221" s="1">
        <v>4</v>
      </c>
      <c r="N2221" s="3">
        <f t="shared" si="34"/>
        <v>187</v>
      </c>
      <c r="O2221" s="9" t="e">
        <f>VLOOKUP(G2221,#REF!,4,0)</f>
        <v>#REF!</v>
      </c>
    </row>
    <row r="2222" spans="4:15">
      <c r="D2222">
        <v>39049</v>
      </c>
      <c r="F2222">
        <v>95121</v>
      </c>
      <c r="G2222" s="1">
        <v>9246</v>
      </c>
      <c r="I2222" s="1" t="s">
        <v>3</v>
      </c>
      <c r="J2222" s="4">
        <v>9</v>
      </c>
      <c r="M2222" s="1">
        <v>20</v>
      </c>
      <c r="N2222" s="3">
        <f t="shared" si="34"/>
        <v>187</v>
      </c>
      <c r="O2222" s="9" t="e">
        <f>VLOOKUP(G2222,#REF!,4,0)</f>
        <v>#REF!</v>
      </c>
    </row>
    <row r="2223" spans="4:15">
      <c r="D2223">
        <v>39049</v>
      </c>
      <c r="F2223">
        <v>95122</v>
      </c>
      <c r="G2223" s="1">
        <v>9246</v>
      </c>
      <c r="I2223" s="1" t="s">
        <v>3</v>
      </c>
      <c r="J2223" s="4">
        <v>9</v>
      </c>
      <c r="M2223" s="1">
        <v>20</v>
      </c>
      <c r="N2223" s="3">
        <f t="shared" si="34"/>
        <v>187</v>
      </c>
      <c r="O2223" s="9" t="e">
        <f>VLOOKUP(G2223,#REF!,4,0)</f>
        <v>#REF!</v>
      </c>
    </row>
    <row r="2224" spans="4:15">
      <c r="D2224">
        <v>39049</v>
      </c>
      <c r="F2224">
        <v>95123</v>
      </c>
      <c r="G2224" s="1">
        <v>9246</v>
      </c>
      <c r="I2224" s="1" t="s">
        <v>3</v>
      </c>
      <c r="J2224" s="4">
        <v>9</v>
      </c>
      <c r="M2224" s="1">
        <v>8</v>
      </c>
      <c r="N2224" s="3">
        <f t="shared" si="34"/>
        <v>187</v>
      </c>
      <c r="O2224" s="9" t="e">
        <f>VLOOKUP(G2224,#REF!,4,0)</f>
        <v>#REF!</v>
      </c>
    </row>
    <row r="2225" spans="4:15">
      <c r="D2225">
        <v>39049</v>
      </c>
      <c r="F2225">
        <v>95124</v>
      </c>
      <c r="G2225" s="1">
        <v>9246</v>
      </c>
      <c r="I2225" s="1" t="s">
        <v>3</v>
      </c>
      <c r="J2225" s="4">
        <v>9</v>
      </c>
      <c r="M2225" s="1">
        <v>20</v>
      </c>
      <c r="N2225" s="3">
        <f t="shared" si="34"/>
        <v>187</v>
      </c>
      <c r="O2225" s="9" t="e">
        <f>VLOOKUP(G2225,#REF!,4,0)</f>
        <v>#REF!</v>
      </c>
    </row>
    <row r="2226" spans="4:15">
      <c r="D2226">
        <v>39049</v>
      </c>
      <c r="F2226">
        <v>95125</v>
      </c>
      <c r="G2226" s="1">
        <v>9246</v>
      </c>
      <c r="I2226" s="1" t="s">
        <v>3</v>
      </c>
      <c r="J2226" s="4">
        <v>9</v>
      </c>
      <c r="M2226" s="1">
        <v>20</v>
      </c>
      <c r="N2226" s="3">
        <f t="shared" si="34"/>
        <v>187</v>
      </c>
      <c r="O2226" s="9" t="e">
        <f>VLOOKUP(G2226,#REF!,4,0)</f>
        <v>#REF!</v>
      </c>
    </row>
    <row r="2227" spans="4:15">
      <c r="D2227">
        <v>39049</v>
      </c>
      <c r="F2227">
        <v>95126</v>
      </c>
      <c r="G2227" s="1">
        <v>9246</v>
      </c>
      <c r="I2227" s="1" t="s">
        <v>3</v>
      </c>
      <c r="J2227" s="4">
        <v>9</v>
      </c>
      <c r="M2227" s="1">
        <v>20</v>
      </c>
      <c r="N2227" s="3">
        <f t="shared" si="34"/>
        <v>187</v>
      </c>
      <c r="O2227" s="9" t="e">
        <f>VLOOKUP(G2227,#REF!,4,0)</f>
        <v>#REF!</v>
      </c>
    </row>
    <row r="2228" spans="4:15">
      <c r="D2228">
        <v>39050</v>
      </c>
      <c r="F2228">
        <v>94416</v>
      </c>
      <c r="G2228" s="1">
        <v>9246</v>
      </c>
      <c r="I2228" s="1" t="s">
        <v>3</v>
      </c>
      <c r="J2228" s="4">
        <v>9</v>
      </c>
      <c r="M2228" s="1">
        <v>20</v>
      </c>
      <c r="N2228" s="3">
        <f t="shared" si="34"/>
        <v>187</v>
      </c>
      <c r="O2228" s="9" t="e">
        <f>VLOOKUP(G2228,#REF!,4,0)</f>
        <v>#REF!</v>
      </c>
    </row>
    <row r="2229" spans="4:15">
      <c r="D2229">
        <v>39050</v>
      </c>
      <c r="F2229">
        <v>94417</v>
      </c>
      <c r="G2229" s="1">
        <v>9246</v>
      </c>
      <c r="I2229" s="1" t="s">
        <v>3</v>
      </c>
      <c r="J2229" s="4">
        <v>9</v>
      </c>
      <c r="M2229" s="1">
        <v>14</v>
      </c>
      <c r="N2229" s="3">
        <f t="shared" si="34"/>
        <v>187</v>
      </c>
      <c r="O2229" s="9" t="e">
        <f>VLOOKUP(G2229,#REF!,4,0)</f>
        <v>#REF!</v>
      </c>
    </row>
    <row r="2230" spans="4:15">
      <c r="D2230">
        <v>39050</v>
      </c>
      <c r="F2230">
        <v>94418</v>
      </c>
      <c r="G2230" s="1">
        <v>9246</v>
      </c>
      <c r="I2230" s="1" t="s">
        <v>3</v>
      </c>
      <c r="J2230" s="4">
        <v>9</v>
      </c>
      <c r="M2230" s="1">
        <v>20</v>
      </c>
      <c r="N2230" s="3">
        <f t="shared" si="34"/>
        <v>187</v>
      </c>
      <c r="O2230" s="9" t="e">
        <f>VLOOKUP(G2230,#REF!,4,0)</f>
        <v>#REF!</v>
      </c>
    </row>
    <row r="2231" spans="4:15">
      <c r="D2231">
        <v>39050</v>
      </c>
      <c r="F2231">
        <v>94419</v>
      </c>
      <c r="G2231" s="1">
        <v>9246</v>
      </c>
      <c r="I2231" s="1" t="s">
        <v>3</v>
      </c>
      <c r="J2231" s="4">
        <v>9</v>
      </c>
      <c r="M2231" s="1">
        <v>5</v>
      </c>
      <c r="N2231" s="3">
        <f t="shared" si="34"/>
        <v>187</v>
      </c>
      <c r="O2231" s="9" t="e">
        <f>VLOOKUP(G2231,#REF!,4,0)</f>
        <v>#REF!</v>
      </c>
    </row>
    <row r="2232" spans="4:15">
      <c r="D2232">
        <v>39050</v>
      </c>
      <c r="F2232">
        <v>94420</v>
      </c>
      <c r="G2232" s="1">
        <v>9246</v>
      </c>
      <c r="I2232" s="1" t="s">
        <v>3</v>
      </c>
      <c r="J2232" s="4">
        <v>9</v>
      </c>
      <c r="M2232" s="1">
        <v>20</v>
      </c>
      <c r="N2232" s="3">
        <f t="shared" si="34"/>
        <v>187</v>
      </c>
      <c r="O2232" s="9" t="e">
        <f>VLOOKUP(G2232,#REF!,4,0)</f>
        <v>#REF!</v>
      </c>
    </row>
    <row r="2233" spans="4:15">
      <c r="D2233">
        <v>39050</v>
      </c>
      <c r="F2233">
        <v>94421</v>
      </c>
      <c r="G2233" s="1">
        <v>9247</v>
      </c>
      <c r="I2233" s="1" t="s">
        <v>3</v>
      </c>
      <c r="J2233" s="4">
        <v>9</v>
      </c>
      <c r="M2233" s="1">
        <v>20</v>
      </c>
      <c r="N2233" s="3">
        <f t="shared" si="34"/>
        <v>186</v>
      </c>
      <c r="O2233" s="9" t="e">
        <f>VLOOKUP(G2233,#REF!,4,0)</f>
        <v>#REF!</v>
      </c>
    </row>
    <row r="2234" spans="4:15">
      <c r="D2234">
        <v>39050</v>
      </c>
      <c r="F2234">
        <v>94422</v>
      </c>
      <c r="G2234" s="1">
        <v>9247</v>
      </c>
      <c r="I2234" s="1" t="s">
        <v>3</v>
      </c>
      <c r="J2234" s="4">
        <v>9</v>
      </c>
      <c r="M2234" s="1">
        <v>20</v>
      </c>
      <c r="N2234" s="3">
        <f t="shared" si="34"/>
        <v>186</v>
      </c>
      <c r="O2234" s="9" t="e">
        <f>VLOOKUP(G2234,#REF!,4,0)</f>
        <v>#REF!</v>
      </c>
    </row>
    <row r="2235" spans="4:15">
      <c r="D2235">
        <v>39050</v>
      </c>
      <c r="F2235">
        <v>94423</v>
      </c>
      <c r="G2235" s="1">
        <v>9247</v>
      </c>
      <c r="I2235" s="1" t="s">
        <v>3</v>
      </c>
      <c r="J2235" s="4">
        <v>9</v>
      </c>
      <c r="M2235" s="1">
        <v>20</v>
      </c>
      <c r="N2235" s="3">
        <f t="shared" si="34"/>
        <v>186</v>
      </c>
      <c r="O2235" s="9" t="e">
        <f>VLOOKUP(G2235,#REF!,4,0)</f>
        <v>#REF!</v>
      </c>
    </row>
    <row r="2236" spans="4:15">
      <c r="D2236">
        <v>39050</v>
      </c>
      <c r="F2236">
        <v>94424</v>
      </c>
      <c r="G2236" s="1">
        <v>9247</v>
      </c>
      <c r="I2236" s="1" t="s">
        <v>3</v>
      </c>
      <c r="J2236" s="4">
        <v>9</v>
      </c>
      <c r="M2236" s="1">
        <v>20</v>
      </c>
      <c r="N2236" s="3">
        <f t="shared" si="34"/>
        <v>186</v>
      </c>
      <c r="O2236" s="9" t="e">
        <f>VLOOKUP(G2236,#REF!,4,0)</f>
        <v>#REF!</v>
      </c>
    </row>
    <row r="2237" spans="4:15">
      <c r="D2237">
        <v>39050</v>
      </c>
      <c r="F2237">
        <v>94425</v>
      </c>
      <c r="G2237" s="1">
        <v>9247</v>
      </c>
      <c r="I2237" s="1" t="s">
        <v>3</v>
      </c>
      <c r="J2237" s="4">
        <v>9</v>
      </c>
      <c r="M2237" s="1">
        <v>9</v>
      </c>
      <c r="N2237" s="3">
        <f t="shared" si="34"/>
        <v>186</v>
      </c>
      <c r="O2237" s="9" t="e">
        <f>VLOOKUP(G2237,#REF!,4,0)</f>
        <v>#REF!</v>
      </c>
    </row>
    <row r="2238" spans="4:15">
      <c r="D2238">
        <v>39050</v>
      </c>
      <c r="F2238">
        <v>94426</v>
      </c>
      <c r="G2238" s="1">
        <v>9247</v>
      </c>
      <c r="I2238" s="1" t="s">
        <v>3</v>
      </c>
      <c r="J2238" s="4">
        <v>9</v>
      </c>
      <c r="M2238" s="1">
        <v>20</v>
      </c>
      <c r="N2238" s="3">
        <f t="shared" si="34"/>
        <v>186</v>
      </c>
      <c r="O2238" s="9" t="e">
        <f>VLOOKUP(G2238,#REF!,4,0)</f>
        <v>#REF!</v>
      </c>
    </row>
    <row r="2239" spans="4:15">
      <c r="D2239">
        <v>39050</v>
      </c>
      <c r="F2239">
        <v>94427</v>
      </c>
      <c r="G2239" s="1">
        <v>9247</v>
      </c>
      <c r="I2239" s="1" t="s">
        <v>3</v>
      </c>
      <c r="J2239" s="4">
        <v>9</v>
      </c>
      <c r="M2239" s="1">
        <v>5</v>
      </c>
      <c r="N2239" s="3">
        <f t="shared" si="34"/>
        <v>186</v>
      </c>
      <c r="O2239" s="9" t="e">
        <f>VLOOKUP(G2239,#REF!,4,0)</f>
        <v>#REF!</v>
      </c>
    </row>
    <row r="2240" spans="4:15">
      <c r="D2240">
        <v>39050</v>
      </c>
      <c r="F2240">
        <v>94428</v>
      </c>
      <c r="G2240" s="1">
        <v>9247</v>
      </c>
      <c r="I2240" s="1" t="s">
        <v>3</v>
      </c>
      <c r="J2240" s="4">
        <v>9</v>
      </c>
      <c r="M2240" s="1">
        <v>20</v>
      </c>
      <c r="N2240" s="3">
        <f t="shared" si="34"/>
        <v>186</v>
      </c>
      <c r="O2240" s="9" t="e">
        <f>VLOOKUP(G2240,#REF!,4,0)</f>
        <v>#REF!</v>
      </c>
    </row>
    <row r="2241" spans="4:15">
      <c r="D2241">
        <v>39050</v>
      </c>
      <c r="F2241">
        <v>94429</v>
      </c>
      <c r="G2241" s="1">
        <v>9247</v>
      </c>
      <c r="I2241" s="1" t="s">
        <v>3</v>
      </c>
      <c r="J2241" s="4">
        <v>9</v>
      </c>
      <c r="M2241" s="1">
        <v>12</v>
      </c>
      <c r="N2241" s="3">
        <f t="shared" si="34"/>
        <v>186</v>
      </c>
      <c r="O2241" s="9" t="e">
        <f>VLOOKUP(G2241,#REF!,4,0)</f>
        <v>#REF!</v>
      </c>
    </row>
    <row r="2242" spans="4:15">
      <c r="D2242">
        <v>39050</v>
      </c>
      <c r="F2242">
        <v>94430</v>
      </c>
      <c r="G2242" s="1">
        <v>9247</v>
      </c>
      <c r="I2242" s="1" t="s">
        <v>3</v>
      </c>
      <c r="J2242" s="4">
        <v>9</v>
      </c>
      <c r="M2242" s="1">
        <v>20</v>
      </c>
      <c r="N2242" s="3">
        <f t="shared" ref="N2242:N2305" si="35">SUMIFS(M:M,G:G,G2242)</f>
        <v>186</v>
      </c>
      <c r="O2242" s="9" t="e">
        <f>VLOOKUP(G2242,#REF!,4,0)</f>
        <v>#REF!</v>
      </c>
    </row>
    <row r="2243" spans="4:15">
      <c r="D2243">
        <v>39050</v>
      </c>
      <c r="F2243">
        <v>94431</v>
      </c>
      <c r="G2243" s="1">
        <v>9247</v>
      </c>
      <c r="I2243" s="1" t="s">
        <v>3</v>
      </c>
      <c r="J2243" s="4">
        <v>9</v>
      </c>
      <c r="M2243" s="1">
        <v>20</v>
      </c>
      <c r="N2243" s="3">
        <f t="shared" si="35"/>
        <v>186</v>
      </c>
      <c r="O2243" s="9" t="e">
        <f>VLOOKUP(G2243,#REF!,4,0)</f>
        <v>#REF!</v>
      </c>
    </row>
    <row r="2244" spans="4:15">
      <c r="D2244">
        <v>39050</v>
      </c>
      <c r="F2244">
        <v>94432</v>
      </c>
      <c r="G2244" s="1">
        <v>9248</v>
      </c>
      <c r="I2244" s="1" t="s">
        <v>3</v>
      </c>
      <c r="J2244" s="4">
        <v>9</v>
      </c>
      <c r="M2244" s="1">
        <v>20</v>
      </c>
      <c r="N2244" s="3">
        <f t="shared" si="35"/>
        <v>185</v>
      </c>
      <c r="O2244" s="9" t="e">
        <f>VLOOKUP(G2244,#REF!,4,0)</f>
        <v>#REF!</v>
      </c>
    </row>
    <row r="2245" spans="4:15">
      <c r="D2245">
        <v>39050</v>
      </c>
      <c r="F2245">
        <v>94433</v>
      </c>
      <c r="G2245" s="1">
        <v>9248</v>
      </c>
      <c r="I2245" s="1" t="s">
        <v>3</v>
      </c>
      <c r="J2245" s="4">
        <v>9</v>
      </c>
      <c r="M2245" s="1">
        <v>20</v>
      </c>
      <c r="N2245" s="3">
        <f t="shared" si="35"/>
        <v>185</v>
      </c>
      <c r="O2245" s="9" t="e">
        <f>VLOOKUP(G2245,#REF!,4,0)</f>
        <v>#REF!</v>
      </c>
    </row>
    <row r="2246" spans="4:15">
      <c r="D2246">
        <v>39050</v>
      </c>
      <c r="F2246">
        <v>94444</v>
      </c>
      <c r="G2246" s="1">
        <v>9248</v>
      </c>
      <c r="I2246" s="1" t="s">
        <v>3</v>
      </c>
      <c r="J2246" s="4">
        <v>9</v>
      </c>
      <c r="M2246" s="1">
        <v>20</v>
      </c>
      <c r="N2246" s="3">
        <f t="shared" si="35"/>
        <v>185</v>
      </c>
      <c r="O2246" s="9" t="e">
        <f>VLOOKUP(G2246,#REF!,4,0)</f>
        <v>#REF!</v>
      </c>
    </row>
    <row r="2247" spans="4:15">
      <c r="D2247">
        <v>39051</v>
      </c>
      <c r="F2247">
        <v>94407</v>
      </c>
      <c r="G2247" s="1">
        <v>9248</v>
      </c>
      <c r="I2247" s="1" t="s">
        <v>3</v>
      </c>
      <c r="J2247" s="4">
        <v>9</v>
      </c>
      <c r="M2247" s="1">
        <v>8</v>
      </c>
      <c r="N2247" s="3">
        <f t="shared" si="35"/>
        <v>185</v>
      </c>
      <c r="O2247" s="9" t="e">
        <f>VLOOKUP(G2247,#REF!,4,0)</f>
        <v>#REF!</v>
      </c>
    </row>
    <row r="2248" spans="4:15">
      <c r="D2248">
        <v>39051</v>
      </c>
      <c r="F2248">
        <v>94408</v>
      </c>
      <c r="G2248" s="1">
        <v>9248</v>
      </c>
      <c r="I2248" s="1" t="s">
        <v>3</v>
      </c>
      <c r="J2248" s="4">
        <v>9</v>
      </c>
      <c r="M2248" s="1">
        <v>20</v>
      </c>
      <c r="N2248" s="3">
        <f t="shared" si="35"/>
        <v>185</v>
      </c>
      <c r="O2248" s="9" t="e">
        <f>VLOOKUP(G2248,#REF!,4,0)</f>
        <v>#REF!</v>
      </c>
    </row>
    <row r="2249" spans="4:15">
      <c r="D2249">
        <v>39051</v>
      </c>
      <c r="F2249">
        <v>94409</v>
      </c>
      <c r="G2249" s="1">
        <v>9248</v>
      </c>
      <c r="I2249" s="1" t="s">
        <v>3</v>
      </c>
      <c r="J2249" s="4">
        <v>9</v>
      </c>
      <c r="M2249" s="1">
        <v>20</v>
      </c>
      <c r="N2249" s="3">
        <f t="shared" si="35"/>
        <v>185</v>
      </c>
      <c r="O2249" s="9" t="e">
        <f>VLOOKUP(G2249,#REF!,4,0)</f>
        <v>#REF!</v>
      </c>
    </row>
    <row r="2250" spans="4:15">
      <c r="D2250">
        <v>39051</v>
      </c>
      <c r="F2250">
        <v>94410</v>
      </c>
      <c r="G2250" s="1">
        <v>9248</v>
      </c>
      <c r="I2250" s="1" t="s">
        <v>3</v>
      </c>
      <c r="J2250" s="4">
        <v>9</v>
      </c>
      <c r="M2250" s="1">
        <v>5</v>
      </c>
      <c r="N2250" s="3">
        <f t="shared" si="35"/>
        <v>185</v>
      </c>
      <c r="O2250" s="9" t="e">
        <f>VLOOKUP(G2250,#REF!,4,0)</f>
        <v>#REF!</v>
      </c>
    </row>
    <row r="2251" spans="4:15">
      <c r="D2251">
        <v>39051</v>
      </c>
      <c r="F2251">
        <v>94411</v>
      </c>
      <c r="G2251" s="1">
        <v>9248</v>
      </c>
      <c r="I2251" s="1" t="s">
        <v>3</v>
      </c>
      <c r="J2251" s="4">
        <v>9</v>
      </c>
      <c r="M2251" s="1">
        <v>12</v>
      </c>
      <c r="N2251" s="3">
        <f t="shared" si="35"/>
        <v>185</v>
      </c>
      <c r="O2251" s="9" t="e">
        <f>VLOOKUP(G2251,#REF!,4,0)</f>
        <v>#REF!</v>
      </c>
    </row>
    <row r="2252" spans="4:15">
      <c r="D2252">
        <v>39051</v>
      </c>
      <c r="F2252">
        <v>94412</v>
      </c>
      <c r="G2252" s="1">
        <v>9248</v>
      </c>
      <c r="I2252" s="1" t="s">
        <v>3</v>
      </c>
      <c r="J2252" s="4">
        <v>9</v>
      </c>
      <c r="M2252" s="1">
        <v>20</v>
      </c>
      <c r="N2252" s="3">
        <f t="shared" si="35"/>
        <v>185</v>
      </c>
      <c r="O2252" s="9" t="e">
        <f>VLOOKUP(G2252,#REF!,4,0)</f>
        <v>#REF!</v>
      </c>
    </row>
    <row r="2253" spans="4:15">
      <c r="D2253">
        <v>39051</v>
      </c>
      <c r="F2253">
        <v>94413</v>
      </c>
      <c r="G2253" s="1">
        <v>9248</v>
      </c>
      <c r="I2253" s="1" t="s">
        <v>3</v>
      </c>
      <c r="J2253" s="4">
        <v>9</v>
      </c>
      <c r="M2253" s="1">
        <v>20</v>
      </c>
      <c r="N2253" s="3">
        <f t="shared" si="35"/>
        <v>185</v>
      </c>
      <c r="O2253" s="9" t="e">
        <f>VLOOKUP(G2253,#REF!,4,0)</f>
        <v>#REF!</v>
      </c>
    </row>
    <row r="2254" spans="4:15">
      <c r="D2254">
        <v>39051</v>
      </c>
      <c r="F2254">
        <v>94414</v>
      </c>
      <c r="G2254" s="1">
        <v>9248</v>
      </c>
      <c r="I2254" s="1" t="s">
        <v>3</v>
      </c>
      <c r="J2254" s="4">
        <v>9</v>
      </c>
      <c r="M2254" s="1">
        <v>20</v>
      </c>
      <c r="N2254" s="3">
        <f t="shared" si="35"/>
        <v>185</v>
      </c>
      <c r="O2254" s="9" t="e">
        <f>VLOOKUP(G2254,#REF!,4,0)</f>
        <v>#REF!</v>
      </c>
    </row>
    <row r="2255" spans="4:15">
      <c r="D2255">
        <v>39051</v>
      </c>
      <c r="F2255">
        <v>94435</v>
      </c>
      <c r="G2255" s="1">
        <v>9249</v>
      </c>
      <c r="I2255" s="1" t="s">
        <v>3</v>
      </c>
      <c r="J2255" s="4">
        <v>9</v>
      </c>
      <c r="M2255" s="1">
        <v>20</v>
      </c>
      <c r="N2255" s="3">
        <f t="shared" si="35"/>
        <v>187</v>
      </c>
      <c r="O2255" s="9" t="e">
        <f>VLOOKUP(G2255,#REF!,4,0)</f>
        <v>#REF!</v>
      </c>
    </row>
    <row r="2256" spans="4:15">
      <c r="D2256">
        <v>39051</v>
      </c>
      <c r="F2256">
        <v>94436</v>
      </c>
      <c r="G2256" s="1">
        <v>9249</v>
      </c>
      <c r="I2256" s="1" t="s">
        <v>3</v>
      </c>
      <c r="J2256" s="4">
        <v>9</v>
      </c>
      <c r="M2256" s="1">
        <v>20</v>
      </c>
      <c r="N2256" s="3">
        <f t="shared" si="35"/>
        <v>187</v>
      </c>
      <c r="O2256" s="9" t="e">
        <f>VLOOKUP(G2256,#REF!,4,0)</f>
        <v>#REF!</v>
      </c>
    </row>
    <row r="2257" spans="4:15">
      <c r="D2257">
        <v>39051</v>
      </c>
      <c r="F2257">
        <v>94437</v>
      </c>
      <c r="G2257" s="1">
        <v>9249</v>
      </c>
      <c r="I2257" s="1" t="s">
        <v>3</v>
      </c>
      <c r="J2257" s="4">
        <v>9</v>
      </c>
      <c r="M2257" s="1">
        <v>20</v>
      </c>
      <c r="N2257" s="3">
        <f t="shared" si="35"/>
        <v>187</v>
      </c>
      <c r="O2257" s="9" t="e">
        <f>VLOOKUP(G2257,#REF!,4,0)</f>
        <v>#REF!</v>
      </c>
    </row>
    <row r="2258" spans="4:15">
      <c r="D2258">
        <v>39051</v>
      </c>
      <c r="F2258">
        <v>94439</v>
      </c>
      <c r="G2258" s="1">
        <v>9249</v>
      </c>
      <c r="I2258" s="1" t="s">
        <v>3</v>
      </c>
      <c r="J2258" s="4">
        <v>9</v>
      </c>
      <c r="M2258" s="1">
        <v>20</v>
      </c>
      <c r="N2258" s="3">
        <f t="shared" si="35"/>
        <v>187</v>
      </c>
      <c r="O2258" s="9" t="e">
        <f>VLOOKUP(G2258,#REF!,4,0)</f>
        <v>#REF!</v>
      </c>
    </row>
    <row r="2259" spans="4:15">
      <c r="D2259">
        <v>39051</v>
      </c>
      <c r="F2259">
        <v>94441</v>
      </c>
      <c r="G2259" s="1">
        <v>9249</v>
      </c>
      <c r="I2259" s="1" t="s">
        <v>3</v>
      </c>
      <c r="J2259" s="4">
        <v>9</v>
      </c>
      <c r="M2259" s="1">
        <v>20</v>
      </c>
      <c r="N2259" s="3">
        <f t="shared" si="35"/>
        <v>187</v>
      </c>
      <c r="O2259" s="9" t="e">
        <f>VLOOKUP(G2259,#REF!,4,0)</f>
        <v>#REF!</v>
      </c>
    </row>
    <row r="2260" spans="4:15">
      <c r="D2260">
        <v>39051</v>
      </c>
      <c r="F2260">
        <v>94442</v>
      </c>
      <c r="G2260" s="1">
        <v>9249</v>
      </c>
      <c r="I2260" s="1" t="s">
        <v>3</v>
      </c>
      <c r="J2260" s="4">
        <v>9</v>
      </c>
      <c r="M2260" s="1">
        <v>20</v>
      </c>
      <c r="N2260" s="3">
        <f t="shared" si="35"/>
        <v>187</v>
      </c>
      <c r="O2260" s="9" t="e">
        <f>VLOOKUP(G2260,#REF!,4,0)</f>
        <v>#REF!</v>
      </c>
    </row>
    <row r="2261" spans="4:15">
      <c r="D2261">
        <v>39051</v>
      </c>
      <c r="F2261">
        <v>94446</v>
      </c>
      <c r="G2261" s="1">
        <v>9249</v>
      </c>
      <c r="I2261" s="1" t="s">
        <v>3</v>
      </c>
      <c r="J2261" s="4">
        <v>9</v>
      </c>
      <c r="M2261" s="1">
        <v>7</v>
      </c>
      <c r="N2261" s="3">
        <f t="shared" si="35"/>
        <v>187</v>
      </c>
      <c r="O2261" s="9" t="e">
        <f>VLOOKUP(G2261,#REF!,4,0)</f>
        <v>#REF!</v>
      </c>
    </row>
    <row r="2262" spans="4:15">
      <c r="D2262">
        <v>39051</v>
      </c>
      <c r="F2262">
        <v>94447</v>
      </c>
      <c r="G2262" s="1">
        <v>9249</v>
      </c>
      <c r="I2262" s="1" t="s">
        <v>3</v>
      </c>
      <c r="J2262" s="4">
        <v>9</v>
      </c>
      <c r="M2262" s="1">
        <v>19</v>
      </c>
      <c r="N2262" s="3">
        <f t="shared" si="35"/>
        <v>187</v>
      </c>
      <c r="O2262" s="9" t="e">
        <f>VLOOKUP(G2262,#REF!,4,0)</f>
        <v>#REF!</v>
      </c>
    </row>
    <row r="2263" spans="4:15">
      <c r="D2263">
        <v>39051</v>
      </c>
      <c r="F2263">
        <v>94448</v>
      </c>
      <c r="G2263" s="1">
        <v>9249</v>
      </c>
      <c r="I2263" s="1" t="s">
        <v>3</v>
      </c>
      <c r="J2263" s="4">
        <v>9</v>
      </c>
      <c r="M2263" s="1">
        <v>1</v>
      </c>
      <c r="N2263" s="3">
        <f t="shared" si="35"/>
        <v>187</v>
      </c>
      <c r="O2263" s="9" t="e">
        <f>VLOOKUP(G2263,#REF!,4,0)</f>
        <v>#REF!</v>
      </c>
    </row>
    <row r="2264" spans="4:15">
      <c r="D2264">
        <v>39052</v>
      </c>
      <c r="F2264">
        <v>94450</v>
      </c>
      <c r="G2264" s="1">
        <v>9249</v>
      </c>
      <c r="I2264" s="1" t="s">
        <v>3</v>
      </c>
      <c r="J2264" s="4">
        <v>9</v>
      </c>
      <c r="M2264" s="1">
        <v>20</v>
      </c>
      <c r="N2264" s="3">
        <f t="shared" si="35"/>
        <v>187</v>
      </c>
      <c r="O2264" s="9" t="e">
        <f>VLOOKUP(G2264,#REF!,4,0)</f>
        <v>#REF!</v>
      </c>
    </row>
    <row r="2265" spans="4:15">
      <c r="D2265">
        <v>39052</v>
      </c>
      <c r="F2265">
        <v>94451</v>
      </c>
      <c r="G2265" s="1">
        <v>9249</v>
      </c>
      <c r="I2265" s="1" t="s">
        <v>3</v>
      </c>
      <c r="J2265" s="4">
        <v>9</v>
      </c>
      <c r="M2265" s="1">
        <v>20</v>
      </c>
      <c r="N2265" s="3">
        <f t="shared" si="35"/>
        <v>187</v>
      </c>
      <c r="O2265" s="9" t="e">
        <f>VLOOKUP(G2265,#REF!,4,0)</f>
        <v>#REF!</v>
      </c>
    </row>
    <row r="2266" spans="4:15">
      <c r="D2266">
        <v>39052</v>
      </c>
      <c r="F2266">
        <v>94453</v>
      </c>
      <c r="G2266" s="1">
        <v>9250</v>
      </c>
      <c r="I2266" s="1" t="s">
        <v>5</v>
      </c>
      <c r="J2266" s="4">
        <v>9</v>
      </c>
      <c r="M2266" s="1">
        <v>20</v>
      </c>
      <c r="N2266" s="3">
        <f t="shared" si="35"/>
        <v>187</v>
      </c>
      <c r="O2266" s="9" t="e">
        <f>VLOOKUP(G2266,#REF!,4,0)</f>
        <v>#REF!</v>
      </c>
    </row>
    <row r="2267" spans="4:15">
      <c r="D2267">
        <v>39052</v>
      </c>
      <c r="F2267">
        <v>94455</v>
      </c>
      <c r="G2267" s="1">
        <v>9250</v>
      </c>
      <c r="I2267" s="1" t="s">
        <v>5</v>
      </c>
      <c r="J2267" s="4">
        <v>9</v>
      </c>
      <c r="M2267" s="1">
        <v>20</v>
      </c>
      <c r="N2267" s="3">
        <f t="shared" si="35"/>
        <v>187</v>
      </c>
      <c r="O2267" s="9" t="e">
        <f>VLOOKUP(G2267,#REF!,4,0)</f>
        <v>#REF!</v>
      </c>
    </row>
    <row r="2268" spans="4:15">
      <c r="D2268">
        <v>39052</v>
      </c>
      <c r="F2268">
        <v>94457</v>
      </c>
      <c r="G2268" s="1">
        <v>9250</v>
      </c>
      <c r="I2268" s="1" t="s">
        <v>5</v>
      </c>
      <c r="J2268" s="4">
        <v>9</v>
      </c>
      <c r="M2268" s="1">
        <v>8</v>
      </c>
      <c r="N2268" s="3">
        <f t="shared" si="35"/>
        <v>187</v>
      </c>
      <c r="O2268" s="9" t="e">
        <f>VLOOKUP(G2268,#REF!,4,0)</f>
        <v>#REF!</v>
      </c>
    </row>
    <row r="2269" spans="4:15">
      <c r="D2269">
        <v>39052</v>
      </c>
      <c r="F2269">
        <v>94458</v>
      </c>
      <c r="G2269" s="1">
        <v>9250</v>
      </c>
      <c r="I2269" s="1" t="s">
        <v>5</v>
      </c>
      <c r="J2269" s="4">
        <v>9</v>
      </c>
      <c r="M2269" s="1">
        <v>20</v>
      </c>
      <c r="N2269" s="3">
        <f t="shared" si="35"/>
        <v>187</v>
      </c>
      <c r="O2269" s="9" t="e">
        <f>VLOOKUP(G2269,#REF!,4,0)</f>
        <v>#REF!</v>
      </c>
    </row>
    <row r="2270" spans="4:15">
      <c r="D2270">
        <v>39052</v>
      </c>
      <c r="F2270">
        <v>94459</v>
      </c>
      <c r="G2270" s="1">
        <v>9250</v>
      </c>
      <c r="I2270" s="1" t="s">
        <v>5</v>
      </c>
      <c r="J2270" s="4">
        <v>9</v>
      </c>
      <c r="M2270" s="1">
        <v>1</v>
      </c>
      <c r="N2270" s="3">
        <f t="shared" si="35"/>
        <v>187</v>
      </c>
      <c r="O2270" s="9" t="e">
        <f>VLOOKUP(G2270,#REF!,4,0)</f>
        <v>#REF!</v>
      </c>
    </row>
    <row r="2271" spans="4:15">
      <c r="D2271">
        <v>39052</v>
      </c>
      <c r="F2271">
        <v>94461</v>
      </c>
      <c r="G2271" s="1">
        <v>9250</v>
      </c>
      <c r="I2271" s="1" t="s">
        <v>5</v>
      </c>
      <c r="J2271" s="4">
        <v>9</v>
      </c>
      <c r="M2271" s="1">
        <v>20</v>
      </c>
      <c r="N2271" s="3">
        <f t="shared" si="35"/>
        <v>187</v>
      </c>
      <c r="O2271" s="9" t="e">
        <f>VLOOKUP(G2271,#REF!,4,0)</f>
        <v>#REF!</v>
      </c>
    </row>
    <row r="2272" spans="4:15">
      <c r="D2272">
        <v>39053</v>
      </c>
      <c r="F2272">
        <v>94463</v>
      </c>
      <c r="G2272" s="1">
        <v>9250</v>
      </c>
      <c r="I2272" s="1" t="s">
        <v>5</v>
      </c>
      <c r="J2272" s="4">
        <v>9</v>
      </c>
      <c r="M2272" s="1">
        <v>19</v>
      </c>
      <c r="N2272" s="3">
        <f t="shared" si="35"/>
        <v>187</v>
      </c>
      <c r="O2272" s="9" t="e">
        <f>VLOOKUP(G2272,#REF!,4,0)</f>
        <v>#REF!</v>
      </c>
    </row>
    <row r="2273" spans="4:15">
      <c r="D2273">
        <v>39053</v>
      </c>
      <c r="F2273">
        <v>94464</v>
      </c>
      <c r="G2273" s="1">
        <v>9250</v>
      </c>
      <c r="I2273" s="1" t="s">
        <v>5</v>
      </c>
      <c r="J2273" s="4">
        <v>9</v>
      </c>
      <c r="M2273" s="1">
        <v>20</v>
      </c>
      <c r="N2273" s="3">
        <f t="shared" si="35"/>
        <v>187</v>
      </c>
      <c r="O2273" s="9" t="e">
        <f>VLOOKUP(G2273,#REF!,4,0)</f>
        <v>#REF!</v>
      </c>
    </row>
    <row r="2274" spans="4:15">
      <c r="D2274">
        <v>39053</v>
      </c>
      <c r="F2274">
        <v>94466</v>
      </c>
      <c r="G2274" s="1">
        <v>9250</v>
      </c>
      <c r="I2274" s="1" t="s">
        <v>5</v>
      </c>
      <c r="J2274" s="4">
        <v>9</v>
      </c>
      <c r="M2274" s="1">
        <v>12</v>
      </c>
      <c r="N2274" s="3">
        <f t="shared" si="35"/>
        <v>187</v>
      </c>
      <c r="O2274" s="9" t="e">
        <f>VLOOKUP(G2274,#REF!,4,0)</f>
        <v>#REF!</v>
      </c>
    </row>
    <row r="2275" spans="4:15">
      <c r="D2275">
        <v>39053</v>
      </c>
      <c r="F2275">
        <v>94467</v>
      </c>
      <c r="G2275" s="1">
        <v>9250</v>
      </c>
      <c r="I2275" s="1" t="s">
        <v>5</v>
      </c>
      <c r="J2275" s="4">
        <v>9</v>
      </c>
      <c r="M2275" s="1">
        <v>13</v>
      </c>
      <c r="N2275" s="3">
        <f t="shared" si="35"/>
        <v>187</v>
      </c>
      <c r="O2275" s="9" t="e">
        <f>VLOOKUP(G2275,#REF!,4,0)</f>
        <v>#REF!</v>
      </c>
    </row>
    <row r="2276" spans="4:15">
      <c r="D2276">
        <v>39053</v>
      </c>
      <c r="F2276">
        <v>94469</v>
      </c>
      <c r="G2276" s="1">
        <v>9250</v>
      </c>
      <c r="I2276" s="1" t="s">
        <v>5</v>
      </c>
      <c r="J2276" s="4">
        <v>9</v>
      </c>
      <c r="M2276" s="1">
        <v>20</v>
      </c>
      <c r="N2276" s="3">
        <f t="shared" si="35"/>
        <v>187</v>
      </c>
      <c r="O2276" s="9" t="e">
        <f>VLOOKUP(G2276,#REF!,4,0)</f>
        <v>#REF!</v>
      </c>
    </row>
    <row r="2277" spans="4:15">
      <c r="D2277">
        <v>39053</v>
      </c>
      <c r="F2277">
        <v>94470</v>
      </c>
      <c r="G2277" s="1">
        <v>9250</v>
      </c>
      <c r="I2277" s="1" t="s">
        <v>5</v>
      </c>
      <c r="J2277" s="4">
        <v>9</v>
      </c>
      <c r="M2277" s="1">
        <v>13</v>
      </c>
      <c r="N2277" s="3">
        <f t="shared" si="35"/>
        <v>187</v>
      </c>
      <c r="O2277" s="9" t="e">
        <f>VLOOKUP(G2277,#REF!,4,0)</f>
        <v>#REF!</v>
      </c>
    </row>
    <row r="2278" spans="4:15">
      <c r="D2278">
        <v>39053</v>
      </c>
      <c r="F2278">
        <v>94472</v>
      </c>
      <c r="G2278" s="1">
        <v>9250</v>
      </c>
      <c r="I2278" s="1" t="s">
        <v>5</v>
      </c>
      <c r="J2278" s="4">
        <v>9</v>
      </c>
      <c r="M2278" s="1">
        <v>1</v>
      </c>
      <c r="N2278" s="3">
        <f t="shared" si="35"/>
        <v>187</v>
      </c>
      <c r="O2278" s="9" t="e">
        <f>VLOOKUP(G2278,#REF!,4,0)</f>
        <v>#REF!</v>
      </c>
    </row>
    <row r="2279" spans="4:15">
      <c r="D2279">
        <v>39053</v>
      </c>
      <c r="F2279">
        <v>94473</v>
      </c>
      <c r="G2279" s="1">
        <v>9251</v>
      </c>
      <c r="I2279" s="1" t="s">
        <v>5</v>
      </c>
      <c r="J2279" s="4">
        <v>9</v>
      </c>
      <c r="M2279" s="1">
        <v>20</v>
      </c>
      <c r="N2279" s="3">
        <f t="shared" si="35"/>
        <v>185</v>
      </c>
      <c r="O2279" s="9" t="e">
        <f>VLOOKUP(G2279,#REF!,4,0)</f>
        <v>#REF!</v>
      </c>
    </row>
    <row r="2280" spans="4:15">
      <c r="D2280">
        <v>39054</v>
      </c>
      <c r="F2280">
        <v>95056</v>
      </c>
      <c r="G2280" s="1">
        <v>9251</v>
      </c>
      <c r="I2280" s="1" t="s">
        <v>5</v>
      </c>
      <c r="J2280" s="4">
        <v>9</v>
      </c>
      <c r="M2280" s="1">
        <v>7</v>
      </c>
      <c r="N2280" s="3">
        <f t="shared" si="35"/>
        <v>185</v>
      </c>
      <c r="O2280" s="9" t="e">
        <f>VLOOKUP(G2280,#REF!,4,0)</f>
        <v>#REF!</v>
      </c>
    </row>
    <row r="2281" spans="4:15">
      <c r="D2281">
        <v>39054</v>
      </c>
      <c r="F2281">
        <v>95057</v>
      </c>
      <c r="G2281" s="1">
        <v>9251</v>
      </c>
      <c r="I2281" s="1" t="s">
        <v>5</v>
      </c>
      <c r="J2281" s="4">
        <v>9</v>
      </c>
      <c r="M2281" s="1">
        <v>2</v>
      </c>
      <c r="N2281" s="3">
        <f t="shared" si="35"/>
        <v>185</v>
      </c>
      <c r="O2281" s="9" t="e">
        <f>VLOOKUP(G2281,#REF!,4,0)</f>
        <v>#REF!</v>
      </c>
    </row>
    <row r="2282" spans="4:15">
      <c r="D2282">
        <v>39054</v>
      </c>
      <c r="F2282">
        <v>95058</v>
      </c>
      <c r="G2282" s="1">
        <v>9251</v>
      </c>
      <c r="I2282" s="1" t="s">
        <v>5</v>
      </c>
      <c r="J2282" s="4">
        <v>9</v>
      </c>
      <c r="M2282" s="1">
        <v>20</v>
      </c>
      <c r="N2282" s="3">
        <f t="shared" si="35"/>
        <v>185</v>
      </c>
      <c r="O2282" s="9" t="e">
        <f>VLOOKUP(G2282,#REF!,4,0)</f>
        <v>#REF!</v>
      </c>
    </row>
    <row r="2283" spans="4:15">
      <c r="D2283">
        <v>39054</v>
      </c>
      <c r="F2283">
        <v>95059</v>
      </c>
      <c r="G2283" s="1">
        <v>9251</v>
      </c>
      <c r="I2283" s="1" t="s">
        <v>5</v>
      </c>
      <c r="J2283" s="4">
        <v>9</v>
      </c>
      <c r="M2283" s="1">
        <v>12</v>
      </c>
      <c r="N2283" s="3">
        <f t="shared" si="35"/>
        <v>185</v>
      </c>
      <c r="O2283" s="9" t="e">
        <f>VLOOKUP(G2283,#REF!,4,0)</f>
        <v>#REF!</v>
      </c>
    </row>
    <row r="2284" spans="4:15">
      <c r="D2284">
        <v>39054</v>
      </c>
      <c r="F2284">
        <v>95060</v>
      </c>
      <c r="G2284" s="1">
        <v>9251</v>
      </c>
      <c r="I2284" s="1" t="s">
        <v>5</v>
      </c>
      <c r="J2284" s="4">
        <v>9</v>
      </c>
      <c r="M2284" s="1">
        <v>19</v>
      </c>
      <c r="N2284" s="3">
        <f t="shared" si="35"/>
        <v>185</v>
      </c>
      <c r="O2284" s="9" t="e">
        <f>VLOOKUP(G2284,#REF!,4,0)</f>
        <v>#REF!</v>
      </c>
    </row>
    <row r="2285" spans="4:15">
      <c r="D2285">
        <v>39054</v>
      </c>
      <c r="F2285">
        <v>95061</v>
      </c>
      <c r="G2285" s="1">
        <v>9251</v>
      </c>
      <c r="I2285" s="1" t="s">
        <v>5</v>
      </c>
      <c r="J2285" s="4">
        <v>9</v>
      </c>
      <c r="M2285" s="1">
        <v>20</v>
      </c>
      <c r="N2285" s="3">
        <f t="shared" si="35"/>
        <v>185</v>
      </c>
      <c r="O2285" s="9" t="e">
        <f>VLOOKUP(G2285,#REF!,4,0)</f>
        <v>#REF!</v>
      </c>
    </row>
    <row r="2286" spans="4:15">
      <c r="D2286">
        <v>39054</v>
      </c>
      <c r="F2286">
        <v>95062</v>
      </c>
      <c r="G2286" s="1">
        <v>9251</v>
      </c>
      <c r="I2286" s="1" t="s">
        <v>5</v>
      </c>
      <c r="J2286" s="4">
        <v>9</v>
      </c>
      <c r="M2286" s="1">
        <v>20</v>
      </c>
      <c r="N2286" s="3">
        <f t="shared" si="35"/>
        <v>185</v>
      </c>
      <c r="O2286" s="9" t="e">
        <f>VLOOKUP(G2286,#REF!,4,0)</f>
        <v>#REF!</v>
      </c>
    </row>
    <row r="2287" spans="4:15">
      <c r="D2287">
        <v>39054</v>
      </c>
      <c r="F2287">
        <v>95063</v>
      </c>
      <c r="G2287" s="1">
        <v>9251</v>
      </c>
      <c r="I2287" s="1" t="s">
        <v>5</v>
      </c>
      <c r="J2287" s="4">
        <v>9</v>
      </c>
      <c r="M2287" s="1">
        <v>12</v>
      </c>
      <c r="N2287" s="3">
        <f t="shared" si="35"/>
        <v>185</v>
      </c>
      <c r="O2287" s="9" t="e">
        <f>VLOOKUP(G2287,#REF!,4,0)</f>
        <v>#REF!</v>
      </c>
    </row>
    <row r="2288" spans="4:15">
      <c r="D2288">
        <v>39054</v>
      </c>
      <c r="F2288">
        <v>95064</v>
      </c>
      <c r="G2288" s="1">
        <v>9251</v>
      </c>
      <c r="I2288" s="1" t="s">
        <v>5</v>
      </c>
      <c r="J2288" s="4">
        <v>9</v>
      </c>
      <c r="M2288" s="1">
        <v>12</v>
      </c>
      <c r="N2288" s="3">
        <f t="shared" si="35"/>
        <v>185</v>
      </c>
      <c r="O2288" s="9" t="e">
        <f>VLOOKUP(G2288,#REF!,4,0)</f>
        <v>#REF!</v>
      </c>
    </row>
    <row r="2289" spans="4:15">
      <c r="D2289">
        <v>39054</v>
      </c>
      <c r="F2289">
        <v>95065</v>
      </c>
      <c r="G2289" s="1">
        <v>9251</v>
      </c>
      <c r="I2289" s="1" t="s">
        <v>5</v>
      </c>
      <c r="J2289" s="4">
        <v>9</v>
      </c>
      <c r="M2289" s="1">
        <v>20</v>
      </c>
      <c r="N2289" s="3">
        <f t="shared" si="35"/>
        <v>185</v>
      </c>
      <c r="O2289" s="9" t="e">
        <f>VLOOKUP(G2289,#REF!,4,0)</f>
        <v>#REF!</v>
      </c>
    </row>
    <row r="2290" spans="4:15">
      <c r="D2290">
        <v>39054</v>
      </c>
      <c r="F2290">
        <v>95066</v>
      </c>
      <c r="G2290" s="1">
        <v>9251</v>
      </c>
      <c r="I2290" s="1" t="s">
        <v>5</v>
      </c>
      <c r="J2290" s="4">
        <v>9</v>
      </c>
      <c r="M2290" s="1">
        <v>20</v>
      </c>
      <c r="N2290" s="3">
        <f t="shared" si="35"/>
        <v>185</v>
      </c>
      <c r="O2290" s="9" t="e">
        <f>VLOOKUP(G2290,#REF!,4,0)</f>
        <v>#REF!</v>
      </c>
    </row>
    <row r="2291" spans="4:15">
      <c r="D2291">
        <v>39054</v>
      </c>
      <c r="F2291">
        <v>95067</v>
      </c>
      <c r="G2291" s="1">
        <v>9251</v>
      </c>
      <c r="I2291" s="1" t="s">
        <v>5</v>
      </c>
      <c r="J2291" s="4">
        <v>9</v>
      </c>
      <c r="M2291" s="1">
        <v>1</v>
      </c>
      <c r="N2291" s="3">
        <f t="shared" si="35"/>
        <v>185</v>
      </c>
      <c r="O2291" s="9" t="e">
        <f>VLOOKUP(G2291,#REF!,4,0)</f>
        <v>#REF!</v>
      </c>
    </row>
    <row r="2292" spans="4:15">
      <c r="D2292">
        <v>39054</v>
      </c>
      <c r="F2292">
        <v>95068</v>
      </c>
      <c r="G2292" s="1">
        <v>9252</v>
      </c>
      <c r="I2292" s="1" t="s">
        <v>5</v>
      </c>
      <c r="J2292" s="4">
        <v>9</v>
      </c>
      <c r="M2292" s="1">
        <v>20</v>
      </c>
      <c r="N2292" s="3">
        <f t="shared" si="35"/>
        <v>185</v>
      </c>
      <c r="O2292" s="9" t="e">
        <f>VLOOKUP(G2292,#REF!,4,0)</f>
        <v>#REF!</v>
      </c>
    </row>
    <row r="2293" spans="4:15">
      <c r="D2293">
        <v>39054</v>
      </c>
      <c r="F2293">
        <v>95069</v>
      </c>
      <c r="G2293" s="1">
        <v>9252</v>
      </c>
      <c r="I2293" s="1" t="s">
        <v>5</v>
      </c>
      <c r="J2293" s="4">
        <v>9</v>
      </c>
      <c r="M2293" s="1">
        <v>11</v>
      </c>
      <c r="N2293" s="3">
        <f t="shared" si="35"/>
        <v>185</v>
      </c>
      <c r="O2293" s="9" t="e">
        <f>VLOOKUP(G2293,#REF!,4,0)</f>
        <v>#REF!</v>
      </c>
    </row>
    <row r="2294" spans="4:15">
      <c r="D2294">
        <v>39054</v>
      </c>
      <c r="F2294">
        <v>95070</v>
      </c>
      <c r="G2294" s="1">
        <v>9252</v>
      </c>
      <c r="I2294" s="1" t="s">
        <v>5</v>
      </c>
      <c r="J2294" s="4">
        <v>9</v>
      </c>
      <c r="M2294" s="1">
        <v>20</v>
      </c>
      <c r="N2294" s="3">
        <f t="shared" si="35"/>
        <v>185</v>
      </c>
      <c r="O2294" s="9" t="e">
        <f>VLOOKUP(G2294,#REF!,4,0)</f>
        <v>#REF!</v>
      </c>
    </row>
    <row r="2295" spans="4:15">
      <c r="D2295">
        <v>39054</v>
      </c>
      <c r="F2295">
        <v>95071</v>
      </c>
      <c r="G2295" s="1">
        <v>9252</v>
      </c>
      <c r="I2295" s="1" t="s">
        <v>5</v>
      </c>
      <c r="J2295" s="4">
        <v>9</v>
      </c>
      <c r="M2295" s="1">
        <v>11</v>
      </c>
      <c r="N2295" s="3">
        <f t="shared" si="35"/>
        <v>185</v>
      </c>
      <c r="O2295" s="9" t="e">
        <f>VLOOKUP(G2295,#REF!,4,0)</f>
        <v>#REF!</v>
      </c>
    </row>
    <row r="2296" spans="4:15">
      <c r="D2296">
        <v>39054</v>
      </c>
      <c r="F2296">
        <v>95072</v>
      </c>
      <c r="G2296" s="1">
        <v>9252</v>
      </c>
      <c r="I2296" s="1" t="s">
        <v>5</v>
      </c>
      <c r="J2296" s="4">
        <v>9</v>
      </c>
      <c r="M2296" s="1">
        <v>4</v>
      </c>
      <c r="N2296" s="3">
        <f t="shared" si="35"/>
        <v>185</v>
      </c>
      <c r="O2296" s="9" t="e">
        <f>VLOOKUP(G2296,#REF!,4,0)</f>
        <v>#REF!</v>
      </c>
    </row>
    <row r="2297" spans="4:15">
      <c r="D2297">
        <v>39054</v>
      </c>
      <c r="F2297">
        <v>95073</v>
      </c>
      <c r="G2297" s="1">
        <v>9252</v>
      </c>
      <c r="I2297" s="1" t="s">
        <v>5</v>
      </c>
      <c r="J2297" s="4">
        <v>9</v>
      </c>
      <c r="M2297" s="1">
        <v>20</v>
      </c>
      <c r="N2297" s="3">
        <f t="shared" si="35"/>
        <v>185</v>
      </c>
      <c r="O2297" s="9" t="e">
        <f>VLOOKUP(G2297,#REF!,4,0)</f>
        <v>#REF!</v>
      </c>
    </row>
    <row r="2298" spans="4:15">
      <c r="D2298">
        <v>39054</v>
      </c>
      <c r="F2298">
        <v>95074</v>
      </c>
      <c r="G2298" s="1">
        <v>9252</v>
      </c>
      <c r="I2298" s="1" t="s">
        <v>5</v>
      </c>
      <c r="J2298" s="4">
        <v>9</v>
      </c>
      <c r="M2298" s="1">
        <v>20</v>
      </c>
      <c r="N2298" s="3">
        <f t="shared" si="35"/>
        <v>185</v>
      </c>
      <c r="O2298" s="9" t="e">
        <f>VLOOKUP(G2298,#REF!,4,0)</f>
        <v>#REF!</v>
      </c>
    </row>
    <row r="2299" spans="4:15">
      <c r="D2299">
        <v>39055</v>
      </c>
      <c r="F2299">
        <v>94475</v>
      </c>
      <c r="G2299" s="1">
        <v>9252</v>
      </c>
      <c r="I2299" s="1" t="s">
        <v>5</v>
      </c>
      <c r="J2299" s="4">
        <v>9</v>
      </c>
      <c r="M2299" s="1">
        <v>20</v>
      </c>
      <c r="N2299" s="3">
        <f t="shared" si="35"/>
        <v>185</v>
      </c>
      <c r="O2299" s="9" t="e">
        <f>VLOOKUP(G2299,#REF!,4,0)</f>
        <v>#REF!</v>
      </c>
    </row>
    <row r="2300" spans="4:15">
      <c r="D2300">
        <v>39055</v>
      </c>
      <c r="F2300">
        <v>94476</v>
      </c>
      <c r="G2300" s="1">
        <v>9252</v>
      </c>
      <c r="I2300" s="1" t="s">
        <v>5</v>
      </c>
      <c r="J2300" s="4">
        <v>9</v>
      </c>
      <c r="M2300" s="1">
        <v>9</v>
      </c>
      <c r="N2300" s="3">
        <f t="shared" si="35"/>
        <v>185</v>
      </c>
      <c r="O2300" s="9" t="e">
        <f>VLOOKUP(G2300,#REF!,4,0)</f>
        <v>#REF!</v>
      </c>
    </row>
    <row r="2301" spans="4:15">
      <c r="D2301">
        <v>39055</v>
      </c>
      <c r="F2301">
        <v>94477</v>
      </c>
      <c r="G2301" s="1">
        <v>9252</v>
      </c>
      <c r="I2301" s="1" t="s">
        <v>5</v>
      </c>
      <c r="J2301" s="4">
        <v>9</v>
      </c>
      <c r="M2301" s="1">
        <v>10</v>
      </c>
      <c r="N2301" s="3">
        <f t="shared" si="35"/>
        <v>185</v>
      </c>
      <c r="O2301" s="9" t="e">
        <f>VLOOKUP(G2301,#REF!,4,0)</f>
        <v>#REF!</v>
      </c>
    </row>
    <row r="2302" spans="4:15">
      <c r="D2302">
        <v>39055</v>
      </c>
      <c r="F2302">
        <v>94478</v>
      </c>
      <c r="G2302" s="1">
        <v>9252</v>
      </c>
      <c r="I2302" s="1" t="s">
        <v>5</v>
      </c>
      <c r="J2302" s="4">
        <v>9</v>
      </c>
      <c r="M2302" s="1">
        <v>20</v>
      </c>
      <c r="N2302" s="3">
        <f t="shared" si="35"/>
        <v>185</v>
      </c>
      <c r="O2302" s="9" t="e">
        <f>VLOOKUP(G2302,#REF!,4,0)</f>
        <v>#REF!</v>
      </c>
    </row>
    <row r="2303" spans="4:15">
      <c r="D2303">
        <v>39055</v>
      </c>
      <c r="F2303">
        <v>94479</v>
      </c>
      <c r="G2303" s="1">
        <v>9252</v>
      </c>
      <c r="I2303" s="1" t="s">
        <v>5</v>
      </c>
      <c r="J2303" s="4">
        <v>9</v>
      </c>
      <c r="M2303" s="1">
        <v>20</v>
      </c>
      <c r="N2303" s="3">
        <f t="shared" si="35"/>
        <v>185</v>
      </c>
      <c r="O2303" s="9" t="e">
        <f>VLOOKUP(G2303,#REF!,4,0)</f>
        <v>#REF!</v>
      </c>
    </row>
    <row r="2304" spans="4:15">
      <c r="D2304">
        <v>39055</v>
      </c>
      <c r="F2304">
        <v>94481</v>
      </c>
      <c r="G2304" s="1">
        <v>9253</v>
      </c>
      <c r="I2304" s="1" t="s">
        <v>5</v>
      </c>
      <c r="J2304" s="4">
        <v>9</v>
      </c>
      <c r="M2304" s="1">
        <v>20</v>
      </c>
      <c r="N2304" s="3">
        <f t="shared" si="35"/>
        <v>185</v>
      </c>
      <c r="O2304" s="9" t="e">
        <f>VLOOKUP(G2304,#REF!,4,0)</f>
        <v>#REF!</v>
      </c>
    </row>
    <row r="2305" spans="4:15">
      <c r="D2305">
        <v>39055</v>
      </c>
      <c r="F2305">
        <v>94482</v>
      </c>
      <c r="G2305" s="1">
        <v>9253</v>
      </c>
      <c r="I2305" s="1" t="s">
        <v>5</v>
      </c>
      <c r="J2305" s="4">
        <v>9</v>
      </c>
      <c r="M2305" s="1">
        <v>19</v>
      </c>
      <c r="N2305" s="3">
        <f t="shared" si="35"/>
        <v>185</v>
      </c>
      <c r="O2305" s="9" t="e">
        <f>VLOOKUP(G2305,#REF!,4,0)</f>
        <v>#REF!</v>
      </c>
    </row>
    <row r="2306" spans="4:15">
      <c r="D2306">
        <v>39055</v>
      </c>
      <c r="F2306">
        <v>94484</v>
      </c>
      <c r="G2306" s="1">
        <v>9253</v>
      </c>
      <c r="I2306" s="1" t="s">
        <v>5</v>
      </c>
      <c r="J2306" s="4">
        <v>9</v>
      </c>
      <c r="M2306" s="1">
        <v>20</v>
      </c>
      <c r="N2306" s="3">
        <f t="shared" ref="N2306:N2369" si="36">SUMIFS(M:M,G:G,G2306)</f>
        <v>185</v>
      </c>
      <c r="O2306" s="9" t="e">
        <f>VLOOKUP(G2306,#REF!,4,0)</f>
        <v>#REF!</v>
      </c>
    </row>
    <row r="2307" spans="4:15">
      <c r="D2307">
        <v>39055</v>
      </c>
      <c r="F2307">
        <v>94485</v>
      </c>
      <c r="G2307" s="1">
        <v>9253</v>
      </c>
      <c r="I2307" s="1" t="s">
        <v>5</v>
      </c>
      <c r="J2307" s="4">
        <v>9</v>
      </c>
      <c r="M2307" s="1">
        <v>20</v>
      </c>
      <c r="N2307" s="3">
        <f t="shared" si="36"/>
        <v>185</v>
      </c>
      <c r="O2307" s="9" t="e">
        <f>VLOOKUP(G2307,#REF!,4,0)</f>
        <v>#REF!</v>
      </c>
    </row>
    <row r="2308" spans="4:15">
      <c r="D2308">
        <v>39055</v>
      </c>
      <c r="F2308">
        <v>94486</v>
      </c>
      <c r="G2308" s="1">
        <v>9253</v>
      </c>
      <c r="I2308" s="1" t="s">
        <v>5</v>
      </c>
      <c r="J2308" s="4">
        <v>9</v>
      </c>
      <c r="M2308" s="1">
        <v>20</v>
      </c>
      <c r="N2308" s="3">
        <f t="shared" si="36"/>
        <v>185</v>
      </c>
      <c r="O2308" s="9" t="e">
        <f>VLOOKUP(G2308,#REF!,4,0)</f>
        <v>#REF!</v>
      </c>
    </row>
    <row r="2309" spans="4:15">
      <c r="D2309">
        <v>39055</v>
      </c>
      <c r="F2309">
        <v>94488</v>
      </c>
      <c r="G2309" s="1">
        <v>9253</v>
      </c>
      <c r="I2309" s="1" t="s">
        <v>5</v>
      </c>
      <c r="J2309" s="4">
        <v>9</v>
      </c>
      <c r="M2309" s="1">
        <v>20</v>
      </c>
      <c r="N2309" s="3">
        <f t="shared" si="36"/>
        <v>185</v>
      </c>
      <c r="O2309" s="9" t="e">
        <f>VLOOKUP(G2309,#REF!,4,0)</f>
        <v>#REF!</v>
      </c>
    </row>
    <row r="2310" spans="4:15">
      <c r="D2310">
        <v>39055</v>
      </c>
      <c r="F2310">
        <v>94489</v>
      </c>
      <c r="G2310" s="1">
        <v>9253</v>
      </c>
      <c r="I2310" s="1" t="s">
        <v>5</v>
      </c>
      <c r="J2310" s="4">
        <v>9</v>
      </c>
      <c r="M2310" s="1">
        <v>15</v>
      </c>
      <c r="N2310" s="3">
        <f t="shared" si="36"/>
        <v>185</v>
      </c>
      <c r="O2310" s="9" t="e">
        <f>VLOOKUP(G2310,#REF!,4,0)</f>
        <v>#REF!</v>
      </c>
    </row>
    <row r="2311" spans="4:15">
      <c r="D2311">
        <v>39055</v>
      </c>
      <c r="F2311">
        <v>94490</v>
      </c>
      <c r="G2311" s="1">
        <v>9253</v>
      </c>
      <c r="I2311" s="1" t="s">
        <v>5</v>
      </c>
      <c r="J2311" s="4">
        <v>9</v>
      </c>
      <c r="M2311" s="1">
        <v>8</v>
      </c>
      <c r="N2311" s="3">
        <f t="shared" si="36"/>
        <v>185</v>
      </c>
      <c r="O2311" s="9" t="e">
        <f>VLOOKUP(G2311,#REF!,4,0)</f>
        <v>#REF!</v>
      </c>
    </row>
    <row r="2312" spans="4:15">
      <c r="D2312">
        <v>39055</v>
      </c>
      <c r="F2312">
        <v>94491</v>
      </c>
      <c r="G2312" s="1">
        <v>9253</v>
      </c>
      <c r="I2312" s="1" t="s">
        <v>5</v>
      </c>
      <c r="J2312" s="4">
        <v>9</v>
      </c>
      <c r="M2312" s="1">
        <v>17</v>
      </c>
      <c r="N2312" s="3">
        <f t="shared" si="36"/>
        <v>185</v>
      </c>
      <c r="O2312" s="9" t="e">
        <f>VLOOKUP(G2312,#REF!,4,0)</f>
        <v>#REF!</v>
      </c>
    </row>
    <row r="2313" spans="4:15">
      <c r="D2313">
        <v>39055</v>
      </c>
      <c r="F2313">
        <v>94492</v>
      </c>
      <c r="G2313" s="1">
        <v>9253</v>
      </c>
      <c r="I2313" s="1" t="s">
        <v>5</v>
      </c>
      <c r="J2313" s="4">
        <v>9</v>
      </c>
      <c r="M2313" s="1">
        <v>6</v>
      </c>
      <c r="N2313" s="3">
        <f t="shared" si="36"/>
        <v>185</v>
      </c>
      <c r="O2313" s="9" t="e">
        <f>VLOOKUP(G2313,#REF!,4,0)</f>
        <v>#REF!</v>
      </c>
    </row>
    <row r="2314" spans="4:15">
      <c r="D2314">
        <v>39055</v>
      </c>
      <c r="F2314">
        <v>94493</v>
      </c>
      <c r="G2314" s="1">
        <v>9253</v>
      </c>
      <c r="I2314" s="1" t="s">
        <v>5</v>
      </c>
      <c r="J2314" s="4">
        <v>9</v>
      </c>
      <c r="M2314" s="1">
        <v>20</v>
      </c>
      <c r="N2314" s="3">
        <f t="shared" si="36"/>
        <v>185</v>
      </c>
      <c r="O2314" s="9" t="e">
        <f>VLOOKUP(G2314,#REF!,4,0)</f>
        <v>#REF!</v>
      </c>
    </row>
    <row r="2315" spans="4:15">
      <c r="D2315">
        <v>39055</v>
      </c>
      <c r="F2315">
        <v>94495</v>
      </c>
      <c r="G2315" s="1">
        <v>9254</v>
      </c>
      <c r="I2315" s="1" t="s">
        <v>5</v>
      </c>
      <c r="J2315" s="4">
        <v>9</v>
      </c>
      <c r="M2315" s="1">
        <v>20</v>
      </c>
      <c r="N2315" s="3">
        <f t="shared" si="36"/>
        <v>187</v>
      </c>
      <c r="O2315" s="9" t="e">
        <f>VLOOKUP(G2315,#REF!,4,0)</f>
        <v>#REF!</v>
      </c>
    </row>
    <row r="2316" spans="4:15">
      <c r="D2316">
        <v>39055</v>
      </c>
      <c r="F2316">
        <v>94497</v>
      </c>
      <c r="G2316" s="1">
        <v>9254</v>
      </c>
      <c r="I2316" s="1" t="s">
        <v>5</v>
      </c>
      <c r="J2316" s="4">
        <v>9</v>
      </c>
      <c r="M2316" s="1">
        <v>20</v>
      </c>
      <c r="N2316" s="3">
        <f t="shared" si="36"/>
        <v>187</v>
      </c>
      <c r="O2316" s="9" t="e">
        <f>VLOOKUP(G2316,#REF!,4,0)</f>
        <v>#REF!</v>
      </c>
    </row>
    <row r="2317" spans="4:15">
      <c r="D2317">
        <v>39056</v>
      </c>
      <c r="F2317">
        <v>95075</v>
      </c>
      <c r="G2317" s="1">
        <v>9254</v>
      </c>
      <c r="I2317" s="1" t="s">
        <v>5</v>
      </c>
      <c r="J2317" s="4">
        <v>9</v>
      </c>
      <c r="M2317" s="1">
        <v>6</v>
      </c>
      <c r="N2317" s="3">
        <f t="shared" si="36"/>
        <v>187</v>
      </c>
      <c r="O2317" s="9" t="e">
        <f>VLOOKUP(G2317,#REF!,4,0)</f>
        <v>#REF!</v>
      </c>
    </row>
    <row r="2318" spans="4:15">
      <c r="D2318">
        <v>39056</v>
      </c>
      <c r="F2318">
        <v>95076</v>
      </c>
      <c r="G2318" s="1">
        <v>9254</v>
      </c>
      <c r="I2318" s="1" t="s">
        <v>5</v>
      </c>
      <c r="J2318" s="4">
        <v>9</v>
      </c>
      <c r="M2318" s="1">
        <v>20</v>
      </c>
      <c r="N2318" s="3">
        <f t="shared" si="36"/>
        <v>187</v>
      </c>
      <c r="O2318" s="9" t="e">
        <f>VLOOKUP(G2318,#REF!,4,0)</f>
        <v>#REF!</v>
      </c>
    </row>
    <row r="2319" spans="4:15">
      <c r="D2319">
        <v>39056</v>
      </c>
      <c r="F2319">
        <v>95077</v>
      </c>
      <c r="G2319" s="1">
        <v>9254</v>
      </c>
      <c r="I2319" s="1" t="s">
        <v>5</v>
      </c>
      <c r="J2319" s="4">
        <v>9</v>
      </c>
      <c r="M2319" s="1">
        <v>20</v>
      </c>
      <c r="N2319" s="3">
        <f t="shared" si="36"/>
        <v>187</v>
      </c>
      <c r="O2319" s="9" t="e">
        <f>VLOOKUP(G2319,#REF!,4,0)</f>
        <v>#REF!</v>
      </c>
    </row>
    <row r="2320" spans="4:15">
      <c r="D2320">
        <v>39056</v>
      </c>
      <c r="F2320">
        <v>95078</v>
      </c>
      <c r="G2320" s="1">
        <v>9254</v>
      </c>
      <c r="I2320" s="1" t="s">
        <v>5</v>
      </c>
      <c r="J2320" s="4">
        <v>9</v>
      </c>
      <c r="M2320" s="1">
        <v>20</v>
      </c>
      <c r="N2320" s="3">
        <f t="shared" si="36"/>
        <v>187</v>
      </c>
      <c r="O2320" s="9" t="e">
        <f>VLOOKUP(G2320,#REF!,4,0)</f>
        <v>#REF!</v>
      </c>
    </row>
    <row r="2321" spans="4:15">
      <c r="D2321">
        <v>39056</v>
      </c>
      <c r="F2321">
        <v>95079</v>
      </c>
      <c r="G2321" s="1">
        <v>9254</v>
      </c>
      <c r="I2321" s="1" t="s">
        <v>5</v>
      </c>
      <c r="J2321" s="4">
        <v>9</v>
      </c>
      <c r="M2321" s="1">
        <v>13</v>
      </c>
      <c r="N2321" s="3">
        <f t="shared" si="36"/>
        <v>187</v>
      </c>
      <c r="O2321" s="9" t="e">
        <f>VLOOKUP(G2321,#REF!,4,0)</f>
        <v>#REF!</v>
      </c>
    </row>
    <row r="2322" spans="4:15">
      <c r="D2322">
        <v>39056</v>
      </c>
      <c r="F2322">
        <v>95080</v>
      </c>
      <c r="G2322" s="1">
        <v>9254</v>
      </c>
      <c r="I2322" s="1" t="s">
        <v>5</v>
      </c>
      <c r="J2322" s="4">
        <v>9</v>
      </c>
      <c r="M2322" s="1">
        <v>15</v>
      </c>
      <c r="N2322" s="3">
        <f t="shared" si="36"/>
        <v>187</v>
      </c>
      <c r="O2322" s="9" t="e">
        <f>VLOOKUP(G2322,#REF!,4,0)</f>
        <v>#REF!</v>
      </c>
    </row>
    <row r="2323" spans="4:15">
      <c r="D2323">
        <v>39056</v>
      </c>
      <c r="F2323">
        <v>95081</v>
      </c>
      <c r="G2323" s="1">
        <v>9254</v>
      </c>
      <c r="I2323" s="1" t="s">
        <v>5</v>
      </c>
      <c r="J2323" s="4">
        <v>9</v>
      </c>
      <c r="M2323" s="1">
        <v>15</v>
      </c>
      <c r="N2323" s="3">
        <f t="shared" si="36"/>
        <v>187</v>
      </c>
      <c r="O2323" s="9" t="e">
        <f>VLOOKUP(G2323,#REF!,4,0)</f>
        <v>#REF!</v>
      </c>
    </row>
    <row r="2324" spans="4:15">
      <c r="D2324">
        <v>39056</v>
      </c>
      <c r="F2324">
        <v>95082</v>
      </c>
      <c r="G2324" s="1">
        <v>9254</v>
      </c>
      <c r="I2324" s="1" t="s">
        <v>5</v>
      </c>
      <c r="J2324" s="4">
        <v>9</v>
      </c>
      <c r="M2324" s="1">
        <v>9</v>
      </c>
      <c r="N2324" s="3">
        <f t="shared" si="36"/>
        <v>187</v>
      </c>
      <c r="O2324" s="9" t="e">
        <f>VLOOKUP(G2324,#REF!,4,0)</f>
        <v>#REF!</v>
      </c>
    </row>
    <row r="2325" spans="4:15">
      <c r="D2325">
        <v>39056</v>
      </c>
      <c r="F2325">
        <v>95083</v>
      </c>
      <c r="G2325" s="1">
        <v>9254</v>
      </c>
      <c r="I2325" s="1" t="s">
        <v>5</v>
      </c>
      <c r="J2325" s="4">
        <v>9</v>
      </c>
      <c r="M2325" s="1">
        <v>9</v>
      </c>
      <c r="N2325" s="3">
        <f t="shared" si="36"/>
        <v>187</v>
      </c>
      <c r="O2325" s="9" t="e">
        <f>VLOOKUP(G2325,#REF!,4,0)</f>
        <v>#REF!</v>
      </c>
    </row>
    <row r="2326" spans="4:15">
      <c r="D2326">
        <v>39056</v>
      </c>
      <c r="F2326">
        <v>95084</v>
      </c>
      <c r="G2326" s="1">
        <v>9254</v>
      </c>
      <c r="I2326" s="1" t="s">
        <v>5</v>
      </c>
      <c r="J2326" s="4">
        <v>9</v>
      </c>
      <c r="M2326" s="1">
        <v>20</v>
      </c>
      <c r="N2326" s="3">
        <f t="shared" si="36"/>
        <v>187</v>
      </c>
      <c r="O2326" s="9" t="e">
        <f>VLOOKUP(G2326,#REF!,4,0)</f>
        <v>#REF!</v>
      </c>
    </row>
    <row r="2327" spans="4:15">
      <c r="D2327">
        <v>39056</v>
      </c>
      <c r="F2327">
        <v>95101</v>
      </c>
      <c r="G2327" s="1">
        <v>9255</v>
      </c>
      <c r="I2327" s="1" t="s">
        <v>6</v>
      </c>
      <c r="J2327" s="4">
        <v>9</v>
      </c>
      <c r="M2327" s="1">
        <v>20</v>
      </c>
      <c r="N2327" s="3">
        <f t="shared" si="36"/>
        <v>163</v>
      </c>
      <c r="O2327" s="9" t="e">
        <f>VLOOKUP(G2327,#REF!,4,0)</f>
        <v>#REF!</v>
      </c>
    </row>
    <row r="2328" spans="4:15">
      <c r="D2328">
        <v>39056</v>
      </c>
      <c r="F2328">
        <v>95102</v>
      </c>
      <c r="G2328" s="1">
        <v>9255</v>
      </c>
      <c r="I2328" s="1" t="s">
        <v>6</v>
      </c>
      <c r="J2328" s="4">
        <v>9</v>
      </c>
      <c r="M2328" s="1">
        <v>3</v>
      </c>
      <c r="N2328" s="3">
        <f t="shared" si="36"/>
        <v>163</v>
      </c>
      <c r="O2328" s="9" t="e">
        <f>VLOOKUP(G2328,#REF!,4,0)</f>
        <v>#REF!</v>
      </c>
    </row>
    <row r="2329" spans="4:15">
      <c r="D2329">
        <v>39056</v>
      </c>
      <c r="F2329">
        <v>95103</v>
      </c>
      <c r="G2329" s="1">
        <v>9255</v>
      </c>
      <c r="I2329" s="1" t="s">
        <v>6</v>
      </c>
      <c r="J2329" s="4">
        <v>9</v>
      </c>
      <c r="M2329" s="1">
        <v>20</v>
      </c>
      <c r="N2329" s="3">
        <f t="shared" si="36"/>
        <v>163</v>
      </c>
      <c r="O2329" s="9" t="e">
        <f>VLOOKUP(G2329,#REF!,4,0)</f>
        <v>#REF!</v>
      </c>
    </row>
    <row r="2330" spans="4:15">
      <c r="D2330">
        <v>39056</v>
      </c>
      <c r="F2330">
        <v>95104</v>
      </c>
      <c r="G2330" s="1">
        <v>9255</v>
      </c>
      <c r="I2330" s="1" t="s">
        <v>6</v>
      </c>
      <c r="J2330" s="4">
        <v>9</v>
      </c>
      <c r="M2330" s="1">
        <v>5</v>
      </c>
      <c r="N2330" s="3">
        <f t="shared" si="36"/>
        <v>163</v>
      </c>
      <c r="O2330" s="9" t="e">
        <f>VLOOKUP(G2330,#REF!,4,0)</f>
        <v>#REF!</v>
      </c>
    </row>
    <row r="2331" spans="4:15">
      <c r="D2331">
        <v>39056</v>
      </c>
      <c r="F2331">
        <v>95105</v>
      </c>
      <c r="G2331" s="1">
        <v>9255</v>
      </c>
      <c r="I2331" s="1" t="s">
        <v>6</v>
      </c>
      <c r="J2331" s="4">
        <v>9</v>
      </c>
      <c r="M2331" s="1">
        <v>12</v>
      </c>
      <c r="N2331" s="3">
        <f t="shared" si="36"/>
        <v>163</v>
      </c>
      <c r="O2331" s="9" t="e">
        <f>VLOOKUP(G2331,#REF!,4,0)</f>
        <v>#REF!</v>
      </c>
    </row>
    <row r="2332" spans="4:15">
      <c r="D2332">
        <v>39056</v>
      </c>
      <c r="F2332">
        <v>95106</v>
      </c>
      <c r="G2332" s="1">
        <v>9255</v>
      </c>
      <c r="I2332" s="1" t="s">
        <v>6</v>
      </c>
      <c r="J2332" s="4">
        <v>9</v>
      </c>
      <c r="M2332" s="1">
        <v>20</v>
      </c>
      <c r="N2332" s="3">
        <f t="shared" si="36"/>
        <v>163</v>
      </c>
      <c r="O2332" s="9" t="e">
        <f>VLOOKUP(G2332,#REF!,4,0)</f>
        <v>#REF!</v>
      </c>
    </row>
    <row r="2333" spans="4:15">
      <c r="D2333">
        <v>39057</v>
      </c>
      <c r="F2333">
        <v>94499</v>
      </c>
      <c r="G2333" s="1">
        <v>9255</v>
      </c>
      <c r="I2333" s="1" t="s">
        <v>6</v>
      </c>
      <c r="J2333" s="4">
        <v>9</v>
      </c>
      <c r="M2333" s="1">
        <v>15</v>
      </c>
      <c r="N2333" s="3">
        <f t="shared" si="36"/>
        <v>163</v>
      </c>
      <c r="O2333" s="9" t="e">
        <f>VLOOKUP(G2333,#REF!,4,0)</f>
        <v>#REF!</v>
      </c>
    </row>
    <row r="2334" spans="4:15">
      <c r="D2334">
        <v>39057</v>
      </c>
      <c r="F2334">
        <v>94500</v>
      </c>
      <c r="G2334" s="1">
        <v>9255</v>
      </c>
      <c r="I2334" s="1" t="s">
        <v>6</v>
      </c>
      <c r="J2334" s="4">
        <v>9</v>
      </c>
      <c r="M2334" s="1">
        <v>12</v>
      </c>
      <c r="N2334" s="3">
        <f t="shared" si="36"/>
        <v>163</v>
      </c>
      <c r="O2334" s="9" t="e">
        <f>VLOOKUP(G2334,#REF!,4,0)</f>
        <v>#REF!</v>
      </c>
    </row>
    <row r="2335" spans="4:15">
      <c r="D2335">
        <v>39057</v>
      </c>
      <c r="F2335">
        <v>94501</v>
      </c>
      <c r="G2335" s="1">
        <v>9255</v>
      </c>
      <c r="I2335" s="1" t="s">
        <v>6</v>
      </c>
      <c r="J2335" s="4">
        <v>9</v>
      </c>
      <c r="M2335" s="1">
        <v>17</v>
      </c>
      <c r="N2335" s="3">
        <f t="shared" si="36"/>
        <v>163</v>
      </c>
      <c r="O2335" s="9" t="e">
        <f>VLOOKUP(G2335,#REF!,4,0)</f>
        <v>#REF!</v>
      </c>
    </row>
    <row r="2336" spans="4:15">
      <c r="D2336">
        <v>39057</v>
      </c>
      <c r="F2336">
        <v>94502</v>
      </c>
      <c r="G2336" s="1">
        <v>9255</v>
      </c>
      <c r="I2336" s="1" t="s">
        <v>6</v>
      </c>
      <c r="J2336" s="4">
        <v>9</v>
      </c>
      <c r="M2336" s="1">
        <v>13</v>
      </c>
      <c r="N2336" s="3">
        <f t="shared" si="36"/>
        <v>163</v>
      </c>
      <c r="O2336" s="9" t="e">
        <f>VLOOKUP(G2336,#REF!,4,0)</f>
        <v>#REF!</v>
      </c>
    </row>
    <row r="2337" spans="4:15">
      <c r="D2337">
        <v>39057</v>
      </c>
      <c r="F2337">
        <v>94503</v>
      </c>
      <c r="G2337" s="1">
        <v>9255</v>
      </c>
      <c r="I2337" s="1" t="s">
        <v>6</v>
      </c>
      <c r="J2337" s="4">
        <v>9</v>
      </c>
      <c r="M2337" s="1">
        <v>13</v>
      </c>
      <c r="N2337" s="3">
        <f t="shared" si="36"/>
        <v>163</v>
      </c>
      <c r="O2337" s="9" t="e">
        <f>VLOOKUP(G2337,#REF!,4,0)</f>
        <v>#REF!</v>
      </c>
    </row>
    <row r="2338" spans="4:15">
      <c r="D2338">
        <v>39057</v>
      </c>
      <c r="F2338">
        <v>94504</v>
      </c>
      <c r="G2338" s="1">
        <v>9255</v>
      </c>
      <c r="I2338" s="1" t="s">
        <v>6</v>
      </c>
      <c r="J2338" s="4">
        <v>9</v>
      </c>
      <c r="M2338" s="1">
        <v>13</v>
      </c>
      <c r="N2338" s="3">
        <f t="shared" si="36"/>
        <v>163</v>
      </c>
      <c r="O2338" s="9" t="e">
        <f>VLOOKUP(G2338,#REF!,4,0)</f>
        <v>#REF!</v>
      </c>
    </row>
    <row r="2339" spans="4:15">
      <c r="D2339">
        <v>39057</v>
      </c>
      <c r="F2339">
        <v>94505</v>
      </c>
      <c r="G2339" s="1">
        <v>9256</v>
      </c>
      <c r="I2339" s="1" t="s">
        <v>6</v>
      </c>
      <c r="J2339" s="4">
        <v>9</v>
      </c>
      <c r="M2339" s="1">
        <v>7</v>
      </c>
      <c r="N2339" s="3">
        <f t="shared" si="36"/>
        <v>163</v>
      </c>
      <c r="O2339" s="9" t="e">
        <f>VLOOKUP(G2339,#REF!,4,0)</f>
        <v>#REF!</v>
      </c>
    </row>
    <row r="2340" spans="4:15">
      <c r="D2340">
        <v>39057</v>
      </c>
      <c r="F2340">
        <v>94506</v>
      </c>
      <c r="G2340" s="1">
        <v>9256</v>
      </c>
      <c r="I2340" s="1" t="s">
        <v>6</v>
      </c>
      <c r="J2340" s="4">
        <v>9</v>
      </c>
      <c r="M2340" s="1">
        <v>11</v>
      </c>
      <c r="N2340" s="3">
        <f t="shared" si="36"/>
        <v>163</v>
      </c>
      <c r="O2340" s="9" t="e">
        <f>VLOOKUP(G2340,#REF!,4,0)</f>
        <v>#REF!</v>
      </c>
    </row>
    <row r="2341" spans="4:15">
      <c r="D2341">
        <v>39057</v>
      </c>
      <c r="F2341">
        <v>94507</v>
      </c>
      <c r="G2341" s="1">
        <v>9256</v>
      </c>
      <c r="I2341" s="1" t="s">
        <v>6</v>
      </c>
      <c r="J2341" s="4">
        <v>9</v>
      </c>
      <c r="M2341" s="1">
        <v>10</v>
      </c>
      <c r="N2341" s="3">
        <f t="shared" si="36"/>
        <v>163</v>
      </c>
      <c r="O2341" s="9" t="e">
        <f>VLOOKUP(G2341,#REF!,4,0)</f>
        <v>#REF!</v>
      </c>
    </row>
    <row r="2342" spans="4:15">
      <c r="D2342">
        <v>39057</v>
      </c>
      <c r="F2342">
        <v>94508</v>
      </c>
      <c r="G2342" s="1">
        <v>9256</v>
      </c>
      <c r="I2342" s="1" t="s">
        <v>6</v>
      </c>
      <c r="J2342" s="4">
        <v>9</v>
      </c>
      <c r="M2342" s="1">
        <v>20</v>
      </c>
      <c r="N2342" s="3">
        <f t="shared" si="36"/>
        <v>163</v>
      </c>
      <c r="O2342" s="9" t="e">
        <f>VLOOKUP(G2342,#REF!,4,0)</f>
        <v>#REF!</v>
      </c>
    </row>
    <row r="2343" spans="4:15">
      <c r="D2343">
        <v>39057</v>
      </c>
      <c r="F2343">
        <v>96029</v>
      </c>
      <c r="G2343" s="1">
        <v>9256</v>
      </c>
      <c r="I2343" s="1" t="s">
        <v>6</v>
      </c>
      <c r="J2343" s="4">
        <v>9</v>
      </c>
      <c r="M2343" s="1">
        <v>9</v>
      </c>
      <c r="N2343" s="3">
        <f t="shared" si="36"/>
        <v>163</v>
      </c>
      <c r="O2343" s="9" t="e">
        <f>VLOOKUP(G2343,#REF!,4,0)</f>
        <v>#REF!</v>
      </c>
    </row>
    <row r="2344" spans="4:15">
      <c r="D2344">
        <v>39058</v>
      </c>
      <c r="F2344">
        <v>95085</v>
      </c>
      <c r="G2344" s="1">
        <v>9256</v>
      </c>
      <c r="I2344" s="1" t="s">
        <v>6</v>
      </c>
      <c r="J2344" s="4">
        <v>9</v>
      </c>
      <c r="M2344" s="1">
        <v>9</v>
      </c>
      <c r="N2344" s="3">
        <f t="shared" si="36"/>
        <v>163</v>
      </c>
      <c r="O2344" s="9" t="e">
        <f>VLOOKUP(G2344,#REF!,4,0)</f>
        <v>#REF!</v>
      </c>
    </row>
    <row r="2345" spans="4:15">
      <c r="D2345">
        <v>39058</v>
      </c>
      <c r="F2345">
        <v>95086</v>
      </c>
      <c r="G2345" s="1">
        <v>9256</v>
      </c>
      <c r="I2345" s="1" t="s">
        <v>6</v>
      </c>
      <c r="J2345" s="4">
        <v>9</v>
      </c>
      <c r="M2345" s="1">
        <v>6</v>
      </c>
      <c r="N2345" s="3">
        <f t="shared" si="36"/>
        <v>163</v>
      </c>
      <c r="O2345" s="9" t="e">
        <f>VLOOKUP(G2345,#REF!,4,0)</f>
        <v>#REF!</v>
      </c>
    </row>
    <row r="2346" spans="4:15">
      <c r="D2346">
        <v>39058</v>
      </c>
      <c r="F2346">
        <v>95087</v>
      </c>
      <c r="G2346" s="1">
        <v>9256</v>
      </c>
      <c r="I2346" s="1" t="s">
        <v>6</v>
      </c>
      <c r="J2346" s="4">
        <v>9</v>
      </c>
      <c r="M2346" s="1">
        <v>4</v>
      </c>
      <c r="N2346" s="3">
        <f t="shared" si="36"/>
        <v>163</v>
      </c>
      <c r="O2346" s="9" t="e">
        <f>VLOOKUP(G2346,#REF!,4,0)</f>
        <v>#REF!</v>
      </c>
    </row>
    <row r="2347" spans="4:15">
      <c r="D2347">
        <v>39058</v>
      </c>
      <c r="F2347">
        <v>95088</v>
      </c>
      <c r="G2347" s="1">
        <v>9256</v>
      </c>
      <c r="I2347" s="1" t="s">
        <v>6</v>
      </c>
      <c r="J2347" s="4">
        <v>9</v>
      </c>
      <c r="M2347" s="1">
        <v>7</v>
      </c>
      <c r="N2347" s="3">
        <f t="shared" si="36"/>
        <v>163</v>
      </c>
      <c r="O2347" s="9" t="e">
        <f>VLOOKUP(G2347,#REF!,4,0)</f>
        <v>#REF!</v>
      </c>
    </row>
    <row r="2348" spans="4:15">
      <c r="D2348">
        <v>39058</v>
      </c>
      <c r="F2348">
        <v>95089</v>
      </c>
      <c r="G2348" s="1">
        <v>9256</v>
      </c>
      <c r="I2348" s="1" t="s">
        <v>6</v>
      </c>
      <c r="J2348" s="4">
        <v>9</v>
      </c>
      <c r="M2348" s="1">
        <v>20</v>
      </c>
      <c r="N2348" s="3">
        <f t="shared" si="36"/>
        <v>163</v>
      </c>
      <c r="O2348" s="9" t="e">
        <f>VLOOKUP(G2348,#REF!,4,0)</f>
        <v>#REF!</v>
      </c>
    </row>
    <row r="2349" spans="4:15">
      <c r="D2349">
        <v>39058</v>
      </c>
      <c r="F2349">
        <v>95090</v>
      </c>
      <c r="G2349" s="1">
        <v>9256</v>
      </c>
      <c r="I2349" s="1" t="s">
        <v>6</v>
      </c>
      <c r="J2349" s="4">
        <v>9</v>
      </c>
      <c r="M2349" s="1">
        <v>10</v>
      </c>
      <c r="N2349" s="3">
        <f t="shared" si="36"/>
        <v>163</v>
      </c>
      <c r="O2349" s="9" t="e">
        <f>VLOOKUP(G2349,#REF!,4,0)</f>
        <v>#REF!</v>
      </c>
    </row>
    <row r="2350" spans="4:15">
      <c r="D2350">
        <v>39058</v>
      </c>
      <c r="F2350">
        <v>95091</v>
      </c>
      <c r="G2350" s="1">
        <v>9256</v>
      </c>
      <c r="I2350" s="1" t="s">
        <v>6</v>
      </c>
      <c r="J2350" s="4">
        <v>9</v>
      </c>
      <c r="M2350" s="1">
        <v>11</v>
      </c>
      <c r="N2350" s="3">
        <f t="shared" si="36"/>
        <v>163</v>
      </c>
      <c r="O2350" s="9" t="e">
        <f>VLOOKUP(G2350,#REF!,4,0)</f>
        <v>#REF!</v>
      </c>
    </row>
    <row r="2351" spans="4:15">
      <c r="D2351">
        <v>39058</v>
      </c>
      <c r="F2351">
        <v>95092</v>
      </c>
      <c r="G2351" s="1">
        <v>9256</v>
      </c>
      <c r="I2351" s="1" t="s">
        <v>6</v>
      </c>
      <c r="J2351" s="4">
        <v>9</v>
      </c>
      <c r="M2351" s="1">
        <v>9</v>
      </c>
      <c r="N2351" s="3">
        <f t="shared" si="36"/>
        <v>163</v>
      </c>
      <c r="O2351" s="9" t="e">
        <f>VLOOKUP(G2351,#REF!,4,0)</f>
        <v>#REF!</v>
      </c>
    </row>
    <row r="2352" spans="4:15">
      <c r="D2352">
        <v>39058</v>
      </c>
      <c r="F2352">
        <v>95093</v>
      </c>
      <c r="G2352" s="1">
        <v>9256</v>
      </c>
      <c r="I2352" s="1" t="s">
        <v>6</v>
      </c>
      <c r="J2352" s="4">
        <v>9</v>
      </c>
      <c r="M2352" s="1">
        <v>10</v>
      </c>
      <c r="N2352" s="3">
        <f t="shared" si="36"/>
        <v>163</v>
      </c>
      <c r="O2352" s="9" t="e">
        <f>VLOOKUP(G2352,#REF!,4,0)</f>
        <v>#REF!</v>
      </c>
    </row>
    <row r="2353" spans="4:15">
      <c r="D2353">
        <v>39058</v>
      </c>
      <c r="F2353">
        <v>95094</v>
      </c>
      <c r="G2353" s="1">
        <v>9256</v>
      </c>
      <c r="I2353" s="1" t="s">
        <v>6</v>
      </c>
      <c r="J2353" s="4">
        <v>9</v>
      </c>
      <c r="M2353" s="1">
        <v>20</v>
      </c>
      <c r="N2353" s="3">
        <f t="shared" si="36"/>
        <v>163</v>
      </c>
      <c r="O2353" s="9" t="e">
        <f>VLOOKUP(G2353,#REF!,4,0)</f>
        <v>#REF!</v>
      </c>
    </row>
    <row r="2354" spans="4:15">
      <c r="D2354">
        <v>39058</v>
      </c>
      <c r="F2354">
        <v>95095</v>
      </c>
      <c r="G2354" s="1">
        <v>9257</v>
      </c>
      <c r="I2354" s="1" t="s">
        <v>7</v>
      </c>
      <c r="J2354" s="4">
        <v>9</v>
      </c>
      <c r="M2354" s="1">
        <v>20</v>
      </c>
      <c r="N2354" s="3">
        <f t="shared" si="36"/>
        <v>182</v>
      </c>
      <c r="O2354" s="9" t="e">
        <f>VLOOKUP(G2354,#REF!,4,0)</f>
        <v>#REF!</v>
      </c>
    </row>
    <row r="2355" spans="4:15">
      <c r="D2355">
        <v>39058</v>
      </c>
      <c r="F2355">
        <v>95096</v>
      </c>
      <c r="G2355" s="1">
        <v>9257</v>
      </c>
      <c r="I2355" s="1" t="s">
        <v>7</v>
      </c>
      <c r="J2355" s="4">
        <v>9</v>
      </c>
      <c r="M2355" s="1">
        <v>15</v>
      </c>
      <c r="N2355" s="3">
        <f t="shared" si="36"/>
        <v>182</v>
      </c>
      <c r="O2355" s="9" t="e">
        <f>VLOOKUP(G2355,#REF!,4,0)</f>
        <v>#REF!</v>
      </c>
    </row>
    <row r="2356" spans="4:15">
      <c r="D2356">
        <v>39058</v>
      </c>
      <c r="F2356">
        <v>95097</v>
      </c>
      <c r="G2356" s="1">
        <v>9257</v>
      </c>
      <c r="I2356" s="1" t="s">
        <v>7</v>
      </c>
      <c r="J2356" s="4">
        <v>9</v>
      </c>
      <c r="M2356" s="1">
        <v>20</v>
      </c>
      <c r="N2356" s="3">
        <f t="shared" si="36"/>
        <v>182</v>
      </c>
      <c r="O2356" s="9" t="e">
        <f>VLOOKUP(G2356,#REF!,4,0)</f>
        <v>#REF!</v>
      </c>
    </row>
    <row r="2357" spans="4:15">
      <c r="D2357">
        <v>39058</v>
      </c>
      <c r="F2357">
        <v>95098</v>
      </c>
      <c r="G2357" s="1">
        <v>9257</v>
      </c>
      <c r="I2357" s="1" t="s">
        <v>7</v>
      </c>
      <c r="J2357" s="4">
        <v>9</v>
      </c>
      <c r="M2357" s="1">
        <v>9</v>
      </c>
      <c r="N2357" s="3">
        <f t="shared" si="36"/>
        <v>182</v>
      </c>
      <c r="O2357" s="9" t="e">
        <f>VLOOKUP(G2357,#REF!,4,0)</f>
        <v>#REF!</v>
      </c>
    </row>
    <row r="2358" spans="4:15">
      <c r="D2358">
        <v>39058</v>
      </c>
      <c r="F2358">
        <v>95099</v>
      </c>
      <c r="G2358" s="1">
        <v>9257</v>
      </c>
      <c r="I2358" s="1" t="s">
        <v>7</v>
      </c>
      <c r="J2358" s="4">
        <v>9</v>
      </c>
      <c r="M2358" s="1">
        <v>20</v>
      </c>
      <c r="N2358" s="3">
        <f t="shared" si="36"/>
        <v>182</v>
      </c>
      <c r="O2358" s="9" t="e">
        <f>VLOOKUP(G2358,#REF!,4,0)</f>
        <v>#REF!</v>
      </c>
    </row>
    <row r="2359" spans="4:15">
      <c r="D2359">
        <v>39059</v>
      </c>
      <c r="F2359">
        <v>94510</v>
      </c>
      <c r="G2359" s="1">
        <v>9257</v>
      </c>
      <c r="I2359" s="1" t="s">
        <v>7</v>
      </c>
      <c r="J2359" s="4">
        <v>9</v>
      </c>
      <c r="M2359" s="1">
        <v>12</v>
      </c>
      <c r="N2359" s="3">
        <f t="shared" si="36"/>
        <v>182</v>
      </c>
      <c r="O2359" s="9" t="e">
        <f>VLOOKUP(G2359,#REF!,4,0)</f>
        <v>#REF!</v>
      </c>
    </row>
    <row r="2360" spans="4:15">
      <c r="D2360">
        <v>39059</v>
      </c>
      <c r="F2360">
        <v>94511</v>
      </c>
      <c r="G2360" s="1">
        <v>9257</v>
      </c>
      <c r="I2360" s="1" t="s">
        <v>7</v>
      </c>
      <c r="J2360" s="4">
        <v>9</v>
      </c>
      <c r="M2360" s="1">
        <v>20</v>
      </c>
      <c r="N2360" s="3">
        <f t="shared" si="36"/>
        <v>182</v>
      </c>
      <c r="O2360" s="9" t="e">
        <f>VLOOKUP(G2360,#REF!,4,0)</f>
        <v>#REF!</v>
      </c>
    </row>
    <row r="2361" spans="4:15">
      <c r="D2361">
        <v>39059</v>
      </c>
      <c r="F2361">
        <v>94512</v>
      </c>
      <c r="G2361" s="1">
        <v>9257</v>
      </c>
      <c r="I2361" s="1" t="s">
        <v>7</v>
      </c>
      <c r="J2361" s="4">
        <v>9</v>
      </c>
      <c r="M2361" s="1">
        <v>1</v>
      </c>
      <c r="N2361" s="3">
        <f t="shared" si="36"/>
        <v>182</v>
      </c>
      <c r="O2361" s="9" t="e">
        <f>VLOOKUP(G2361,#REF!,4,0)</f>
        <v>#REF!</v>
      </c>
    </row>
    <row r="2362" spans="4:15">
      <c r="D2362">
        <v>39059</v>
      </c>
      <c r="F2362">
        <v>94513</v>
      </c>
      <c r="G2362" s="1">
        <v>9257</v>
      </c>
      <c r="I2362" s="1" t="s">
        <v>7</v>
      </c>
      <c r="J2362" s="4">
        <v>9</v>
      </c>
      <c r="M2362" s="1">
        <v>20</v>
      </c>
      <c r="N2362" s="3">
        <f t="shared" si="36"/>
        <v>182</v>
      </c>
      <c r="O2362" s="9" t="e">
        <f>VLOOKUP(G2362,#REF!,4,0)</f>
        <v>#REF!</v>
      </c>
    </row>
    <row r="2363" spans="4:15">
      <c r="D2363">
        <v>39059</v>
      </c>
      <c r="F2363">
        <v>94514</v>
      </c>
      <c r="G2363" s="1">
        <v>9257</v>
      </c>
      <c r="I2363" s="1" t="s">
        <v>7</v>
      </c>
      <c r="J2363" s="4">
        <v>9</v>
      </c>
      <c r="M2363" s="1">
        <v>15</v>
      </c>
      <c r="N2363" s="3">
        <f t="shared" si="36"/>
        <v>182</v>
      </c>
      <c r="O2363" s="9" t="e">
        <f>VLOOKUP(G2363,#REF!,4,0)</f>
        <v>#REF!</v>
      </c>
    </row>
    <row r="2364" spans="4:15">
      <c r="D2364">
        <v>39059</v>
      </c>
      <c r="F2364">
        <v>94516</v>
      </c>
      <c r="G2364" s="1">
        <v>9257</v>
      </c>
      <c r="I2364" s="1" t="s">
        <v>7</v>
      </c>
      <c r="J2364" s="4">
        <v>9</v>
      </c>
      <c r="M2364" s="1">
        <v>10</v>
      </c>
      <c r="N2364" s="3">
        <f t="shared" si="36"/>
        <v>182</v>
      </c>
      <c r="O2364" s="9" t="e">
        <f>VLOOKUP(G2364,#REF!,4,0)</f>
        <v>#REF!</v>
      </c>
    </row>
    <row r="2365" spans="4:15">
      <c r="D2365">
        <v>39059</v>
      </c>
      <c r="F2365">
        <v>94517</v>
      </c>
      <c r="G2365" s="1">
        <v>9257</v>
      </c>
      <c r="I2365" s="1" t="s">
        <v>7</v>
      </c>
      <c r="J2365" s="4">
        <v>9</v>
      </c>
      <c r="M2365" s="1">
        <v>20</v>
      </c>
      <c r="N2365" s="3">
        <f t="shared" si="36"/>
        <v>182</v>
      </c>
      <c r="O2365" s="9" t="e">
        <f>VLOOKUP(G2365,#REF!,4,0)</f>
        <v>#REF!</v>
      </c>
    </row>
    <row r="2366" spans="4:15">
      <c r="D2366">
        <v>39059</v>
      </c>
      <c r="F2366">
        <v>94518</v>
      </c>
      <c r="G2366" s="1">
        <v>9258</v>
      </c>
      <c r="I2366" s="1" t="s">
        <v>7</v>
      </c>
      <c r="J2366" s="4">
        <v>9</v>
      </c>
      <c r="M2366" s="1">
        <v>17</v>
      </c>
      <c r="N2366" s="3">
        <f t="shared" si="36"/>
        <v>182</v>
      </c>
      <c r="O2366" s="9" t="e">
        <f>VLOOKUP(G2366,#REF!,4,0)</f>
        <v>#REF!</v>
      </c>
    </row>
    <row r="2367" spans="4:15">
      <c r="D2367">
        <v>39059</v>
      </c>
      <c r="F2367">
        <v>94519</v>
      </c>
      <c r="G2367" s="1">
        <v>9258</v>
      </c>
      <c r="I2367" s="1" t="s">
        <v>7</v>
      </c>
      <c r="J2367" s="4">
        <v>9</v>
      </c>
      <c r="M2367" s="1">
        <v>20</v>
      </c>
      <c r="N2367" s="3">
        <f t="shared" si="36"/>
        <v>182</v>
      </c>
      <c r="O2367" s="9" t="e">
        <f>VLOOKUP(G2367,#REF!,4,0)</f>
        <v>#REF!</v>
      </c>
    </row>
    <row r="2368" spans="4:15">
      <c r="D2368">
        <v>39059</v>
      </c>
      <c r="F2368">
        <v>94520</v>
      </c>
      <c r="G2368" s="1">
        <v>9258</v>
      </c>
      <c r="I2368" s="1" t="s">
        <v>7</v>
      </c>
      <c r="J2368" s="4">
        <v>9</v>
      </c>
      <c r="M2368" s="1">
        <v>6</v>
      </c>
      <c r="N2368" s="3">
        <f t="shared" si="36"/>
        <v>182</v>
      </c>
      <c r="O2368" s="9" t="e">
        <f>VLOOKUP(G2368,#REF!,4,0)</f>
        <v>#REF!</v>
      </c>
    </row>
    <row r="2369" spans="4:15">
      <c r="D2369">
        <v>39059</v>
      </c>
      <c r="F2369">
        <v>94521</v>
      </c>
      <c r="G2369" s="1">
        <v>9258</v>
      </c>
      <c r="I2369" s="1" t="s">
        <v>7</v>
      </c>
      <c r="J2369" s="4">
        <v>9</v>
      </c>
      <c r="M2369" s="1">
        <v>4</v>
      </c>
      <c r="N2369" s="3">
        <f t="shared" si="36"/>
        <v>182</v>
      </c>
      <c r="O2369" s="9" t="e">
        <f>VLOOKUP(G2369,#REF!,4,0)</f>
        <v>#REF!</v>
      </c>
    </row>
    <row r="2370" spans="4:15">
      <c r="D2370">
        <v>39059</v>
      </c>
      <c r="F2370">
        <v>94522</v>
      </c>
      <c r="G2370" s="1">
        <v>9258</v>
      </c>
      <c r="I2370" s="1" t="s">
        <v>7</v>
      </c>
      <c r="J2370" s="4">
        <v>9</v>
      </c>
      <c r="M2370" s="1">
        <v>4</v>
      </c>
      <c r="N2370" s="3">
        <f t="shared" ref="N2370:N2433" si="37">SUMIFS(M:M,G:G,G2370)</f>
        <v>182</v>
      </c>
      <c r="O2370" s="9" t="e">
        <f>VLOOKUP(G2370,#REF!,4,0)</f>
        <v>#REF!</v>
      </c>
    </row>
    <row r="2371" spans="4:15">
      <c r="D2371">
        <v>39059</v>
      </c>
      <c r="F2371">
        <v>94523</v>
      </c>
      <c r="G2371" s="1">
        <v>9258</v>
      </c>
      <c r="I2371" s="1" t="s">
        <v>7</v>
      </c>
      <c r="J2371" s="4">
        <v>9</v>
      </c>
      <c r="M2371" s="1">
        <v>12</v>
      </c>
      <c r="N2371" s="3">
        <f t="shared" si="37"/>
        <v>182</v>
      </c>
      <c r="O2371" s="9" t="e">
        <f>VLOOKUP(G2371,#REF!,4,0)</f>
        <v>#REF!</v>
      </c>
    </row>
    <row r="2372" spans="4:15">
      <c r="D2372">
        <v>39059</v>
      </c>
      <c r="F2372">
        <v>94524</v>
      </c>
      <c r="G2372" s="1">
        <v>9258</v>
      </c>
      <c r="I2372" s="1" t="s">
        <v>7</v>
      </c>
      <c r="J2372" s="4">
        <v>9</v>
      </c>
      <c r="M2372" s="1">
        <v>20</v>
      </c>
      <c r="N2372" s="3">
        <f t="shared" si="37"/>
        <v>182</v>
      </c>
      <c r="O2372" s="9" t="e">
        <f>VLOOKUP(G2372,#REF!,4,0)</f>
        <v>#REF!</v>
      </c>
    </row>
    <row r="2373" spans="4:15">
      <c r="D2373">
        <v>39059</v>
      </c>
      <c r="F2373">
        <v>94525</v>
      </c>
      <c r="G2373" s="1">
        <v>9258</v>
      </c>
      <c r="I2373" s="1" t="s">
        <v>7</v>
      </c>
      <c r="J2373" s="4">
        <v>9</v>
      </c>
      <c r="M2373" s="1">
        <v>8</v>
      </c>
      <c r="N2373" s="3">
        <f t="shared" si="37"/>
        <v>182</v>
      </c>
      <c r="O2373" s="9" t="e">
        <f>VLOOKUP(G2373,#REF!,4,0)</f>
        <v>#REF!</v>
      </c>
    </row>
    <row r="2374" spans="4:15">
      <c r="D2374">
        <v>39059</v>
      </c>
      <c r="F2374">
        <v>94526</v>
      </c>
      <c r="G2374" s="1">
        <v>9258</v>
      </c>
      <c r="I2374" s="1" t="s">
        <v>7</v>
      </c>
      <c r="J2374" s="4">
        <v>9</v>
      </c>
      <c r="M2374" s="1">
        <v>20</v>
      </c>
      <c r="N2374" s="3">
        <f t="shared" si="37"/>
        <v>182</v>
      </c>
      <c r="O2374" s="9" t="e">
        <f>VLOOKUP(G2374,#REF!,4,0)</f>
        <v>#REF!</v>
      </c>
    </row>
    <row r="2375" spans="4:15">
      <c r="D2375">
        <v>39059</v>
      </c>
      <c r="F2375">
        <v>94528</v>
      </c>
      <c r="G2375" s="1">
        <v>9258</v>
      </c>
      <c r="I2375" s="1" t="s">
        <v>7</v>
      </c>
      <c r="J2375" s="4">
        <v>9</v>
      </c>
      <c r="M2375" s="1">
        <v>20</v>
      </c>
      <c r="N2375" s="3">
        <f t="shared" si="37"/>
        <v>182</v>
      </c>
      <c r="O2375" s="9" t="e">
        <f>VLOOKUP(G2375,#REF!,4,0)</f>
        <v>#REF!</v>
      </c>
    </row>
    <row r="2376" spans="4:15">
      <c r="D2376">
        <v>39059</v>
      </c>
      <c r="F2376">
        <v>94530</v>
      </c>
      <c r="G2376" s="1">
        <v>9258</v>
      </c>
      <c r="I2376" s="1" t="s">
        <v>7</v>
      </c>
      <c r="J2376" s="4">
        <v>9</v>
      </c>
      <c r="M2376" s="1">
        <v>19</v>
      </c>
      <c r="N2376" s="3">
        <f t="shared" si="37"/>
        <v>182</v>
      </c>
      <c r="O2376" s="9" t="e">
        <f>VLOOKUP(G2376,#REF!,4,0)</f>
        <v>#REF!</v>
      </c>
    </row>
    <row r="2377" spans="4:15">
      <c r="D2377">
        <v>39059</v>
      </c>
      <c r="F2377">
        <v>94532</v>
      </c>
      <c r="G2377" s="1">
        <v>9258</v>
      </c>
      <c r="I2377" s="1" t="s">
        <v>7</v>
      </c>
      <c r="J2377" s="4">
        <v>9</v>
      </c>
      <c r="M2377" s="1">
        <v>13</v>
      </c>
      <c r="N2377" s="3">
        <f t="shared" si="37"/>
        <v>182</v>
      </c>
      <c r="O2377" s="9" t="e">
        <f>VLOOKUP(G2377,#REF!,4,0)</f>
        <v>#REF!</v>
      </c>
    </row>
    <row r="2378" spans="4:15">
      <c r="D2378">
        <v>39059</v>
      </c>
      <c r="F2378">
        <v>94534</v>
      </c>
      <c r="G2378" s="1">
        <v>9258</v>
      </c>
      <c r="I2378" s="1" t="s">
        <v>7</v>
      </c>
      <c r="J2378" s="4">
        <v>9</v>
      </c>
      <c r="M2378" s="1">
        <v>19</v>
      </c>
      <c r="N2378" s="3">
        <f t="shared" si="37"/>
        <v>182</v>
      </c>
      <c r="O2378" s="9" t="e">
        <f>VLOOKUP(G2378,#REF!,4,0)</f>
        <v>#REF!</v>
      </c>
    </row>
    <row r="2379" spans="4:15">
      <c r="D2379">
        <v>39059</v>
      </c>
      <c r="F2379">
        <v>96025</v>
      </c>
      <c r="G2379" s="1">
        <v>9259</v>
      </c>
      <c r="I2379" s="1" t="s">
        <v>7</v>
      </c>
      <c r="J2379" s="4">
        <v>9</v>
      </c>
      <c r="M2379" s="1">
        <v>20</v>
      </c>
      <c r="N2379" s="3">
        <f t="shared" si="37"/>
        <v>183</v>
      </c>
      <c r="O2379" s="9" t="e">
        <f>VLOOKUP(G2379,#REF!,4,0)</f>
        <v>#REF!</v>
      </c>
    </row>
    <row r="2380" spans="4:15">
      <c r="D2380">
        <v>39060</v>
      </c>
      <c r="F2380">
        <v>95009</v>
      </c>
      <c r="G2380" s="1">
        <v>9259</v>
      </c>
      <c r="I2380" s="1" t="s">
        <v>7</v>
      </c>
      <c r="J2380" s="4">
        <v>9</v>
      </c>
      <c r="M2380" s="1">
        <v>8</v>
      </c>
      <c r="N2380" s="3">
        <f t="shared" si="37"/>
        <v>183</v>
      </c>
      <c r="O2380" s="9" t="e">
        <f>VLOOKUP(G2380,#REF!,4,0)</f>
        <v>#REF!</v>
      </c>
    </row>
    <row r="2381" spans="4:15">
      <c r="D2381">
        <v>39060</v>
      </c>
      <c r="F2381">
        <v>95010</v>
      </c>
      <c r="G2381" s="1">
        <v>9259</v>
      </c>
      <c r="I2381" s="1" t="s">
        <v>7</v>
      </c>
      <c r="J2381" s="4">
        <v>9</v>
      </c>
      <c r="M2381" s="1">
        <v>4</v>
      </c>
      <c r="N2381" s="3">
        <f t="shared" si="37"/>
        <v>183</v>
      </c>
      <c r="O2381" s="9" t="e">
        <f>VLOOKUP(G2381,#REF!,4,0)</f>
        <v>#REF!</v>
      </c>
    </row>
    <row r="2382" spans="4:15">
      <c r="D2382">
        <v>39060</v>
      </c>
      <c r="F2382">
        <v>95011</v>
      </c>
      <c r="G2382" s="1">
        <v>9259</v>
      </c>
      <c r="I2382" s="1" t="s">
        <v>7</v>
      </c>
      <c r="J2382" s="4">
        <v>9</v>
      </c>
      <c r="M2382" s="1">
        <v>20</v>
      </c>
      <c r="N2382" s="3">
        <f t="shared" si="37"/>
        <v>183</v>
      </c>
      <c r="O2382" s="9" t="e">
        <f>VLOOKUP(G2382,#REF!,4,0)</f>
        <v>#REF!</v>
      </c>
    </row>
    <row r="2383" spans="4:15">
      <c r="D2383">
        <v>39060</v>
      </c>
      <c r="F2383">
        <v>95012</v>
      </c>
      <c r="G2383" s="1">
        <v>9259</v>
      </c>
      <c r="I2383" s="1" t="s">
        <v>7</v>
      </c>
      <c r="J2383" s="4">
        <v>9</v>
      </c>
      <c r="M2383" s="1">
        <v>13</v>
      </c>
      <c r="N2383" s="3">
        <f t="shared" si="37"/>
        <v>183</v>
      </c>
      <c r="O2383" s="9" t="e">
        <f>VLOOKUP(G2383,#REF!,4,0)</f>
        <v>#REF!</v>
      </c>
    </row>
    <row r="2384" spans="4:15">
      <c r="D2384">
        <v>39060</v>
      </c>
      <c r="F2384">
        <v>95013</v>
      </c>
      <c r="G2384" s="1">
        <v>9259</v>
      </c>
      <c r="I2384" s="1" t="s">
        <v>7</v>
      </c>
      <c r="J2384" s="4">
        <v>9</v>
      </c>
      <c r="M2384" s="1">
        <v>16</v>
      </c>
      <c r="N2384" s="3">
        <f t="shared" si="37"/>
        <v>183</v>
      </c>
      <c r="O2384" s="9" t="e">
        <f>VLOOKUP(G2384,#REF!,4,0)</f>
        <v>#REF!</v>
      </c>
    </row>
    <row r="2385" spans="4:15">
      <c r="D2385">
        <v>39060</v>
      </c>
      <c r="F2385">
        <v>95014</v>
      </c>
      <c r="G2385" s="1">
        <v>9259</v>
      </c>
      <c r="I2385" s="1" t="s">
        <v>7</v>
      </c>
      <c r="J2385" s="4">
        <v>9</v>
      </c>
      <c r="M2385" s="1">
        <v>20</v>
      </c>
      <c r="N2385" s="3">
        <f t="shared" si="37"/>
        <v>183</v>
      </c>
      <c r="O2385" s="9" t="e">
        <f>VLOOKUP(G2385,#REF!,4,0)</f>
        <v>#REF!</v>
      </c>
    </row>
    <row r="2386" spans="4:15">
      <c r="D2386">
        <v>39060</v>
      </c>
      <c r="F2386">
        <v>95015</v>
      </c>
      <c r="G2386" s="1">
        <v>9259</v>
      </c>
      <c r="I2386" s="1" t="s">
        <v>7</v>
      </c>
      <c r="J2386" s="4">
        <v>9</v>
      </c>
      <c r="M2386" s="1">
        <v>20</v>
      </c>
      <c r="N2386" s="3">
        <f t="shared" si="37"/>
        <v>183</v>
      </c>
      <c r="O2386" s="9" t="e">
        <f>VLOOKUP(G2386,#REF!,4,0)</f>
        <v>#REF!</v>
      </c>
    </row>
    <row r="2387" spans="4:15">
      <c r="D2387">
        <v>39060</v>
      </c>
      <c r="F2387">
        <v>95016</v>
      </c>
      <c r="G2387" s="1">
        <v>9259</v>
      </c>
      <c r="I2387" s="1" t="s">
        <v>7</v>
      </c>
      <c r="J2387" s="4">
        <v>9</v>
      </c>
      <c r="M2387" s="1">
        <v>13</v>
      </c>
      <c r="N2387" s="3">
        <f t="shared" si="37"/>
        <v>183</v>
      </c>
      <c r="O2387" s="9" t="e">
        <f>VLOOKUP(G2387,#REF!,4,0)</f>
        <v>#REF!</v>
      </c>
    </row>
    <row r="2388" spans="4:15">
      <c r="D2388">
        <v>39060</v>
      </c>
      <c r="F2388">
        <v>95017</v>
      </c>
      <c r="G2388" s="1">
        <v>9259</v>
      </c>
      <c r="I2388" s="1" t="s">
        <v>7</v>
      </c>
      <c r="J2388" s="4">
        <v>9</v>
      </c>
      <c r="M2388" s="1">
        <v>8</v>
      </c>
      <c r="N2388" s="3">
        <f t="shared" si="37"/>
        <v>183</v>
      </c>
      <c r="O2388" s="9" t="e">
        <f>VLOOKUP(G2388,#REF!,4,0)</f>
        <v>#REF!</v>
      </c>
    </row>
    <row r="2389" spans="4:15">
      <c r="D2389">
        <v>39060</v>
      </c>
      <c r="F2389">
        <v>95018</v>
      </c>
      <c r="G2389" s="1">
        <v>9259</v>
      </c>
      <c r="I2389" s="1" t="s">
        <v>7</v>
      </c>
      <c r="J2389" s="4">
        <v>9</v>
      </c>
      <c r="M2389" s="1">
        <v>16</v>
      </c>
      <c r="N2389" s="3">
        <f t="shared" si="37"/>
        <v>183</v>
      </c>
      <c r="O2389" s="9" t="e">
        <f>VLOOKUP(G2389,#REF!,4,0)</f>
        <v>#REF!</v>
      </c>
    </row>
    <row r="2390" spans="4:15">
      <c r="D2390">
        <v>39060</v>
      </c>
      <c r="F2390">
        <v>95019</v>
      </c>
      <c r="G2390" s="1">
        <v>9259</v>
      </c>
      <c r="I2390" s="1" t="s">
        <v>7</v>
      </c>
      <c r="J2390" s="4">
        <v>9</v>
      </c>
      <c r="M2390" s="1">
        <v>20</v>
      </c>
      <c r="N2390" s="3">
        <f t="shared" si="37"/>
        <v>183</v>
      </c>
      <c r="O2390" s="9" t="e">
        <f>VLOOKUP(G2390,#REF!,4,0)</f>
        <v>#REF!</v>
      </c>
    </row>
    <row r="2391" spans="4:15">
      <c r="D2391">
        <v>39060</v>
      </c>
      <c r="F2391">
        <v>95020</v>
      </c>
      <c r="G2391" s="1">
        <v>9259</v>
      </c>
      <c r="I2391" s="1" t="s">
        <v>7</v>
      </c>
      <c r="J2391" s="4">
        <v>9</v>
      </c>
      <c r="M2391" s="1">
        <v>5</v>
      </c>
      <c r="N2391" s="3">
        <f t="shared" si="37"/>
        <v>183</v>
      </c>
      <c r="O2391" s="9" t="e">
        <f>VLOOKUP(G2391,#REF!,4,0)</f>
        <v>#REF!</v>
      </c>
    </row>
    <row r="2392" spans="4:15">
      <c r="D2392">
        <v>39060</v>
      </c>
      <c r="F2392">
        <v>95021</v>
      </c>
      <c r="G2392" s="1">
        <v>9260</v>
      </c>
      <c r="I2392" s="1" t="s">
        <v>7</v>
      </c>
      <c r="J2392" s="4">
        <v>9</v>
      </c>
      <c r="M2392" s="1">
        <v>20</v>
      </c>
      <c r="N2392" s="3">
        <f t="shared" si="37"/>
        <v>181</v>
      </c>
      <c r="O2392" s="9" t="e">
        <f>VLOOKUP(G2392,#REF!,4,0)</f>
        <v>#REF!</v>
      </c>
    </row>
    <row r="2393" spans="4:15">
      <c r="D2393">
        <v>39060</v>
      </c>
      <c r="F2393">
        <v>95022</v>
      </c>
      <c r="G2393" s="1">
        <v>9260</v>
      </c>
      <c r="I2393" s="1" t="s">
        <v>7</v>
      </c>
      <c r="J2393" s="4">
        <v>9</v>
      </c>
      <c r="M2393" s="1">
        <v>7</v>
      </c>
      <c r="N2393" s="3">
        <f t="shared" si="37"/>
        <v>181</v>
      </c>
      <c r="O2393" s="9" t="e">
        <f>VLOOKUP(G2393,#REF!,4,0)</f>
        <v>#REF!</v>
      </c>
    </row>
    <row r="2394" spans="4:15">
      <c r="D2394">
        <v>39060</v>
      </c>
      <c r="F2394">
        <v>95023</v>
      </c>
      <c r="G2394" s="1">
        <v>9260</v>
      </c>
      <c r="I2394" s="1" t="s">
        <v>7</v>
      </c>
      <c r="J2394" s="4">
        <v>9</v>
      </c>
      <c r="M2394" s="1">
        <v>20</v>
      </c>
      <c r="N2394" s="3">
        <f t="shared" si="37"/>
        <v>181</v>
      </c>
      <c r="O2394" s="9" t="e">
        <f>VLOOKUP(G2394,#REF!,4,0)</f>
        <v>#REF!</v>
      </c>
    </row>
    <row r="2395" spans="4:15">
      <c r="D2395">
        <v>39060</v>
      </c>
      <c r="F2395">
        <v>95024</v>
      </c>
      <c r="G2395" s="1">
        <v>9260</v>
      </c>
      <c r="I2395" s="1" t="s">
        <v>7</v>
      </c>
      <c r="J2395" s="4">
        <v>9</v>
      </c>
      <c r="M2395" s="1">
        <v>15</v>
      </c>
      <c r="N2395" s="3">
        <f t="shared" si="37"/>
        <v>181</v>
      </c>
      <c r="O2395" s="9" t="e">
        <f>VLOOKUP(G2395,#REF!,4,0)</f>
        <v>#REF!</v>
      </c>
    </row>
    <row r="2396" spans="4:15">
      <c r="D2396">
        <v>39061</v>
      </c>
      <c r="F2396">
        <v>94536</v>
      </c>
      <c r="G2396" s="1">
        <v>9260</v>
      </c>
      <c r="I2396" s="1" t="s">
        <v>7</v>
      </c>
      <c r="J2396" s="4">
        <v>9</v>
      </c>
      <c r="M2396" s="1">
        <v>1</v>
      </c>
      <c r="N2396" s="3">
        <f t="shared" si="37"/>
        <v>181</v>
      </c>
      <c r="O2396" s="9" t="e">
        <f>VLOOKUP(G2396,#REF!,4,0)</f>
        <v>#REF!</v>
      </c>
    </row>
    <row r="2397" spans="4:15">
      <c r="D2397">
        <v>39061</v>
      </c>
      <c r="F2397">
        <v>94537</v>
      </c>
      <c r="G2397" s="1">
        <v>9260</v>
      </c>
      <c r="I2397" s="1" t="s">
        <v>7</v>
      </c>
      <c r="J2397" s="4">
        <v>9</v>
      </c>
      <c r="M2397" s="1">
        <v>6</v>
      </c>
      <c r="N2397" s="3">
        <f t="shared" si="37"/>
        <v>181</v>
      </c>
      <c r="O2397" s="9" t="e">
        <f>VLOOKUP(G2397,#REF!,4,0)</f>
        <v>#REF!</v>
      </c>
    </row>
    <row r="2398" spans="4:15">
      <c r="D2398">
        <v>39061</v>
      </c>
      <c r="F2398">
        <v>94538</v>
      </c>
      <c r="G2398" s="1">
        <v>9260</v>
      </c>
      <c r="I2398" s="1" t="s">
        <v>7</v>
      </c>
      <c r="J2398" s="4">
        <v>9</v>
      </c>
      <c r="M2398" s="1">
        <v>14</v>
      </c>
      <c r="N2398" s="3">
        <f t="shared" si="37"/>
        <v>181</v>
      </c>
      <c r="O2398" s="9" t="e">
        <f>VLOOKUP(G2398,#REF!,4,0)</f>
        <v>#REF!</v>
      </c>
    </row>
    <row r="2399" spans="4:15">
      <c r="D2399">
        <v>39061</v>
      </c>
      <c r="F2399">
        <v>94539</v>
      </c>
      <c r="G2399" s="1">
        <v>9260</v>
      </c>
      <c r="I2399" s="1" t="s">
        <v>7</v>
      </c>
      <c r="J2399" s="4">
        <v>9</v>
      </c>
      <c r="M2399" s="1">
        <v>13</v>
      </c>
      <c r="N2399" s="3">
        <f t="shared" si="37"/>
        <v>181</v>
      </c>
      <c r="O2399" s="9" t="e">
        <f>VLOOKUP(G2399,#REF!,4,0)</f>
        <v>#REF!</v>
      </c>
    </row>
    <row r="2400" spans="4:15">
      <c r="D2400">
        <v>39061</v>
      </c>
      <c r="F2400">
        <v>94541</v>
      </c>
      <c r="G2400" s="1">
        <v>9260</v>
      </c>
      <c r="I2400" s="1" t="s">
        <v>7</v>
      </c>
      <c r="J2400" s="4">
        <v>9</v>
      </c>
      <c r="M2400" s="1">
        <v>20</v>
      </c>
      <c r="N2400" s="3">
        <f t="shared" si="37"/>
        <v>181</v>
      </c>
      <c r="O2400" s="9" t="e">
        <f>VLOOKUP(G2400,#REF!,4,0)</f>
        <v>#REF!</v>
      </c>
    </row>
    <row r="2401" spans="4:15">
      <c r="D2401">
        <v>39061</v>
      </c>
      <c r="F2401">
        <v>94542</v>
      </c>
      <c r="G2401" s="1">
        <v>9260</v>
      </c>
      <c r="I2401" s="1" t="s">
        <v>7</v>
      </c>
      <c r="J2401" s="4">
        <v>9</v>
      </c>
      <c r="M2401" s="1">
        <v>8</v>
      </c>
      <c r="N2401" s="3">
        <f t="shared" si="37"/>
        <v>181</v>
      </c>
      <c r="O2401" s="9" t="e">
        <f>VLOOKUP(G2401,#REF!,4,0)</f>
        <v>#REF!</v>
      </c>
    </row>
    <row r="2402" spans="4:15">
      <c r="D2402">
        <v>39061</v>
      </c>
      <c r="F2402">
        <v>94543</v>
      </c>
      <c r="G2402" s="1">
        <v>9260</v>
      </c>
      <c r="I2402" s="1" t="s">
        <v>7</v>
      </c>
      <c r="J2402" s="4">
        <v>9</v>
      </c>
      <c r="M2402" s="1">
        <v>20</v>
      </c>
      <c r="N2402" s="3">
        <f t="shared" si="37"/>
        <v>181</v>
      </c>
      <c r="O2402" s="9" t="e">
        <f>VLOOKUP(G2402,#REF!,4,0)</f>
        <v>#REF!</v>
      </c>
    </row>
    <row r="2403" spans="4:15">
      <c r="D2403">
        <v>39061</v>
      </c>
      <c r="F2403">
        <v>94544</v>
      </c>
      <c r="G2403" s="1">
        <v>9260</v>
      </c>
      <c r="I2403" s="1" t="s">
        <v>7</v>
      </c>
      <c r="J2403" s="4">
        <v>9</v>
      </c>
      <c r="M2403" s="1">
        <v>1</v>
      </c>
      <c r="N2403" s="3">
        <f t="shared" si="37"/>
        <v>181</v>
      </c>
      <c r="O2403" s="9" t="e">
        <f>VLOOKUP(G2403,#REF!,4,0)</f>
        <v>#REF!</v>
      </c>
    </row>
    <row r="2404" spans="4:15">
      <c r="D2404">
        <v>39061</v>
      </c>
      <c r="F2404">
        <v>94546</v>
      </c>
      <c r="G2404" s="1">
        <v>9260</v>
      </c>
      <c r="I2404" s="1" t="s">
        <v>7</v>
      </c>
      <c r="J2404" s="4">
        <v>9</v>
      </c>
      <c r="M2404" s="1">
        <v>16</v>
      </c>
      <c r="N2404" s="3">
        <f t="shared" si="37"/>
        <v>181</v>
      </c>
      <c r="O2404" s="9" t="e">
        <f>VLOOKUP(G2404,#REF!,4,0)</f>
        <v>#REF!</v>
      </c>
    </row>
    <row r="2405" spans="4:15">
      <c r="D2405">
        <v>39061</v>
      </c>
      <c r="F2405">
        <v>94547</v>
      </c>
      <c r="G2405" s="1">
        <v>9260</v>
      </c>
      <c r="I2405" s="1" t="s">
        <v>7</v>
      </c>
      <c r="J2405" s="4">
        <v>9</v>
      </c>
      <c r="M2405" s="1">
        <v>20</v>
      </c>
      <c r="N2405" s="3">
        <f t="shared" si="37"/>
        <v>181</v>
      </c>
      <c r="O2405" s="9" t="e">
        <f>VLOOKUP(G2405,#REF!,4,0)</f>
        <v>#REF!</v>
      </c>
    </row>
    <row r="2406" spans="4:15">
      <c r="D2406">
        <v>39061</v>
      </c>
      <c r="F2406">
        <v>94548</v>
      </c>
      <c r="G2406" s="1">
        <v>9261</v>
      </c>
      <c r="I2406" s="1" t="s">
        <v>8</v>
      </c>
      <c r="J2406" s="4">
        <v>9</v>
      </c>
      <c r="M2406" s="1">
        <v>20</v>
      </c>
      <c r="N2406" s="3">
        <f t="shared" si="37"/>
        <v>155</v>
      </c>
      <c r="O2406" s="9" t="e">
        <f>VLOOKUP(G2406,#REF!,4,0)</f>
        <v>#REF!</v>
      </c>
    </row>
    <row r="2407" spans="4:15">
      <c r="D2407">
        <v>39061</v>
      </c>
      <c r="F2407">
        <v>94549</v>
      </c>
      <c r="G2407" s="1">
        <v>9261</v>
      </c>
      <c r="I2407" s="1" t="s">
        <v>8</v>
      </c>
      <c r="J2407" s="4">
        <v>9</v>
      </c>
      <c r="M2407" s="1">
        <v>19</v>
      </c>
      <c r="N2407" s="3">
        <f t="shared" si="37"/>
        <v>155</v>
      </c>
      <c r="O2407" s="9" t="e">
        <f>VLOOKUP(G2407,#REF!,4,0)</f>
        <v>#REF!</v>
      </c>
    </row>
    <row r="2408" spans="4:15">
      <c r="D2408">
        <v>39061</v>
      </c>
      <c r="F2408">
        <v>94550</v>
      </c>
      <c r="G2408" s="1">
        <v>9261</v>
      </c>
      <c r="I2408" s="1" t="s">
        <v>8</v>
      </c>
      <c r="J2408" s="4">
        <v>9</v>
      </c>
      <c r="M2408" s="1">
        <v>20</v>
      </c>
      <c r="N2408" s="3">
        <f t="shared" si="37"/>
        <v>155</v>
      </c>
      <c r="O2408" s="9" t="e">
        <f>VLOOKUP(G2408,#REF!,4,0)</f>
        <v>#REF!</v>
      </c>
    </row>
    <row r="2409" spans="4:15">
      <c r="D2409">
        <v>39061</v>
      </c>
      <c r="F2409">
        <v>94551</v>
      </c>
      <c r="G2409" s="1">
        <v>9261</v>
      </c>
      <c r="I2409" s="1" t="s">
        <v>8</v>
      </c>
      <c r="J2409" s="4">
        <v>9</v>
      </c>
      <c r="M2409" s="1">
        <v>20</v>
      </c>
      <c r="N2409" s="3">
        <f t="shared" si="37"/>
        <v>155</v>
      </c>
      <c r="O2409" s="9" t="e">
        <f>VLOOKUP(G2409,#REF!,4,0)</f>
        <v>#REF!</v>
      </c>
    </row>
    <row r="2410" spans="4:15">
      <c r="D2410">
        <v>39061</v>
      </c>
      <c r="F2410">
        <v>94553</v>
      </c>
      <c r="G2410" s="1">
        <v>9261</v>
      </c>
      <c r="I2410" s="1" t="s">
        <v>8</v>
      </c>
      <c r="J2410" s="4">
        <v>9</v>
      </c>
      <c r="M2410" s="1">
        <v>20</v>
      </c>
      <c r="N2410" s="3">
        <f t="shared" si="37"/>
        <v>155</v>
      </c>
      <c r="O2410" s="9" t="e">
        <f>VLOOKUP(G2410,#REF!,4,0)</f>
        <v>#REF!</v>
      </c>
    </row>
    <row r="2411" spans="4:15">
      <c r="D2411">
        <v>39061</v>
      </c>
      <c r="F2411">
        <v>94555</v>
      </c>
      <c r="G2411" s="1">
        <v>9261</v>
      </c>
      <c r="I2411" s="1" t="s">
        <v>8</v>
      </c>
      <c r="J2411" s="4">
        <v>9</v>
      </c>
      <c r="M2411" s="1">
        <v>20</v>
      </c>
      <c r="N2411" s="3">
        <f t="shared" si="37"/>
        <v>155</v>
      </c>
      <c r="O2411" s="9" t="e">
        <f>VLOOKUP(G2411,#REF!,4,0)</f>
        <v>#REF!</v>
      </c>
    </row>
    <row r="2412" spans="4:15">
      <c r="D2412">
        <v>39062</v>
      </c>
      <c r="F2412">
        <v>94567</v>
      </c>
      <c r="G2412" s="1">
        <v>9261</v>
      </c>
      <c r="I2412" s="1" t="s">
        <v>8</v>
      </c>
      <c r="J2412" s="4">
        <v>9</v>
      </c>
      <c r="M2412" s="1">
        <v>20</v>
      </c>
      <c r="N2412" s="3">
        <f t="shared" si="37"/>
        <v>155</v>
      </c>
      <c r="O2412" s="9" t="e">
        <f>VLOOKUP(G2412,#REF!,4,0)</f>
        <v>#REF!</v>
      </c>
    </row>
    <row r="2413" spans="4:15">
      <c r="D2413">
        <v>39062</v>
      </c>
      <c r="F2413">
        <v>94568</v>
      </c>
      <c r="G2413" s="1">
        <v>9261</v>
      </c>
      <c r="I2413" s="1" t="s">
        <v>8</v>
      </c>
      <c r="J2413" s="4">
        <v>9</v>
      </c>
      <c r="M2413" s="1">
        <v>12</v>
      </c>
      <c r="N2413" s="3">
        <f t="shared" si="37"/>
        <v>155</v>
      </c>
      <c r="O2413" s="9" t="e">
        <f>VLOOKUP(G2413,#REF!,4,0)</f>
        <v>#REF!</v>
      </c>
    </row>
    <row r="2414" spans="4:15">
      <c r="D2414">
        <v>39062</v>
      </c>
      <c r="F2414">
        <v>94569</v>
      </c>
      <c r="G2414" s="1">
        <v>9261</v>
      </c>
      <c r="I2414" s="1" t="s">
        <v>8</v>
      </c>
      <c r="J2414" s="4">
        <v>9</v>
      </c>
      <c r="M2414" s="1">
        <v>4</v>
      </c>
      <c r="N2414" s="3">
        <f t="shared" si="37"/>
        <v>155</v>
      </c>
      <c r="O2414" s="9" t="e">
        <f>VLOOKUP(G2414,#REF!,4,0)</f>
        <v>#REF!</v>
      </c>
    </row>
    <row r="2415" spans="4:15">
      <c r="D2415">
        <v>39062</v>
      </c>
      <c r="F2415">
        <v>94570</v>
      </c>
      <c r="G2415" s="1">
        <v>9262</v>
      </c>
      <c r="I2415" s="1" t="s">
        <v>8</v>
      </c>
      <c r="J2415" s="4">
        <v>9</v>
      </c>
      <c r="M2415" s="1">
        <v>20</v>
      </c>
      <c r="N2415" s="3">
        <f t="shared" si="37"/>
        <v>156</v>
      </c>
      <c r="O2415" s="9" t="e">
        <f>VLOOKUP(G2415,#REF!,4,0)</f>
        <v>#REF!</v>
      </c>
    </row>
    <row r="2416" spans="4:15">
      <c r="D2416">
        <v>39062</v>
      </c>
      <c r="F2416">
        <v>94571</v>
      </c>
      <c r="G2416" s="1">
        <v>9262</v>
      </c>
      <c r="I2416" s="1" t="s">
        <v>8</v>
      </c>
      <c r="J2416" s="4">
        <v>9</v>
      </c>
      <c r="M2416" s="1">
        <v>20</v>
      </c>
      <c r="N2416" s="3">
        <f t="shared" si="37"/>
        <v>156</v>
      </c>
      <c r="O2416" s="9" t="e">
        <f>VLOOKUP(G2416,#REF!,4,0)</f>
        <v>#REF!</v>
      </c>
    </row>
    <row r="2417" spans="4:15">
      <c r="D2417">
        <v>39062</v>
      </c>
      <c r="F2417">
        <v>94572</v>
      </c>
      <c r="G2417" s="1">
        <v>9262</v>
      </c>
      <c r="I2417" s="1" t="s">
        <v>8</v>
      </c>
      <c r="J2417" s="4">
        <v>9</v>
      </c>
      <c r="M2417" s="1">
        <v>20</v>
      </c>
      <c r="N2417" s="3">
        <f t="shared" si="37"/>
        <v>156</v>
      </c>
      <c r="O2417" s="9" t="e">
        <f>VLOOKUP(G2417,#REF!,4,0)</f>
        <v>#REF!</v>
      </c>
    </row>
    <row r="2418" spans="4:15">
      <c r="D2418">
        <v>39062</v>
      </c>
      <c r="F2418">
        <v>94574</v>
      </c>
      <c r="G2418" s="1">
        <v>9262</v>
      </c>
      <c r="I2418" s="1" t="s">
        <v>8</v>
      </c>
      <c r="J2418" s="4">
        <v>9</v>
      </c>
      <c r="M2418" s="1">
        <v>1</v>
      </c>
      <c r="N2418" s="3">
        <f t="shared" si="37"/>
        <v>156</v>
      </c>
      <c r="O2418" s="9" t="e">
        <f>VLOOKUP(G2418,#REF!,4,0)</f>
        <v>#REF!</v>
      </c>
    </row>
    <row r="2419" spans="4:15">
      <c r="D2419">
        <v>39062</v>
      </c>
      <c r="F2419">
        <v>94575</v>
      </c>
      <c r="G2419" s="1">
        <v>9262</v>
      </c>
      <c r="I2419" s="1" t="s">
        <v>8</v>
      </c>
      <c r="J2419" s="4">
        <v>9</v>
      </c>
      <c r="M2419" s="1">
        <v>20</v>
      </c>
      <c r="N2419" s="3">
        <f t="shared" si="37"/>
        <v>156</v>
      </c>
      <c r="O2419" s="9" t="e">
        <f>VLOOKUP(G2419,#REF!,4,0)</f>
        <v>#REF!</v>
      </c>
    </row>
    <row r="2420" spans="4:15">
      <c r="D2420">
        <v>39062</v>
      </c>
      <c r="F2420">
        <v>94576</v>
      </c>
      <c r="G2420" s="1">
        <v>9262</v>
      </c>
      <c r="I2420" s="1" t="s">
        <v>8</v>
      </c>
      <c r="J2420" s="4">
        <v>9</v>
      </c>
      <c r="M2420" s="1">
        <v>3</v>
      </c>
      <c r="N2420" s="3">
        <f t="shared" si="37"/>
        <v>156</v>
      </c>
      <c r="O2420" s="9" t="e">
        <f>VLOOKUP(G2420,#REF!,4,0)</f>
        <v>#REF!</v>
      </c>
    </row>
    <row r="2421" spans="4:15">
      <c r="D2421">
        <v>39062</v>
      </c>
      <c r="F2421">
        <v>94577</v>
      </c>
      <c r="G2421" s="1">
        <v>9262</v>
      </c>
      <c r="I2421" s="1" t="s">
        <v>8</v>
      </c>
      <c r="J2421" s="4">
        <v>9</v>
      </c>
      <c r="M2421" s="1">
        <v>20</v>
      </c>
      <c r="N2421" s="3">
        <f t="shared" si="37"/>
        <v>156</v>
      </c>
      <c r="O2421" s="9" t="e">
        <f>VLOOKUP(G2421,#REF!,4,0)</f>
        <v>#REF!</v>
      </c>
    </row>
    <row r="2422" spans="4:15">
      <c r="D2422">
        <v>39062</v>
      </c>
      <c r="F2422">
        <v>94578</v>
      </c>
      <c r="G2422" s="1">
        <v>9262</v>
      </c>
      <c r="I2422" s="1" t="s">
        <v>8</v>
      </c>
      <c r="J2422" s="4">
        <v>9</v>
      </c>
      <c r="M2422" s="1">
        <v>20</v>
      </c>
      <c r="N2422" s="3">
        <f t="shared" si="37"/>
        <v>156</v>
      </c>
      <c r="O2422" s="9" t="e">
        <f>VLOOKUP(G2422,#REF!,4,0)</f>
        <v>#REF!</v>
      </c>
    </row>
    <row r="2423" spans="4:15">
      <c r="D2423">
        <v>39062</v>
      </c>
      <c r="F2423">
        <v>94579</v>
      </c>
      <c r="G2423" s="1">
        <v>9262</v>
      </c>
      <c r="I2423" s="1" t="s">
        <v>8</v>
      </c>
      <c r="J2423" s="4">
        <v>9</v>
      </c>
      <c r="M2423" s="1">
        <v>12</v>
      </c>
      <c r="N2423" s="3">
        <f t="shared" si="37"/>
        <v>156</v>
      </c>
      <c r="O2423" s="9" t="e">
        <f>VLOOKUP(G2423,#REF!,4,0)</f>
        <v>#REF!</v>
      </c>
    </row>
    <row r="2424" spans="4:15">
      <c r="D2424">
        <v>39062</v>
      </c>
      <c r="F2424">
        <v>94580</v>
      </c>
      <c r="G2424" s="1">
        <v>9262</v>
      </c>
      <c r="I2424" s="1" t="s">
        <v>8</v>
      </c>
      <c r="J2424" s="4">
        <v>9</v>
      </c>
      <c r="M2424" s="1">
        <v>20</v>
      </c>
      <c r="N2424" s="3">
        <f t="shared" si="37"/>
        <v>156</v>
      </c>
      <c r="O2424" s="9" t="e">
        <f>VLOOKUP(G2424,#REF!,4,0)</f>
        <v>#REF!</v>
      </c>
    </row>
    <row r="2425" spans="4:15">
      <c r="D2425">
        <v>39062</v>
      </c>
      <c r="F2425">
        <v>94581</v>
      </c>
      <c r="G2425" s="1">
        <v>9263</v>
      </c>
      <c r="I2425" s="1" t="s">
        <v>8</v>
      </c>
      <c r="J2425" s="4">
        <v>9</v>
      </c>
      <c r="M2425" s="1">
        <v>20</v>
      </c>
      <c r="N2425" s="3">
        <f t="shared" si="37"/>
        <v>159</v>
      </c>
      <c r="O2425" s="9" t="e">
        <f>VLOOKUP(G2425,#REF!,4,0)</f>
        <v>#REF!</v>
      </c>
    </row>
    <row r="2426" spans="4:15">
      <c r="D2426">
        <v>39062</v>
      </c>
      <c r="F2426">
        <v>94582</v>
      </c>
      <c r="G2426" s="1">
        <v>9263</v>
      </c>
      <c r="I2426" s="1" t="s">
        <v>8</v>
      </c>
      <c r="J2426" s="4">
        <v>9</v>
      </c>
      <c r="M2426" s="1">
        <v>20</v>
      </c>
      <c r="N2426" s="3">
        <f t="shared" si="37"/>
        <v>159</v>
      </c>
      <c r="O2426" s="9" t="e">
        <f>VLOOKUP(G2426,#REF!,4,0)</f>
        <v>#REF!</v>
      </c>
    </row>
    <row r="2427" spans="4:15">
      <c r="D2427">
        <v>39062</v>
      </c>
      <c r="F2427">
        <v>94583</v>
      </c>
      <c r="G2427" s="1">
        <v>9263</v>
      </c>
      <c r="I2427" s="1" t="s">
        <v>8</v>
      </c>
      <c r="J2427" s="4">
        <v>9</v>
      </c>
      <c r="M2427" s="1">
        <v>20</v>
      </c>
      <c r="N2427" s="3">
        <f t="shared" si="37"/>
        <v>159</v>
      </c>
      <c r="O2427" s="9" t="e">
        <f>VLOOKUP(G2427,#REF!,4,0)</f>
        <v>#REF!</v>
      </c>
    </row>
    <row r="2428" spans="4:15">
      <c r="D2428">
        <v>39062</v>
      </c>
      <c r="F2428">
        <v>94584</v>
      </c>
      <c r="G2428" s="1">
        <v>9263</v>
      </c>
      <c r="I2428" s="1" t="s">
        <v>8</v>
      </c>
      <c r="J2428" s="4">
        <v>9</v>
      </c>
      <c r="M2428" s="1">
        <v>20</v>
      </c>
      <c r="N2428" s="3">
        <f t="shared" si="37"/>
        <v>159</v>
      </c>
      <c r="O2428" s="9" t="e">
        <f>VLOOKUP(G2428,#REF!,4,0)</f>
        <v>#REF!</v>
      </c>
    </row>
    <row r="2429" spans="4:15">
      <c r="D2429">
        <v>39062</v>
      </c>
      <c r="F2429">
        <v>94586</v>
      </c>
      <c r="G2429" s="1">
        <v>9263</v>
      </c>
      <c r="I2429" s="1" t="s">
        <v>8</v>
      </c>
      <c r="J2429" s="4">
        <v>9</v>
      </c>
      <c r="M2429" s="1">
        <v>8</v>
      </c>
      <c r="N2429" s="3">
        <f t="shared" si="37"/>
        <v>159</v>
      </c>
      <c r="O2429" s="9" t="e">
        <f>VLOOKUP(G2429,#REF!,4,0)</f>
        <v>#REF!</v>
      </c>
    </row>
    <row r="2430" spans="4:15">
      <c r="D2430">
        <v>39062</v>
      </c>
      <c r="F2430">
        <v>96031</v>
      </c>
      <c r="G2430" s="1">
        <v>9263</v>
      </c>
      <c r="I2430" s="1" t="s">
        <v>8</v>
      </c>
      <c r="J2430" s="4">
        <v>9</v>
      </c>
      <c r="M2430" s="1">
        <v>11</v>
      </c>
      <c r="N2430" s="3">
        <f t="shared" si="37"/>
        <v>159</v>
      </c>
      <c r="O2430" s="9" t="e">
        <f>VLOOKUP(G2430,#REF!,4,0)</f>
        <v>#REF!</v>
      </c>
    </row>
    <row r="2431" spans="4:15">
      <c r="D2431">
        <v>39063</v>
      </c>
      <c r="F2431">
        <v>94557</v>
      </c>
      <c r="G2431" s="1">
        <v>9263</v>
      </c>
      <c r="I2431" s="1" t="s">
        <v>8</v>
      </c>
      <c r="J2431" s="4">
        <v>9</v>
      </c>
      <c r="M2431" s="1">
        <v>20</v>
      </c>
      <c r="N2431" s="3">
        <f t="shared" si="37"/>
        <v>159</v>
      </c>
      <c r="O2431" s="9" t="e">
        <f>VLOOKUP(G2431,#REF!,4,0)</f>
        <v>#REF!</v>
      </c>
    </row>
    <row r="2432" spans="4:15">
      <c r="D2432">
        <v>39063</v>
      </c>
      <c r="F2432">
        <v>94558</v>
      </c>
      <c r="G2432" s="1">
        <v>9263</v>
      </c>
      <c r="I2432" s="1" t="s">
        <v>8</v>
      </c>
      <c r="J2432" s="4">
        <v>9</v>
      </c>
      <c r="M2432" s="1">
        <v>20</v>
      </c>
      <c r="N2432" s="3">
        <f t="shared" si="37"/>
        <v>159</v>
      </c>
      <c r="O2432" s="9" t="e">
        <f>VLOOKUP(G2432,#REF!,4,0)</f>
        <v>#REF!</v>
      </c>
    </row>
    <row r="2433" spans="4:15">
      <c r="D2433">
        <v>39063</v>
      </c>
      <c r="F2433">
        <v>94559</v>
      </c>
      <c r="G2433" s="1">
        <v>9263</v>
      </c>
      <c r="I2433" s="1" t="s">
        <v>8</v>
      </c>
      <c r="J2433" s="4">
        <v>9</v>
      </c>
      <c r="M2433" s="1">
        <v>20</v>
      </c>
      <c r="N2433" s="3">
        <f t="shared" si="37"/>
        <v>159</v>
      </c>
      <c r="O2433" s="9" t="e">
        <f>VLOOKUP(G2433,#REF!,4,0)</f>
        <v>#REF!</v>
      </c>
    </row>
    <row r="2434" spans="4:15">
      <c r="D2434">
        <v>39063</v>
      </c>
      <c r="F2434">
        <v>94560</v>
      </c>
      <c r="G2434" s="1">
        <v>9264</v>
      </c>
      <c r="I2434" s="1" t="s">
        <v>8</v>
      </c>
      <c r="J2434" s="4">
        <v>9</v>
      </c>
      <c r="M2434" s="1">
        <v>20</v>
      </c>
      <c r="N2434" s="3">
        <f t="shared" ref="N2434:N2497" si="38">SUMIFS(M:M,G:G,G2434)</f>
        <v>158</v>
      </c>
      <c r="O2434" s="9" t="e">
        <f>VLOOKUP(G2434,#REF!,4,0)</f>
        <v>#REF!</v>
      </c>
    </row>
    <row r="2435" spans="4:15">
      <c r="D2435">
        <v>39063</v>
      </c>
      <c r="F2435">
        <v>94561</v>
      </c>
      <c r="G2435" s="1">
        <v>9264</v>
      </c>
      <c r="I2435" s="1" t="s">
        <v>8</v>
      </c>
      <c r="J2435" s="4">
        <v>9</v>
      </c>
      <c r="M2435" s="1">
        <v>20</v>
      </c>
      <c r="N2435" s="3">
        <f t="shared" si="38"/>
        <v>158</v>
      </c>
      <c r="O2435" s="9" t="e">
        <f>VLOOKUP(G2435,#REF!,4,0)</f>
        <v>#REF!</v>
      </c>
    </row>
    <row r="2436" spans="4:15">
      <c r="D2436">
        <v>39063</v>
      </c>
      <c r="F2436">
        <v>94562</v>
      </c>
      <c r="G2436" s="1">
        <v>9264</v>
      </c>
      <c r="I2436" s="1" t="s">
        <v>8</v>
      </c>
      <c r="J2436" s="4">
        <v>9</v>
      </c>
      <c r="M2436" s="1">
        <v>20</v>
      </c>
      <c r="N2436" s="3">
        <f t="shared" si="38"/>
        <v>158</v>
      </c>
      <c r="O2436" s="9" t="e">
        <f>VLOOKUP(G2436,#REF!,4,0)</f>
        <v>#REF!</v>
      </c>
    </row>
    <row r="2437" spans="4:15">
      <c r="D2437">
        <v>39063</v>
      </c>
      <c r="F2437">
        <v>94564</v>
      </c>
      <c r="G2437" s="1">
        <v>9264</v>
      </c>
      <c r="I2437" s="1" t="s">
        <v>8</v>
      </c>
      <c r="J2437" s="4">
        <v>9</v>
      </c>
      <c r="M2437" s="1">
        <v>12</v>
      </c>
      <c r="N2437" s="3">
        <f t="shared" si="38"/>
        <v>158</v>
      </c>
      <c r="O2437" s="9" t="e">
        <f>VLOOKUP(G2437,#REF!,4,0)</f>
        <v>#REF!</v>
      </c>
    </row>
    <row r="2438" spans="4:15">
      <c r="D2438">
        <v>39063</v>
      </c>
      <c r="F2438">
        <v>94565</v>
      </c>
      <c r="G2438" s="1">
        <v>9264</v>
      </c>
      <c r="I2438" s="1" t="s">
        <v>8</v>
      </c>
      <c r="J2438" s="4">
        <v>9</v>
      </c>
      <c r="M2438" s="1">
        <v>20</v>
      </c>
      <c r="N2438" s="3">
        <f t="shared" si="38"/>
        <v>158</v>
      </c>
      <c r="O2438" s="9" t="e">
        <f>VLOOKUP(G2438,#REF!,4,0)</f>
        <v>#REF!</v>
      </c>
    </row>
    <row r="2439" spans="4:15">
      <c r="D2439">
        <v>39063</v>
      </c>
      <c r="F2439">
        <v>94588</v>
      </c>
      <c r="G2439" s="1">
        <v>9264</v>
      </c>
      <c r="I2439" s="1" t="s">
        <v>8</v>
      </c>
      <c r="J2439" s="4">
        <v>9</v>
      </c>
      <c r="M2439" s="1">
        <v>20</v>
      </c>
      <c r="N2439" s="3">
        <f t="shared" si="38"/>
        <v>158</v>
      </c>
      <c r="O2439" s="9" t="e">
        <f>VLOOKUP(G2439,#REF!,4,0)</f>
        <v>#REF!</v>
      </c>
    </row>
    <row r="2440" spans="4:15">
      <c r="D2440">
        <v>39063</v>
      </c>
      <c r="F2440">
        <v>94590</v>
      </c>
      <c r="G2440" s="1">
        <v>9264</v>
      </c>
      <c r="I2440" s="1" t="s">
        <v>8</v>
      </c>
      <c r="J2440" s="4">
        <v>9</v>
      </c>
      <c r="M2440" s="1">
        <v>20</v>
      </c>
      <c r="N2440" s="3">
        <f t="shared" si="38"/>
        <v>158</v>
      </c>
      <c r="O2440" s="9" t="e">
        <f>VLOOKUP(G2440,#REF!,4,0)</f>
        <v>#REF!</v>
      </c>
    </row>
    <row r="2441" spans="4:15">
      <c r="D2441">
        <v>39063</v>
      </c>
      <c r="F2441">
        <v>94591</v>
      </c>
      <c r="G2441" s="1">
        <v>9264</v>
      </c>
      <c r="I2441" s="1" t="s">
        <v>8</v>
      </c>
      <c r="J2441" s="4">
        <v>9</v>
      </c>
      <c r="M2441" s="1">
        <v>19</v>
      </c>
      <c r="N2441" s="3">
        <f t="shared" si="38"/>
        <v>158</v>
      </c>
      <c r="O2441" s="9" t="e">
        <f>VLOOKUP(G2441,#REF!,4,0)</f>
        <v>#REF!</v>
      </c>
    </row>
    <row r="2442" spans="4:15">
      <c r="D2442">
        <v>39063</v>
      </c>
      <c r="F2442">
        <v>94593</v>
      </c>
      <c r="G2442" s="1">
        <v>9264</v>
      </c>
      <c r="I2442" s="1" t="s">
        <v>8</v>
      </c>
      <c r="J2442" s="4">
        <v>9</v>
      </c>
      <c r="M2442" s="1">
        <v>7</v>
      </c>
      <c r="N2442" s="3">
        <f t="shared" si="38"/>
        <v>158</v>
      </c>
      <c r="O2442" s="9" t="e">
        <f>VLOOKUP(G2442,#REF!,4,0)</f>
        <v>#REF!</v>
      </c>
    </row>
    <row r="2443" spans="4:15">
      <c r="D2443">
        <v>39064</v>
      </c>
      <c r="F2443">
        <v>94595</v>
      </c>
      <c r="G2443" s="1">
        <v>9265</v>
      </c>
      <c r="I2443" s="1" t="s">
        <v>8</v>
      </c>
      <c r="J2443" s="4">
        <v>9</v>
      </c>
      <c r="M2443" s="1">
        <v>20</v>
      </c>
      <c r="N2443" s="3">
        <f t="shared" si="38"/>
        <v>157</v>
      </c>
      <c r="O2443" s="9" t="e">
        <f>VLOOKUP(G2443,#REF!,4,0)</f>
        <v>#REF!</v>
      </c>
    </row>
    <row r="2444" spans="4:15">
      <c r="D2444">
        <v>39064</v>
      </c>
      <c r="F2444">
        <v>94596</v>
      </c>
      <c r="G2444" s="1">
        <v>9265</v>
      </c>
      <c r="I2444" s="1" t="s">
        <v>8</v>
      </c>
      <c r="J2444" s="4">
        <v>9</v>
      </c>
      <c r="M2444" s="1">
        <v>20</v>
      </c>
      <c r="N2444" s="3">
        <f t="shared" si="38"/>
        <v>157</v>
      </c>
      <c r="O2444" s="9" t="e">
        <f>VLOOKUP(G2444,#REF!,4,0)</f>
        <v>#REF!</v>
      </c>
    </row>
    <row r="2445" spans="4:15">
      <c r="D2445">
        <v>39064</v>
      </c>
      <c r="F2445">
        <v>94597</v>
      </c>
      <c r="G2445" s="1">
        <v>9265</v>
      </c>
      <c r="I2445" s="1" t="s">
        <v>8</v>
      </c>
      <c r="J2445" s="4">
        <v>9</v>
      </c>
      <c r="M2445" s="1">
        <v>20</v>
      </c>
      <c r="N2445" s="3">
        <f t="shared" si="38"/>
        <v>157</v>
      </c>
      <c r="O2445" s="9" t="e">
        <f>VLOOKUP(G2445,#REF!,4,0)</f>
        <v>#REF!</v>
      </c>
    </row>
    <row r="2446" spans="4:15">
      <c r="D2446">
        <v>39064</v>
      </c>
      <c r="F2446">
        <v>94599</v>
      </c>
      <c r="G2446" s="1">
        <v>9265</v>
      </c>
      <c r="I2446" s="1" t="s">
        <v>8</v>
      </c>
      <c r="J2446" s="4">
        <v>9</v>
      </c>
      <c r="M2446" s="1">
        <v>13</v>
      </c>
      <c r="N2446" s="3">
        <f t="shared" si="38"/>
        <v>157</v>
      </c>
      <c r="O2446" s="9" t="e">
        <f>VLOOKUP(G2446,#REF!,4,0)</f>
        <v>#REF!</v>
      </c>
    </row>
    <row r="2447" spans="4:15">
      <c r="D2447">
        <v>39064</v>
      </c>
      <c r="F2447">
        <v>94600</v>
      </c>
      <c r="G2447" s="1">
        <v>9265</v>
      </c>
      <c r="I2447" s="1" t="s">
        <v>8</v>
      </c>
      <c r="J2447" s="4">
        <v>9</v>
      </c>
      <c r="M2447" s="1">
        <v>20</v>
      </c>
      <c r="N2447" s="3">
        <f t="shared" si="38"/>
        <v>157</v>
      </c>
      <c r="O2447" s="9" t="e">
        <f>VLOOKUP(G2447,#REF!,4,0)</f>
        <v>#REF!</v>
      </c>
    </row>
    <row r="2448" spans="4:15">
      <c r="D2448">
        <v>39064</v>
      </c>
      <c r="F2448">
        <v>94602</v>
      </c>
      <c r="G2448" s="1">
        <v>9265</v>
      </c>
      <c r="I2448" s="1" t="s">
        <v>8</v>
      </c>
      <c r="J2448" s="4">
        <v>9</v>
      </c>
      <c r="M2448" s="1">
        <v>18</v>
      </c>
      <c r="N2448" s="3">
        <f t="shared" si="38"/>
        <v>157</v>
      </c>
      <c r="O2448" s="9" t="e">
        <f>VLOOKUP(G2448,#REF!,4,0)</f>
        <v>#REF!</v>
      </c>
    </row>
    <row r="2449" spans="4:15">
      <c r="D2449">
        <v>39064</v>
      </c>
      <c r="F2449">
        <v>94603</v>
      </c>
      <c r="G2449" s="1">
        <v>9265</v>
      </c>
      <c r="I2449" s="1" t="s">
        <v>8</v>
      </c>
      <c r="J2449" s="4">
        <v>9</v>
      </c>
      <c r="M2449" s="1">
        <v>20</v>
      </c>
      <c r="N2449" s="3">
        <f t="shared" si="38"/>
        <v>157</v>
      </c>
      <c r="O2449" s="9" t="e">
        <f>VLOOKUP(G2449,#REF!,4,0)</f>
        <v>#REF!</v>
      </c>
    </row>
    <row r="2450" spans="4:15">
      <c r="D2450">
        <v>39064</v>
      </c>
      <c r="F2450">
        <v>94604</v>
      </c>
      <c r="G2450" s="1">
        <v>9265</v>
      </c>
      <c r="I2450" s="1" t="s">
        <v>8</v>
      </c>
      <c r="J2450" s="4">
        <v>9</v>
      </c>
      <c r="M2450" s="1">
        <v>6</v>
      </c>
      <c r="N2450" s="3">
        <f t="shared" si="38"/>
        <v>157</v>
      </c>
      <c r="O2450" s="9" t="e">
        <f>VLOOKUP(G2450,#REF!,4,0)</f>
        <v>#REF!</v>
      </c>
    </row>
    <row r="2451" spans="4:15">
      <c r="D2451">
        <v>39064</v>
      </c>
      <c r="F2451">
        <v>94606</v>
      </c>
      <c r="G2451" s="1">
        <v>9265</v>
      </c>
      <c r="I2451" s="1" t="s">
        <v>8</v>
      </c>
      <c r="J2451" s="4">
        <v>9</v>
      </c>
      <c r="M2451" s="1">
        <v>20</v>
      </c>
      <c r="N2451" s="3">
        <f t="shared" si="38"/>
        <v>157</v>
      </c>
      <c r="O2451" s="9" t="e">
        <f>VLOOKUP(G2451,#REF!,4,0)</f>
        <v>#REF!</v>
      </c>
    </row>
    <row r="2452" spans="4:15">
      <c r="D2452">
        <v>39064</v>
      </c>
      <c r="F2452">
        <v>94607</v>
      </c>
      <c r="G2452" s="1">
        <v>9266</v>
      </c>
      <c r="I2452" s="1" t="s">
        <v>8</v>
      </c>
      <c r="J2452" s="4">
        <v>9</v>
      </c>
      <c r="M2452" s="1">
        <v>19</v>
      </c>
      <c r="N2452" s="3">
        <f t="shared" si="38"/>
        <v>156</v>
      </c>
      <c r="O2452" s="9" t="e">
        <f>VLOOKUP(G2452,#REF!,4,0)</f>
        <v>#REF!</v>
      </c>
    </row>
    <row r="2453" spans="4:15">
      <c r="D2453">
        <v>39064</v>
      </c>
      <c r="F2453">
        <v>94608</v>
      </c>
      <c r="G2453" s="1">
        <v>9266</v>
      </c>
      <c r="I2453" s="1" t="s">
        <v>8</v>
      </c>
      <c r="J2453" s="4">
        <v>9</v>
      </c>
      <c r="M2453" s="1">
        <v>20</v>
      </c>
      <c r="N2453" s="3">
        <f t="shared" si="38"/>
        <v>156</v>
      </c>
      <c r="O2453" s="9" t="e">
        <f>VLOOKUP(G2453,#REF!,4,0)</f>
        <v>#REF!</v>
      </c>
    </row>
    <row r="2454" spans="4:15">
      <c r="D2454">
        <v>39064</v>
      </c>
      <c r="F2454">
        <v>94609</v>
      </c>
      <c r="G2454" s="1">
        <v>9266</v>
      </c>
      <c r="I2454" s="1" t="s">
        <v>8</v>
      </c>
      <c r="J2454" s="4">
        <v>9</v>
      </c>
      <c r="M2454" s="1">
        <v>20</v>
      </c>
      <c r="N2454" s="3">
        <f t="shared" si="38"/>
        <v>156</v>
      </c>
      <c r="O2454" s="9" t="e">
        <f>VLOOKUP(G2454,#REF!,4,0)</f>
        <v>#REF!</v>
      </c>
    </row>
    <row r="2455" spans="4:15">
      <c r="D2455">
        <v>39064</v>
      </c>
      <c r="F2455">
        <v>94610</v>
      </c>
      <c r="G2455" s="1">
        <v>9266</v>
      </c>
      <c r="I2455" s="1" t="s">
        <v>8</v>
      </c>
      <c r="J2455" s="4">
        <v>9</v>
      </c>
      <c r="M2455" s="1">
        <v>13</v>
      </c>
      <c r="N2455" s="3">
        <f t="shared" si="38"/>
        <v>156</v>
      </c>
      <c r="O2455" s="9" t="e">
        <f>VLOOKUP(G2455,#REF!,4,0)</f>
        <v>#REF!</v>
      </c>
    </row>
    <row r="2456" spans="4:15">
      <c r="D2456">
        <v>39064</v>
      </c>
      <c r="F2456">
        <v>94611</v>
      </c>
      <c r="G2456" s="1">
        <v>9266</v>
      </c>
      <c r="I2456" s="1" t="s">
        <v>8</v>
      </c>
      <c r="J2456" s="4">
        <v>9</v>
      </c>
      <c r="M2456" s="1">
        <v>20</v>
      </c>
      <c r="N2456" s="3">
        <f t="shared" si="38"/>
        <v>156</v>
      </c>
      <c r="O2456" s="9" t="e">
        <f>VLOOKUP(G2456,#REF!,4,0)</f>
        <v>#REF!</v>
      </c>
    </row>
    <row r="2457" spans="4:15">
      <c r="D2457">
        <v>39064</v>
      </c>
      <c r="F2457">
        <v>94612</v>
      </c>
      <c r="G2457" s="1">
        <v>9266</v>
      </c>
      <c r="I2457" s="1" t="s">
        <v>8</v>
      </c>
      <c r="J2457" s="4">
        <v>9</v>
      </c>
      <c r="M2457" s="1">
        <v>20</v>
      </c>
      <c r="N2457" s="3">
        <f t="shared" si="38"/>
        <v>156</v>
      </c>
      <c r="O2457" s="9" t="e">
        <f>VLOOKUP(G2457,#REF!,4,0)</f>
        <v>#REF!</v>
      </c>
    </row>
    <row r="2458" spans="4:15">
      <c r="D2458">
        <v>39064</v>
      </c>
      <c r="F2458">
        <v>94613</v>
      </c>
      <c r="G2458" s="1">
        <v>9266</v>
      </c>
      <c r="I2458" s="1" t="s">
        <v>8</v>
      </c>
      <c r="J2458" s="4">
        <v>9</v>
      </c>
      <c r="M2458" s="1">
        <v>6</v>
      </c>
      <c r="N2458" s="3">
        <f t="shared" si="38"/>
        <v>156</v>
      </c>
      <c r="O2458" s="9" t="e">
        <f>VLOOKUP(G2458,#REF!,4,0)</f>
        <v>#REF!</v>
      </c>
    </row>
    <row r="2459" spans="4:15">
      <c r="D2459">
        <v>39064</v>
      </c>
      <c r="F2459">
        <v>94615</v>
      </c>
      <c r="G2459" s="1">
        <v>9266</v>
      </c>
      <c r="I2459" s="1" t="s">
        <v>8</v>
      </c>
      <c r="J2459" s="4">
        <v>9</v>
      </c>
      <c r="M2459" s="1">
        <v>18</v>
      </c>
      <c r="N2459" s="3">
        <f t="shared" si="38"/>
        <v>156</v>
      </c>
      <c r="O2459" s="9" t="e">
        <f>VLOOKUP(G2459,#REF!,4,0)</f>
        <v>#REF!</v>
      </c>
    </row>
    <row r="2460" spans="4:15">
      <c r="D2460">
        <v>39065</v>
      </c>
      <c r="F2460">
        <v>94618</v>
      </c>
      <c r="G2460" s="1">
        <v>9266</v>
      </c>
      <c r="I2460" s="1" t="s">
        <v>8</v>
      </c>
      <c r="J2460" s="4">
        <v>9</v>
      </c>
      <c r="M2460" s="1">
        <v>20</v>
      </c>
      <c r="N2460" s="3">
        <f t="shared" si="38"/>
        <v>156</v>
      </c>
      <c r="O2460" s="9" t="e">
        <f>VLOOKUP(G2460,#REF!,4,0)</f>
        <v>#REF!</v>
      </c>
    </row>
    <row r="2461" spans="4:15">
      <c r="D2461">
        <v>39065</v>
      </c>
      <c r="F2461">
        <v>94619</v>
      </c>
      <c r="G2461" s="1">
        <v>9267</v>
      </c>
      <c r="I2461" s="1" t="s">
        <v>8</v>
      </c>
      <c r="J2461" s="4">
        <v>9</v>
      </c>
      <c r="M2461" s="1">
        <v>20</v>
      </c>
      <c r="N2461" s="3">
        <f t="shared" si="38"/>
        <v>160</v>
      </c>
      <c r="O2461" s="9" t="e">
        <f>VLOOKUP(G2461,#REF!,4,0)</f>
        <v>#REF!</v>
      </c>
    </row>
    <row r="2462" spans="4:15">
      <c r="D2462">
        <v>39065</v>
      </c>
      <c r="F2462">
        <v>94620</v>
      </c>
      <c r="G2462" s="1">
        <v>9267</v>
      </c>
      <c r="I2462" s="1" t="s">
        <v>8</v>
      </c>
      <c r="J2462" s="4">
        <v>9</v>
      </c>
      <c r="M2462" s="1">
        <v>12</v>
      </c>
      <c r="N2462" s="3">
        <f t="shared" si="38"/>
        <v>160</v>
      </c>
      <c r="O2462" s="9" t="e">
        <f>VLOOKUP(G2462,#REF!,4,0)</f>
        <v>#REF!</v>
      </c>
    </row>
    <row r="2463" spans="4:15">
      <c r="D2463">
        <v>39065</v>
      </c>
      <c r="F2463">
        <v>94622</v>
      </c>
      <c r="G2463" s="1">
        <v>9267</v>
      </c>
      <c r="I2463" s="1" t="s">
        <v>8</v>
      </c>
      <c r="J2463" s="4">
        <v>9</v>
      </c>
      <c r="M2463" s="1">
        <v>20</v>
      </c>
      <c r="N2463" s="3">
        <f t="shared" si="38"/>
        <v>160</v>
      </c>
      <c r="O2463" s="9" t="e">
        <f>VLOOKUP(G2463,#REF!,4,0)</f>
        <v>#REF!</v>
      </c>
    </row>
    <row r="2464" spans="4:15">
      <c r="D2464">
        <v>39065</v>
      </c>
      <c r="F2464">
        <v>94624</v>
      </c>
      <c r="G2464" s="1">
        <v>9267</v>
      </c>
      <c r="I2464" s="1" t="s">
        <v>8</v>
      </c>
      <c r="J2464" s="4">
        <v>9</v>
      </c>
      <c r="M2464" s="1">
        <v>20</v>
      </c>
      <c r="N2464" s="3">
        <f t="shared" si="38"/>
        <v>160</v>
      </c>
      <c r="O2464" s="9" t="e">
        <f>VLOOKUP(G2464,#REF!,4,0)</f>
        <v>#REF!</v>
      </c>
    </row>
    <row r="2465" spans="4:15">
      <c r="D2465">
        <v>39065</v>
      </c>
      <c r="F2465">
        <v>94625</v>
      </c>
      <c r="G2465" s="1">
        <v>9267</v>
      </c>
      <c r="I2465" s="1" t="s">
        <v>8</v>
      </c>
      <c r="J2465" s="4">
        <v>9</v>
      </c>
      <c r="M2465" s="1">
        <v>20</v>
      </c>
      <c r="N2465" s="3">
        <f t="shared" si="38"/>
        <v>160</v>
      </c>
      <c r="O2465" s="9" t="e">
        <f>VLOOKUP(G2465,#REF!,4,0)</f>
        <v>#REF!</v>
      </c>
    </row>
    <row r="2466" spans="4:15">
      <c r="D2466">
        <v>39065</v>
      </c>
      <c r="F2466">
        <v>94626</v>
      </c>
      <c r="G2466" s="1">
        <v>9267</v>
      </c>
      <c r="I2466" s="1" t="s">
        <v>8</v>
      </c>
      <c r="J2466" s="4">
        <v>9</v>
      </c>
      <c r="M2466" s="1">
        <v>20</v>
      </c>
      <c r="N2466" s="3">
        <f t="shared" si="38"/>
        <v>160</v>
      </c>
      <c r="O2466" s="9" t="e">
        <f>VLOOKUP(G2466,#REF!,4,0)</f>
        <v>#REF!</v>
      </c>
    </row>
    <row r="2467" spans="4:15">
      <c r="D2467">
        <v>39065</v>
      </c>
      <c r="F2467">
        <v>94627</v>
      </c>
      <c r="G2467" s="1">
        <v>9267</v>
      </c>
      <c r="I2467" s="1" t="s">
        <v>8</v>
      </c>
      <c r="J2467" s="4">
        <v>9</v>
      </c>
      <c r="M2467" s="1">
        <v>10</v>
      </c>
      <c r="N2467" s="3">
        <f t="shared" si="38"/>
        <v>160</v>
      </c>
      <c r="O2467" s="9" t="e">
        <f>VLOOKUP(G2467,#REF!,4,0)</f>
        <v>#REF!</v>
      </c>
    </row>
    <row r="2468" spans="4:15">
      <c r="D2468">
        <v>39065</v>
      </c>
      <c r="F2468">
        <v>96024</v>
      </c>
      <c r="G2468" s="1">
        <v>9267</v>
      </c>
      <c r="I2468" s="1" t="s">
        <v>8</v>
      </c>
      <c r="J2468" s="4">
        <v>9</v>
      </c>
      <c r="M2468" s="1">
        <v>18</v>
      </c>
      <c r="N2468" s="3">
        <f t="shared" si="38"/>
        <v>160</v>
      </c>
      <c r="O2468" s="9" t="e">
        <f>VLOOKUP(G2468,#REF!,4,0)</f>
        <v>#REF!</v>
      </c>
    </row>
    <row r="2469" spans="4:15">
      <c r="D2469">
        <v>39066</v>
      </c>
      <c r="F2469">
        <v>94629</v>
      </c>
      <c r="G2469" s="1">
        <v>9267</v>
      </c>
      <c r="I2469" s="1" t="s">
        <v>8</v>
      </c>
      <c r="J2469" s="4">
        <v>9</v>
      </c>
      <c r="M2469" s="1">
        <v>20</v>
      </c>
      <c r="N2469" s="3">
        <f t="shared" si="38"/>
        <v>160</v>
      </c>
      <c r="O2469" s="9" t="e">
        <f>VLOOKUP(G2469,#REF!,4,0)</f>
        <v>#REF!</v>
      </c>
    </row>
    <row r="2470" spans="4:15">
      <c r="D2470">
        <v>39066</v>
      </c>
      <c r="F2470">
        <v>94630</v>
      </c>
      <c r="G2470" s="1">
        <v>9268</v>
      </c>
      <c r="I2470" s="1" t="s">
        <v>8</v>
      </c>
      <c r="J2470" s="4">
        <v>9</v>
      </c>
      <c r="M2470" s="1">
        <v>20</v>
      </c>
      <c r="N2470" s="3">
        <f t="shared" si="38"/>
        <v>160</v>
      </c>
      <c r="O2470" s="9" t="e">
        <f>VLOOKUP(G2470,#REF!,4,0)</f>
        <v>#REF!</v>
      </c>
    </row>
    <row r="2471" spans="4:15">
      <c r="D2471">
        <v>39066</v>
      </c>
      <c r="F2471">
        <v>94631</v>
      </c>
      <c r="G2471" s="1">
        <v>9268</v>
      </c>
      <c r="I2471" s="1" t="s">
        <v>8</v>
      </c>
      <c r="J2471" s="4">
        <v>9</v>
      </c>
      <c r="M2471" s="1">
        <v>20</v>
      </c>
      <c r="N2471" s="3">
        <f t="shared" si="38"/>
        <v>160</v>
      </c>
      <c r="O2471" s="9" t="e">
        <f>VLOOKUP(G2471,#REF!,4,0)</f>
        <v>#REF!</v>
      </c>
    </row>
    <row r="2472" spans="4:15">
      <c r="D2472">
        <v>39066</v>
      </c>
      <c r="F2472">
        <v>94632</v>
      </c>
      <c r="G2472" s="1">
        <v>9268</v>
      </c>
      <c r="I2472" s="1" t="s">
        <v>8</v>
      </c>
      <c r="J2472" s="4">
        <v>9</v>
      </c>
      <c r="M2472" s="1">
        <v>17</v>
      </c>
      <c r="N2472" s="3">
        <f t="shared" si="38"/>
        <v>160</v>
      </c>
      <c r="O2472" s="9" t="e">
        <f>VLOOKUP(G2472,#REF!,4,0)</f>
        <v>#REF!</v>
      </c>
    </row>
    <row r="2473" spans="4:15">
      <c r="D2473">
        <v>39066</v>
      </c>
      <c r="F2473">
        <v>94633</v>
      </c>
      <c r="G2473" s="1">
        <v>9268</v>
      </c>
      <c r="I2473" s="1" t="s">
        <v>8</v>
      </c>
      <c r="J2473" s="4">
        <v>9</v>
      </c>
      <c r="M2473" s="1">
        <v>20</v>
      </c>
      <c r="N2473" s="3">
        <f t="shared" si="38"/>
        <v>160</v>
      </c>
      <c r="O2473" s="9" t="e">
        <f>VLOOKUP(G2473,#REF!,4,0)</f>
        <v>#REF!</v>
      </c>
    </row>
    <row r="2474" spans="4:15">
      <c r="D2474">
        <v>39066</v>
      </c>
      <c r="F2474">
        <v>94634</v>
      </c>
      <c r="G2474" s="1">
        <v>9268</v>
      </c>
      <c r="I2474" s="1" t="s">
        <v>8</v>
      </c>
      <c r="J2474" s="4">
        <v>9</v>
      </c>
      <c r="M2474" s="1">
        <v>20</v>
      </c>
      <c r="N2474" s="3">
        <f t="shared" si="38"/>
        <v>160</v>
      </c>
      <c r="O2474" s="9" t="e">
        <f>VLOOKUP(G2474,#REF!,4,0)</f>
        <v>#REF!</v>
      </c>
    </row>
    <row r="2475" spans="4:15">
      <c r="D2475">
        <v>39066</v>
      </c>
      <c r="F2475">
        <v>94635</v>
      </c>
      <c r="G2475" s="1">
        <v>9268</v>
      </c>
      <c r="I2475" s="1" t="s">
        <v>8</v>
      </c>
      <c r="J2475" s="4">
        <v>9</v>
      </c>
      <c r="M2475" s="1">
        <v>10</v>
      </c>
      <c r="N2475" s="3">
        <f t="shared" si="38"/>
        <v>160</v>
      </c>
      <c r="O2475" s="9" t="e">
        <f>VLOOKUP(G2475,#REF!,4,0)</f>
        <v>#REF!</v>
      </c>
    </row>
    <row r="2476" spans="4:15">
      <c r="D2476">
        <v>39066</v>
      </c>
      <c r="F2476">
        <v>94636</v>
      </c>
      <c r="G2476" s="1">
        <v>9268</v>
      </c>
      <c r="I2476" s="1" t="s">
        <v>8</v>
      </c>
      <c r="J2476" s="4">
        <v>9</v>
      </c>
      <c r="M2476" s="1">
        <v>13</v>
      </c>
      <c r="N2476" s="3">
        <f t="shared" si="38"/>
        <v>160</v>
      </c>
      <c r="O2476" s="9" t="e">
        <f>VLOOKUP(G2476,#REF!,4,0)</f>
        <v>#REF!</v>
      </c>
    </row>
    <row r="2477" spans="4:15">
      <c r="D2477">
        <v>39066</v>
      </c>
      <c r="F2477">
        <v>94638</v>
      </c>
      <c r="G2477" s="1">
        <v>9268</v>
      </c>
      <c r="I2477" s="1" t="s">
        <v>8</v>
      </c>
      <c r="J2477" s="4">
        <v>9</v>
      </c>
      <c r="M2477" s="1">
        <v>20</v>
      </c>
      <c r="N2477" s="3">
        <f t="shared" si="38"/>
        <v>160</v>
      </c>
      <c r="O2477" s="9" t="e">
        <f>VLOOKUP(G2477,#REF!,4,0)</f>
        <v>#REF!</v>
      </c>
    </row>
    <row r="2478" spans="4:15">
      <c r="D2478">
        <v>39066</v>
      </c>
      <c r="F2478">
        <v>94640</v>
      </c>
      <c r="G2478" s="1">
        <v>9268</v>
      </c>
      <c r="I2478" s="1" t="s">
        <v>8</v>
      </c>
      <c r="J2478" s="4">
        <v>9</v>
      </c>
      <c r="M2478" s="1">
        <v>20</v>
      </c>
      <c r="N2478" s="3">
        <f t="shared" si="38"/>
        <v>160</v>
      </c>
      <c r="O2478" s="9" t="e">
        <f>VLOOKUP(G2478,#REF!,4,0)</f>
        <v>#REF!</v>
      </c>
    </row>
    <row r="2479" spans="4:15">
      <c r="D2479">
        <v>39066</v>
      </c>
      <c r="F2479">
        <v>94641</v>
      </c>
      <c r="G2479" s="1">
        <v>9269</v>
      </c>
      <c r="I2479" s="1" t="s">
        <v>8</v>
      </c>
      <c r="J2479" s="4">
        <v>9</v>
      </c>
      <c r="M2479" s="1">
        <v>20</v>
      </c>
      <c r="N2479" s="3">
        <f t="shared" si="38"/>
        <v>158</v>
      </c>
      <c r="O2479" s="9" t="e">
        <f>VLOOKUP(G2479,#REF!,4,0)</f>
        <v>#REF!</v>
      </c>
    </row>
    <row r="2480" spans="4:15">
      <c r="D2480">
        <v>39067</v>
      </c>
      <c r="F2480">
        <v>94643</v>
      </c>
      <c r="G2480" s="1">
        <v>9269</v>
      </c>
      <c r="I2480" s="1" t="s">
        <v>8</v>
      </c>
      <c r="J2480" s="4">
        <v>9</v>
      </c>
      <c r="M2480" s="1">
        <v>15</v>
      </c>
      <c r="N2480" s="3">
        <f t="shared" si="38"/>
        <v>158</v>
      </c>
      <c r="O2480" s="9" t="e">
        <f>VLOOKUP(G2480,#REF!,4,0)</f>
        <v>#REF!</v>
      </c>
    </row>
    <row r="2481" spans="4:15">
      <c r="D2481">
        <v>39067</v>
      </c>
      <c r="F2481">
        <v>94644</v>
      </c>
      <c r="G2481" s="1">
        <v>9269</v>
      </c>
      <c r="I2481" s="1" t="s">
        <v>8</v>
      </c>
      <c r="J2481" s="4">
        <v>9</v>
      </c>
      <c r="M2481" s="1">
        <v>20</v>
      </c>
      <c r="N2481" s="3">
        <f t="shared" si="38"/>
        <v>158</v>
      </c>
      <c r="O2481" s="9" t="e">
        <f>VLOOKUP(G2481,#REF!,4,0)</f>
        <v>#REF!</v>
      </c>
    </row>
    <row r="2482" spans="4:15">
      <c r="D2482">
        <v>39067</v>
      </c>
      <c r="F2482">
        <v>94645</v>
      </c>
      <c r="G2482" s="1">
        <v>9269</v>
      </c>
      <c r="I2482" s="1" t="s">
        <v>8</v>
      </c>
      <c r="J2482" s="4">
        <v>9</v>
      </c>
      <c r="M2482" s="1">
        <v>8</v>
      </c>
      <c r="N2482" s="3">
        <f t="shared" si="38"/>
        <v>158</v>
      </c>
      <c r="O2482" s="9" t="e">
        <f>VLOOKUP(G2482,#REF!,4,0)</f>
        <v>#REF!</v>
      </c>
    </row>
    <row r="2483" spans="4:15">
      <c r="D2483">
        <v>39067</v>
      </c>
      <c r="F2483">
        <v>94646</v>
      </c>
      <c r="G2483" s="1">
        <v>9269</v>
      </c>
      <c r="I2483" s="1" t="s">
        <v>8</v>
      </c>
      <c r="J2483" s="4">
        <v>9</v>
      </c>
      <c r="M2483" s="1">
        <v>20</v>
      </c>
      <c r="N2483" s="3">
        <f t="shared" si="38"/>
        <v>158</v>
      </c>
      <c r="O2483" s="9" t="e">
        <f>VLOOKUP(G2483,#REF!,4,0)</f>
        <v>#REF!</v>
      </c>
    </row>
    <row r="2484" spans="4:15">
      <c r="D2484">
        <v>39067</v>
      </c>
      <c r="F2484">
        <v>94648</v>
      </c>
      <c r="G2484" s="1">
        <v>9269</v>
      </c>
      <c r="I2484" s="1" t="s">
        <v>8</v>
      </c>
      <c r="J2484" s="4">
        <v>9</v>
      </c>
      <c r="M2484" s="1">
        <v>20</v>
      </c>
      <c r="N2484" s="3">
        <f t="shared" si="38"/>
        <v>158</v>
      </c>
      <c r="O2484" s="9" t="e">
        <f>VLOOKUP(G2484,#REF!,4,0)</f>
        <v>#REF!</v>
      </c>
    </row>
    <row r="2485" spans="4:15">
      <c r="D2485">
        <v>39067</v>
      </c>
      <c r="F2485">
        <v>94649</v>
      </c>
      <c r="G2485" s="1">
        <v>9269</v>
      </c>
      <c r="I2485" s="1" t="s">
        <v>8</v>
      </c>
      <c r="J2485" s="4">
        <v>9</v>
      </c>
      <c r="M2485" s="1">
        <v>20</v>
      </c>
      <c r="N2485" s="3">
        <f t="shared" si="38"/>
        <v>158</v>
      </c>
      <c r="O2485" s="9" t="e">
        <f>VLOOKUP(G2485,#REF!,4,0)</f>
        <v>#REF!</v>
      </c>
    </row>
    <row r="2486" spans="4:15">
      <c r="D2486">
        <v>39067</v>
      </c>
      <c r="F2486">
        <v>94650</v>
      </c>
      <c r="G2486" s="1">
        <v>9269</v>
      </c>
      <c r="I2486" s="1" t="s">
        <v>8</v>
      </c>
      <c r="J2486" s="4">
        <v>9</v>
      </c>
      <c r="M2486" s="1">
        <v>20</v>
      </c>
      <c r="N2486" s="3">
        <f t="shared" si="38"/>
        <v>158</v>
      </c>
      <c r="O2486" s="9" t="e">
        <f>VLOOKUP(G2486,#REF!,4,0)</f>
        <v>#REF!</v>
      </c>
    </row>
    <row r="2487" spans="4:15">
      <c r="D2487">
        <v>39067</v>
      </c>
      <c r="F2487">
        <v>94651</v>
      </c>
      <c r="G2487" s="1">
        <v>9269</v>
      </c>
      <c r="I2487" s="1" t="s">
        <v>8</v>
      </c>
      <c r="J2487" s="4">
        <v>9</v>
      </c>
      <c r="M2487" s="1">
        <v>15</v>
      </c>
      <c r="N2487" s="3">
        <f t="shared" si="38"/>
        <v>158</v>
      </c>
      <c r="O2487" s="9" t="e">
        <f>VLOOKUP(G2487,#REF!,4,0)</f>
        <v>#REF!</v>
      </c>
    </row>
    <row r="2488" spans="4:15">
      <c r="D2488">
        <v>39067</v>
      </c>
      <c r="F2488">
        <v>94652</v>
      </c>
      <c r="G2488" s="1">
        <v>9270</v>
      </c>
      <c r="I2488" s="1" t="s">
        <v>9</v>
      </c>
      <c r="J2488" s="4">
        <v>9</v>
      </c>
      <c r="M2488" s="1">
        <v>20</v>
      </c>
      <c r="N2488" s="3">
        <f t="shared" si="38"/>
        <v>182</v>
      </c>
      <c r="O2488" s="9" t="e">
        <f>VLOOKUP(G2488,#REF!,4,0)</f>
        <v>#REF!</v>
      </c>
    </row>
    <row r="2489" spans="4:15">
      <c r="D2489">
        <v>39067</v>
      </c>
      <c r="F2489">
        <v>94654</v>
      </c>
      <c r="G2489" s="1">
        <v>9270</v>
      </c>
      <c r="I2489" s="1" t="s">
        <v>9</v>
      </c>
      <c r="J2489" s="4">
        <v>9</v>
      </c>
      <c r="M2489" s="1">
        <v>5</v>
      </c>
      <c r="N2489" s="3">
        <f t="shared" si="38"/>
        <v>182</v>
      </c>
      <c r="O2489" s="9" t="e">
        <f>VLOOKUP(G2489,#REF!,4,0)</f>
        <v>#REF!</v>
      </c>
    </row>
    <row r="2490" spans="4:15">
      <c r="D2490">
        <v>39068</v>
      </c>
      <c r="F2490">
        <v>94656</v>
      </c>
      <c r="G2490" s="1">
        <v>9270</v>
      </c>
      <c r="I2490" s="1" t="s">
        <v>9</v>
      </c>
      <c r="J2490" s="4">
        <v>9</v>
      </c>
      <c r="M2490" s="1">
        <v>6</v>
      </c>
      <c r="N2490" s="3">
        <f t="shared" si="38"/>
        <v>182</v>
      </c>
      <c r="O2490" s="9" t="e">
        <f>VLOOKUP(G2490,#REF!,4,0)</f>
        <v>#REF!</v>
      </c>
    </row>
    <row r="2491" spans="4:15">
      <c r="D2491">
        <v>39068</v>
      </c>
      <c r="F2491">
        <v>94657</v>
      </c>
      <c r="G2491" s="1">
        <v>9270</v>
      </c>
      <c r="I2491" s="1" t="s">
        <v>9</v>
      </c>
      <c r="J2491" s="4">
        <v>9</v>
      </c>
      <c r="M2491" s="1">
        <v>20</v>
      </c>
      <c r="N2491" s="3">
        <f t="shared" si="38"/>
        <v>182</v>
      </c>
      <c r="O2491" s="9" t="e">
        <f>VLOOKUP(G2491,#REF!,4,0)</f>
        <v>#REF!</v>
      </c>
    </row>
    <row r="2492" spans="4:15">
      <c r="D2492">
        <v>39068</v>
      </c>
      <c r="F2492">
        <v>94658</v>
      </c>
      <c r="G2492" s="1">
        <v>9270</v>
      </c>
      <c r="I2492" s="1" t="s">
        <v>9</v>
      </c>
      <c r="J2492" s="4">
        <v>9</v>
      </c>
      <c r="M2492" s="1">
        <v>20</v>
      </c>
      <c r="N2492" s="3">
        <f t="shared" si="38"/>
        <v>182</v>
      </c>
      <c r="O2492" s="9" t="e">
        <f>VLOOKUP(G2492,#REF!,4,0)</f>
        <v>#REF!</v>
      </c>
    </row>
    <row r="2493" spans="4:15">
      <c r="D2493">
        <v>39068</v>
      </c>
      <c r="F2493">
        <v>94660</v>
      </c>
      <c r="G2493" s="1">
        <v>9270</v>
      </c>
      <c r="I2493" s="1" t="s">
        <v>9</v>
      </c>
      <c r="J2493" s="4">
        <v>9</v>
      </c>
      <c r="M2493" s="1">
        <v>20</v>
      </c>
      <c r="N2493" s="3">
        <f t="shared" si="38"/>
        <v>182</v>
      </c>
      <c r="O2493" s="9" t="e">
        <f>VLOOKUP(G2493,#REF!,4,0)</f>
        <v>#REF!</v>
      </c>
    </row>
    <row r="2494" spans="4:15">
      <c r="D2494">
        <v>39068</v>
      </c>
      <c r="F2494">
        <v>94661</v>
      </c>
      <c r="G2494" s="1">
        <v>9270</v>
      </c>
      <c r="I2494" s="1" t="s">
        <v>9</v>
      </c>
      <c r="J2494" s="4">
        <v>9</v>
      </c>
      <c r="M2494" s="1">
        <v>20</v>
      </c>
      <c r="N2494" s="3">
        <f t="shared" si="38"/>
        <v>182</v>
      </c>
      <c r="O2494" s="9" t="e">
        <f>VLOOKUP(G2494,#REF!,4,0)</f>
        <v>#REF!</v>
      </c>
    </row>
    <row r="2495" spans="4:15">
      <c r="D2495">
        <v>39068</v>
      </c>
      <c r="F2495">
        <v>94663</v>
      </c>
      <c r="G2495" s="1">
        <v>9270</v>
      </c>
      <c r="I2495" s="1" t="s">
        <v>9</v>
      </c>
      <c r="J2495" s="4">
        <v>9</v>
      </c>
      <c r="M2495" s="1">
        <v>20</v>
      </c>
      <c r="N2495" s="3">
        <f t="shared" si="38"/>
        <v>182</v>
      </c>
      <c r="O2495" s="9" t="e">
        <f>VLOOKUP(G2495,#REF!,4,0)</f>
        <v>#REF!</v>
      </c>
    </row>
    <row r="2496" spans="4:15">
      <c r="D2496">
        <v>39068</v>
      </c>
      <c r="F2496">
        <v>94664</v>
      </c>
      <c r="G2496" s="1">
        <v>9270</v>
      </c>
      <c r="I2496" s="1" t="s">
        <v>9</v>
      </c>
      <c r="J2496" s="4">
        <v>9</v>
      </c>
      <c r="M2496" s="1">
        <v>16</v>
      </c>
      <c r="N2496" s="3">
        <f t="shared" si="38"/>
        <v>182</v>
      </c>
      <c r="O2496" s="9" t="e">
        <f>VLOOKUP(G2496,#REF!,4,0)</f>
        <v>#REF!</v>
      </c>
    </row>
    <row r="2497" spans="4:15">
      <c r="D2497">
        <v>39068</v>
      </c>
      <c r="F2497">
        <v>94665</v>
      </c>
      <c r="G2497" s="1">
        <v>9270</v>
      </c>
      <c r="I2497" s="1" t="s">
        <v>9</v>
      </c>
      <c r="J2497" s="4">
        <v>9</v>
      </c>
      <c r="M2497" s="1">
        <v>15</v>
      </c>
      <c r="N2497" s="3">
        <f t="shared" si="38"/>
        <v>182</v>
      </c>
      <c r="O2497" s="9" t="e">
        <f>VLOOKUP(G2497,#REF!,4,0)</f>
        <v>#REF!</v>
      </c>
    </row>
    <row r="2498" spans="4:15">
      <c r="D2498">
        <v>39068</v>
      </c>
      <c r="F2498">
        <v>94666</v>
      </c>
      <c r="G2498" s="1">
        <v>9270</v>
      </c>
      <c r="I2498" s="1" t="s">
        <v>9</v>
      </c>
      <c r="J2498" s="4">
        <v>9</v>
      </c>
      <c r="M2498" s="1">
        <v>20</v>
      </c>
      <c r="N2498" s="3">
        <f t="shared" ref="N2498:N2549" si="39">SUMIFS(M:M,G:G,G2498)</f>
        <v>182</v>
      </c>
      <c r="O2498" s="9" t="e">
        <f>VLOOKUP(G2498,#REF!,4,0)</f>
        <v>#REF!</v>
      </c>
    </row>
    <row r="2499" spans="4:15">
      <c r="D2499">
        <v>39069</v>
      </c>
      <c r="F2499">
        <v>94668</v>
      </c>
      <c r="G2499" s="1">
        <v>9271</v>
      </c>
      <c r="I2499" s="1" t="s">
        <v>9</v>
      </c>
      <c r="J2499" s="4">
        <v>9</v>
      </c>
      <c r="M2499" s="1">
        <v>20</v>
      </c>
      <c r="N2499" s="3">
        <f t="shared" si="39"/>
        <v>182</v>
      </c>
      <c r="O2499" s="9" t="e">
        <f>VLOOKUP(G2499,#REF!,4,0)</f>
        <v>#REF!</v>
      </c>
    </row>
    <row r="2500" spans="4:15">
      <c r="D2500">
        <v>39069</v>
      </c>
      <c r="F2500">
        <v>94669</v>
      </c>
      <c r="G2500" s="1">
        <v>9271</v>
      </c>
      <c r="I2500" s="1" t="s">
        <v>9</v>
      </c>
      <c r="J2500" s="4">
        <v>9</v>
      </c>
      <c r="M2500" s="1">
        <v>20</v>
      </c>
      <c r="N2500" s="3">
        <f t="shared" si="39"/>
        <v>182</v>
      </c>
      <c r="O2500" s="9" t="e">
        <f>VLOOKUP(G2500,#REF!,4,0)</f>
        <v>#REF!</v>
      </c>
    </row>
    <row r="2501" spans="4:15">
      <c r="D2501">
        <v>39069</v>
      </c>
      <c r="F2501">
        <v>94670</v>
      </c>
      <c r="G2501" s="1">
        <v>9271</v>
      </c>
      <c r="I2501" s="1" t="s">
        <v>9</v>
      </c>
      <c r="J2501" s="4">
        <v>9</v>
      </c>
      <c r="M2501" s="1">
        <v>20</v>
      </c>
      <c r="N2501" s="3">
        <f t="shared" si="39"/>
        <v>182</v>
      </c>
      <c r="O2501" s="9" t="e">
        <f>VLOOKUP(G2501,#REF!,4,0)</f>
        <v>#REF!</v>
      </c>
    </row>
    <row r="2502" spans="4:15">
      <c r="D2502">
        <v>39069</v>
      </c>
      <c r="F2502">
        <v>94671</v>
      </c>
      <c r="G2502" s="1">
        <v>9271</v>
      </c>
      <c r="I2502" s="1" t="s">
        <v>9</v>
      </c>
      <c r="J2502" s="4">
        <v>9</v>
      </c>
      <c r="M2502" s="1">
        <v>15</v>
      </c>
      <c r="N2502" s="3">
        <f t="shared" si="39"/>
        <v>182</v>
      </c>
      <c r="O2502" s="9" t="e">
        <f>VLOOKUP(G2502,#REF!,4,0)</f>
        <v>#REF!</v>
      </c>
    </row>
    <row r="2503" spans="4:15">
      <c r="D2503">
        <v>39069</v>
      </c>
      <c r="F2503">
        <v>94672</v>
      </c>
      <c r="G2503" s="1">
        <v>9271</v>
      </c>
      <c r="I2503" s="1" t="s">
        <v>9</v>
      </c>
      <c r="J2503" s="4">
        <v>9</v>
      </c>
      <c r="M2503" s="1">
        <v>20</v>
      </c>
      <c r="N2503" s="3">
        <f t="shared" si="39"/>
        <v>182</v>
      </c>
      <c r="O2503" s="9" t="e">
        <f>VLOOKUP(G2503,#REF!,4,0)</f>
        <v>#REF!</v>
      </c>
    </row>
    <row r="2504" spans="4:15">
      <c r="D2504">
        <v>39069</v>
      </c>
      <c r="F2504">
        <v>94674</v>
      </c>
      <c r="G2504" s="1">
        <v>9271</v>
      </c>
      <c r="I2504" s="1" t="s">
        <v>9</v>
      </c>
      <c r="J2504" s="4">
        <v>9</v>
      </c>
      <c r="M2504" s="1">
        <v>8</v>
      </c>
      <c r="N2504" s="3">
        <f t="shared" si="39"/>
        <v>182</v>
      </c>
      <c r="O2504" s="9" t="e">
        <f>VLOOKUP(G2504,#REF!,4,0)</f>
        <v>#REF!</v>
      </c>
    </row>
    <row r="2505" spans="4:15">
      <c r="D2505">
        <v>39069</v>
      </c>
      <c r="F2505">
        <v>94675</v>
      </c>
      <c r="G2505" s="1">
        <v>9271</v>
      </c>
      <c r="I2505" s="1" t="s">
        <v>9</v>
      </c>
      <c r="J2505" s="4">
        <v>9</v>
      </c>
      <c r="M2505" s="1">
        <v>20</v>
      </c>
      <c r="N2505" s="3">
        <f t="shared" si="39"/>
        <v>182</v>
      </c>
      <c r="O2505" s="9" t="e">
        <f>VLOOKUP(G2505,#REF!,4,0)</f>
        <v>#REF!</v>
      </c>
    </row>
    <row r="2506" spans="4:15">
      <c r="D2506">
        <v>39070</v>
      </c>
      <c r="F2506">
        <v>94677</v>
      </c>
      <c r="G2506" s="1">
        <v>9271</v>
      </c>
      <c r="I2506" s="1" t="s">
        <v>9</v>
      </c>
      <c r="J2506" s="4">
        <v>9</v>
      </c>
      <c r="M2506" s="1">
        <v>14</v>
      </c>
      <c r="N2506" s="3">
        <f t="shared" si="39"/>
        <v>182</v>
      </c>
      <c r="O2506" s="9" t="e">
        <f>VLOOKUP(G2506,#REF!,4,0)</f>
        <v>#REF!</v>
      </c>
    </row>
    <row r="2507" spans="4:15">
      <c r="D2507">
        <v>39070</v>
      </c>
      <c r="F2507">
        <v>94678</v>
      </c>
      <c r="G2507" s="1">
        <v>9271</v>
      </c>
      <c r="I2507" s="1" t="s">
        <v>9</v>
      </c>
      <c r="J2507" s="4">
        <v>9</v>
      </c>
      <c r="M2507" s="1">
        <v>5</v>
      </c>
      <c r="N2507" s="3">
        <f t="shared" si="39"/>
        <v>182</v>
      </c>
      <c r="O2507" s="9" t="e">
        <f>VLOOKUP(G2507,#REF!,4,0)</f>
        <v>#REF!</v>
      </c>
    </row>
    <row r="2508" spans="4:15">
      <c r="D2508">
        <v>39070</v>
      </c>
      <c r="F2508">
        <v>94679</v>
      </c>
      <c r="G2508" s="1">
        <v>9271</v>
      </c>
      <c r="I2508" s="1" t="s">
        <v>9</v>
      </c>
      <c r="J2508" s="4">
        <v>9</v>
      </c>
      <c r="M2508" s="1">
        <v>20</v>
      </c>
      <c r="N2508" s="3">
        <f t="shared" si="39"/>
        <v>182</v>
      </c>
      <c r="O2508" s="9" t="e">
        <f>VLOOKUP(G2508,#REF!,4,0)</f>
        <v>#REF!</v>
      </c>
    </row>
    <row r="2509" spans="4:15">
      <c r="D2509">
        <v>39070</v>
      </c>
      <c r="F2509">
        <v>94681</v>
      </c>
      <c r="G2509" s="1">
        <v>9271</v>
      </c>
      <c r="I2509" s="1" t="s">
        <v>9</v>
      </c>
      <c r="J2509" s="4">
        <v>9</v>
      </c>
      <c r="M2509" s="1">
        <v>20</v>
      </c>
      <c r="N2509" s="3">
        <f t="shared" si="39"/>
        <v>182</v>
      </c>
      <c r="O2509" s="9" t="e">
        <f>VLOOKUP(G2509,#REF!,4,0)</f>
        <v>#REF!</v>
      </c>
    </row>
    <row r="2510" spans="4:15">
      <c r="D2510">
        <v>39070</v>
      </c>
      <c r="F2510">
        <v>94682</v>
      </c>
      <c r="G2510" s="1">
        <v>9272</v>
      </c>
      <c r="I2510" s="1" t="s">
        <v>9</v>
      </c>
      <c r="J2510" s="4">
        <v>9</v>
      </c>
      <c r="M2510" s="1">
        <v>9</v>
      </c>
      <c r="N2510" s="3">
        <f t="shared" si="39"/>
        <v>185</v>
      </c>
      <c r="O2510" s="9" t="e">
        <f>VLOOKUP(G2510,#REF!,4,0)</f>
        <v>#REF!</v>
      </c>
    </row>
    <row r="2511" spans="4:15">
      <c r="D2511">
        <v>39070</v>
      </c>
      <c r="F2511">
        <v>94683</v>
      </c>
      <c r="G2511" s="1">
        <v>9272</v>
      </c>
      <c r="I2511" s="1" t="s">
        <v>9</v>
      </c>
      <c r="J2511" s="4">
        <v>9</v>
      </c>
      <c r="M2511" s="1">
        <v>20</v>
      </c>
      <c r="N2511" s="3">
        <f t="shared" si="39"/>
        <v>185</v>
      </c>
      <c r="O2511" s="9" t="e">
        <f>VLOOKUP(G2511,#REF!,4,0)</f>
        <v>#REF!</v>
      </c>
    </row>
    <row r="2512" spans="4:15">
      <c r="D2512">
        <v>39070</v>
      </c>
      <c r="F2512">
        <v>94684</v>
      </c>
      <c r="G2512" s="1">
        <v>9272</v>
      </c>
      <c r="I2512" s="1" t="s">
        <v>9</v>
      </c>
      <c r="J2512" s="4">
        <v>9</v>
      </c>
      <c r="M2512" s="1">
        <v>20</v>
      </c>
      <c r="N2512" s="3">
        <f t="shared" si="39"/>
        <v>185</v>
      </c>
      <c r="O2512" s="9" t="e">
        <f>VLOOKUP(G2512,#REF!,4,0)</f>
        <v>#REF!</v>
      </c>
    </row>
    <row r="2513" spans="4:15">
      <c r="D2513">
        <v>39070</v>
      </c>
      <c r="F2513">
        <v>94685</v>
      </c>
      <c r="G2513" s="1">
        <v>9272</v>
      </c>
      <c r="I2513" s="1" t="s">
        <v>9</v>
      </c>
      <c r="J2513" s="4">
        <v>9</v>
      </c>
      <c r="M2513" s="1">
        <v>20</v>
      </c>
      <c r="N2513" s="3">
        <f t="shared" si="39"/>
        <v>185</v>
      </c>
      <c r="O2513" s="9" t="e">
        <f>VLOOKUP(G2513,#REF!,4,0)</f>
        <v>#REF!</v>
      </c>
    </row>
    <row r="2514" spans="4:15">
      <c r="D2514">
        <v>39070</v>
      </c>
      <c r="F2514">
        <v>94686</v>
      </c>
      <c r="G2514" s="1">
        <v>9272</v>
      </c>
      <c r="I2514" s="1" t="s">
        <v>9</v>
      </c>
      <c r="J2514" s="4">
        <v>9</v>
      </c>
      <c r="M2514" s="1">
        <v>13</v>
      </c>
      <c r="N2514" s="3">
        <f t="shared" si="39"/>
        <v>185</v>
      </c>
      <c r="O2514" s="9" t="e">
        <f>VLOOKUP(G2514,#REF!,4,0)</f>
        <v>#REF!</v>
      </c>
    </row>
    <row r="2515" spans="4:15">
      <c r="D2515">
        <v>39070</v>
      </c>
      <c r="F2515">
        <v>94687</v>
      </c>
      <c r="G2515" s="1">
        <v>9272</v>
      </c>
      <c r="I2515" s="1" t="s">
        <v>9</v>
      </c>
      <c r="J2515" s="4">
        <v>9</v>
      </c>
      <c r="M2515" s="1">
        <v>20</v>
      </c>
      <c r="N2515" s="3">
        <f t="shared" si="39"/>
        <v>185</v>
      </c>
      <c r="O2515" s="9" t="e">
        <f>VLOOKUP(G2515,#REF!,4,0)</f>
        <v>#REF!</v>
      </c>
    </row>
    <row r="2516" spans="4:15">
      <c r="D2516">
        <v>39070</v>
      </c>
      <c r="F2516">
        <v>94688</v>
      </c>
      <c r="G2516" s="1">
        <v>9272</v>
      </c>
      <c r="I2516" s="1" t="s">
        <v>9</v>
      </c>
      <c r="J2516" s="4">
        <v>9</v>
      </c>
      <c r="M2516" s="1">
        <v>9</v>
      </c>
      <c r="N2516" s="3">
        <f t="shared" si="39"/>
        <v>185</v>
      </c>
      <c r="O2516" s="9" t="e">
        <f>VLOOKUP(G2516,#REF!,4,0)</f>
        <v>#REF!</v>
      </c>
    </row>
    <row r="2517" spans="4:15">
      <c r="D2517">
        <v>39070</v>
      </c>
      <c r="F2517">
        <v>94689</v>
      </c>
      <c r="G2517" s="1">
        <v>9272</v>
      </c>
      <c r="I2517" s="1" t="s">
        <v>9</v>
      </c>
      <c r="J2517" s="4">
        <v>9</v>
      </c>
      <c r="M2517" s="1">
        <v>20</v>
      </c>
      <c r="N2517" s="3">
        <f t="shared" si="39"/>
        <v>185</v>
      </c>
      <c r="O2517" s="9" t="e">
        <f>VLOOKUP(G2517,#REF!,4,0)</f>
        <v>#REF!</v>
      </c>
    </row>
    <row r="2518" spans="4:15">
      <c r="D2518">
        <v>39070</v>
      </c>
      <c r="F2518">
        <v>94691</v>
      </c>
      <c r="G2518" s="1">
        <v>9272</v>
      </c>
      <c r="I2518" s="1" t="s">
        <v>9</v>
      </c>
      <c r="J2518" s="4">
        <v>9</v>
      </c>
      <c r="M2518" s="1">
        <v>14</v>
      </c>
      <c r="N2518" s="3">
        <f t="shared" si="39"/>
        <v>185</v>
      </c>
      <c r="O2518" s="9" t="e">
        <f>VLOOKUP(G2518,#REF!,4,0)</f>
        <v>#REF!</v>
      </c>
    </row>
    <row r="2519" spans="4:15">
      <c r="D2519">
        <v>39070</v>
      </c>
      <c r="F2519">
        <v>94693</v>
      </c>
      <c r="G2519" s="1">
        <v>9272</v>
      </c>
      <c r="I2519" s="1" t="s">
        <v>9</v>
      </c>
      <c r="J2519" s="4">
        <v>9</v>
      </c>
      <c r="M2519" s="1">
        <v>20</v>
      </c>
      <c r="N2519" s="3">
        <f t="shared" si="39"/>
        <v>185</v>
      </c>
      <c r="O2519" s="9" t="e">
        <f>VLOOKUP(G2519,#REF!,4,0)</f>
        <v>#REF!</v>
      </c>
    </row>
    <row r="2520" spans="4:15">
      <c r="D2520">
        <v>39070</v>
      </c>
      <c r="F2520">
        <v>94695</v>
      </c>
      <c r="G2520" s="1">
        <v>9272</v>
      </c>
      <c r="I2520" s="1" t="s">
        <v>9</v>
      </c>
      <c r="J2520" s="4">
        <v>9</v>
      </c>
      <c r="M2520" s="1">
        <v>20</v>
      </c>
      <c r="N2520" s="3">
        <f t="shared" si="39"/>
        <v>185</v>
      </c>
      <c r="O2520" s="9" t="e">
        <f>VLOOKUP(G2520,#REF!,4,0)</f>
        <v>#REF!</v>
      </c>
    </row>
    <row r="2521" spans="4:15">
      <c r="D2521">
        <v>39071</v>
      </c>
      <c r="F2521">
        <v>94698</v>
      </c>
      <c r="G2521" s="1">
        <v>9273</v>
      </c>
      <c r="I2521" s="1" t="s">
        <v>9</v>
      </c>
      <c r="J2521" s="4">
        <v>9</v>
      </c>
      <c r="M2521" s="1">
        <v>20</v>
      </c>
      <c r="N2521" s="3">
        <f t="shared" si="39"/>
        <v>182</v>
      </c>
      <c r="O2521" s="9" t="e">
        <f>VLOOKUP(G2521,#REF!,4,0)</f>
        <v>#REF!</v>
      </c>
    </row>
    <row r="2522" spans="4:15">
      <c r="D2522">
        <v>39071</v>
      </c>
      <c r="F2522">
        <v>94699</v>
      </c>
      <c r="G2522" s="1">
        <v>9273</v>
      </c>
      <c r="I2522" s="1" t="s">
        <v>9</v>
      </c>
      <c r="J2522" s="4">
        <v>9</v>
      </c>
      <c r="M2522" s="1">
        <v>19</v>
      </c>
      <c r="N2522" s="3">
        <f t="shared" si="39"/>
        <v>182</v>
      </c>
      <c r="O2522" s="9" t="e">
        <f>VLOOKUP(G2522,#REF!,4,0)</f>
        <v>#REF!</v>
      </c>
    </row>
    <row r="2523" spans="4:15">
      <c r="D2523">
        <v>39071</v>
      </c>
      <c r="F2523">
        <v>94700</v>
      </c>
      <c r="G2523" s="1">
        <v>9273</v>
      </c>
      <c r="I2523" s="1" t="s">
        <v>9</v>
      </c>
      <c r="J2523" s="4">
        <v>9</v>
      </c>
      <c r="M2523" s="1">
        <v>18</v>
      </c>
      <c r="N2523" s="3">
        <f t="shared" si="39"/>
        <v>182</v>
      </c>
      <c r="O2523" s="9" t="e">
        <f>VLOOKUP(G2523,#REF!,4,0)</f>
        <v>#REF!</v>
      </c>
    </row>
    <row r="2524" spans="4:15">
      <c r="D2524">
        <v>39071</v>
      </c>
      <c r="F2524">
        <v>94702</v>
      </c>
      <c r="G2524" s="1">
        <v>9273</v>
      </c>
      <c r="I2524" s="1" t="s">
        <v>9</v>
      </c>
      <c r="J2524" s="4">
        <v>9</v>
      </c>
      <c r="M2524" s="1">
        <v>4</v>
      </c>
      <c r="N2524" s="3">
        <f t="shared" si="39"/>
        <v>182</v>
      </c>
      <c r="O2524" s="9" t="e">
        <f>VLOOKUP(G2524,#REF!,4,0)</f>
        <v>#REF!</v>
      </c>
    </row>
    <row r="2525" spans="4:15">
      <c r="D2525">
        <v>39071</v>
      </c>
      <c r="F2525">
        <v>94704</v>
      </c>
      <c r="G2525" s="1">
        <v>9273</v>
      </c>
      <c r="I2525" s="1" t="s">
        <v>9</v>
      </c>
      <c r="J2525" s="4">
        <v>9</v>
      </c>
      <c r="M2525" s="1">
        <v>11</v>
      </c>
      <c r="N2525" s="3">
        <f t="shared" si="39"/>
        <v>182</v>
      </c>
      <c r="O2525" s="9" t="e">
        <f>VLOOKUP(G2525,#REF!,4,0)</f>
        <v>#REF!</v>
      </c>
    </row>
    <row r="2526" spans="4:15">
      <c r="D2526">
        <v>39071</v>
      </c>
      <c r="F2526">
        <v>94705</v>
      </c>
      <c r="G2526" s="1">
        <v>9273</v>
      </c>
      <c r="I2526" s="1" t="s">
        <v>9</v>
      </c>
      <c r="J2526" s="4">
        <v>9</v>
      </c>
      <c r="M2526" s="1">
        <v>20</v>
      </c>
      <c r="N2526" s="3">
        <f t="shared" si="39"/>
        <v>182</v>
      </c>
      <c r="O2526" s="9" t="e">
        <f>VLOOKUP(G2526,#REF!,4,0)</f>
        <v>#REF!</v>
      </c>
    </row>
    <row r="2527" spans="4:15">
      <c r="D2527">
        <v>39071</v>
      </c>
      <c r="F2527">
        <v>94706</v>
      </c>
      <c r="G2527" s="1">
        <v>9273</v>
      </c>
      <c r="I2527" s="1" t="s">
        <v>9</v>
      </c>
      <c r="J2527" s="4">
        <v>9</v>
      </c>
      <c r="M2527" s="1">
        <v>20</v>
      </c>
      <c r="N2527" s="3">
        <f t="shared" si="39"/>
        <v>182</v>
      </c>
      <c r="O2527" s="9" t="e">
        <f>VLOOKUP(G2527,#REF!,4,0)</f>
        <v>#REF!</v>
      </c>
    </row>
    <row r="2528" spans="4:15">
      <c r="D2528">
        <v>39072</v>
      </c>
      <c r="F2528">
        <v>94708</v>
      </c>
      <c r="G2528" s="1">
        <v>9273</v>
      </c>
      <c r="I2528" s="1" t="s">
        <v>9</v>
      </c>
      <c r="J2528" s="4">
        <v>9</v>
      </c>
      <c r="M2528" s="1">
        <v>20</v>
      </c>
      <c r="N2528" s="3">
        <f t="shared" si="39"/>
        <v>182</v>
      </c>
      <c r="O2528" s="9" t="e">
        <f>VLOOKUP(G2528,#REF!,4,0)</f>
        <v>#REF!</v>
      </c>
    </row>
    <row r="2529" spans="4:15">
      <c r="D2529">
        <v>39072</v>
      </c>
      <c r="F2529">
        <v>94709</v>
      </c>
      <c r="G2529" s="1">
        <v>9273</v>
      </c>
      <c r="I2529" s="1" t="s">
        <v>9</v>
      </c>
      <c r="J2529" s="4">
        <v>9</v>
      </c>
      <c r="M2529" s="1">
        <v>20</v>
      </c>
      <c r="N2529" s="3">
        <f t="shared" si="39"/>
        <v>182</v>
      </c>
      <c r="O2529" s="9" t="e">
        <f>VLOOKUP(G2529,#REF!,4,0)</f>
        <v>#REF!</v>
      </c>
    </row>
    <row r="2530" spans="4:15">
      <c r="D2530">
        <v>39072</v>
      </c>
      <c r="F2530">
        <v>94711</v>
      </c>
      <c r="G2530" s="1">
        <v>9273</v>
      </c>
      <c r="I2530" s="1" t="s">
        <v>9</v>
      </c>
      <c r="J2530" s="4">
        <v>9</v>
      </c>
      <c r="M2530" s="1">
        <v>10</v>
      </c>
      <c r="N2530" s="3">
        <f t="shared" si="39"/>
        <v>182</v>
      </c>
      <c r="O2530" s="9" t="e">
        <f>VLOOKUP(G2530,#REF!,4,0)</f>
        <v>#REF!</v>
      </c>
    </row>
    <row r="2531" spans="4:15">
      <c r="D2531">
        <v>39072</v>
      </c>
      <c r="F2531">
        <v>94713</v>
      </c>
      <c r="G2531" s="1">
        <v>9273</v>
      </c>
      <c r="I2531" s="1" t="s">
        <v>9</v>
      </c>
      <c r="J2531" s="4">
        <v>9</v>
      </c>
      <c r="M2531" s="1">
        <v>20</v>
      </c>
      <c r="N2531" s="3">
        <f t="shared" si="39"/>
        <v>182</v>
      </c>
      <c r="O2531" s="9" t="e">
        <f>VLOOKUP(G2531,#REF!,4,0)</f>
        <v>#REF!</v>
      </c>
    </row>
    <row r="2532" spans="4:15">
      <c r="D2532">
        <v>39072</v>
      </c>
      <c r="F2532">
        <v>94714</v>
      </c>
      <c r="G2532" s="1">
        <v>9274</v>
      </c>
      <c r="I2532" s="1" t="s">
        <v>9</v>
      </c>
      <c r="J2532" s="4">
        <v>9</v>
      </c>
      <c r="M2532" s="1">
        <v>20</v>
      </c>
      <c r="N2532" s="3">
        <f t="shared" si="39"/>
        <v>181</v>
      </c>
      <c r="O2532" s="9" t="e">
        <f>VLOOKUP(G2532,#REF!,4,0)</f>
        <v>#REF!</v>
      </c>
    </row>
    <row r="2533" spans="4:15">
      <c r="D2533">
        <v>39072</v>
      </c>
      <c r="F2533">
        <v>94715</v>
      </c>
      <c r="G2533" s="1">
        <v>9274</v>
      </c>
      <c r="I2533" s="1" t="s">
        <v>9</v>
      </c>
      <c r="J2533" s="4">
        <v>9</v>
      </c>
      <c r="M2533" s="1">
        <v>12</v>
      </c>
      <c r="N2533" s="3">
        <f t="shared" si="39"/>
        <v>181</v>
      </c>
      <c r="O2533" s="9" t="e">
        <f>VLOOKUP(G2533,#REF!,4,0)</f>
        <v>#REF!</v>
      </c>
    </row>
    <row r="2534" spans="4:15">
      <c r="D2534">
        <v>39073</v>
      </c>
      <c r="F2534">
        <v>94718</v>
      </c>
      <c r="G2534" s="1">
        <v>9274</v>
      </c>
      <c r="I2534" s="1" t="s">
        <v>9</v>
      </c>
      <c r="J2534" s="4">
        <v>9</v>
      </c>
      <c r="M2534" s="1">
        <v>2</v>
      </c>
      <c r="N2534" s="3">
        <f t="shared" si="39"/>
        <v>181</v>
      </c>
      <c r="O2534" s="9" t="e">
        <f>VLOOKUP(G2534,#REF!,4,0)</f>
        <v>#REF!</v>
      </c>
    </row>
    <row r="2535" spans="4:15">
      <c r="D2535">
        <v>39073</v>
      </c>
      <c r="F2535">
        <v>94719</v>
      </c>
      <c r="G2535" s="1">
        <v>9274</v>
      </c>
      <c r="I2535" s="1" t="s">
        <v>9</v>
      </c>
      <c r="J2535" s="4">
        <v>9</v>
      </c>
      <c r="M2535" s="1">
        <v>20</v>
      </c>
      <c r="N2535" s="3">
        <f t="shared" si="39"/>
        <v>181</v>
      </c>
      <c r="O2535" s="9" t="e">
        <f>VLOOKUP(G2535,#REF!,4,0)</f>
        <v>#REF!</v>
      </c>
    </row>
    <row r="2536" spans="4:15">
      <c r="D2536">
        <v>39073</v>
      </c>
      <c r="F2536">
        <v>94720</v>
      </c>
      <c r="G2536" s="1">
        <v>9274</v>
      </c>
      <c r="I2536" s="1" t="s">
        <v>9</v>
      </c>
      <c r="J2536" s="4">
        <v>9</v>
      </c>
      <c r="M2536" s="1">
        <v>1</v>
      </c>
      <c r="N2536" s="3">
        <f t="shared" si="39"/>
        <v>181</v>
      </c>
      <c r="O2536" s="9" t="e">
        <f>VLOOKUP(G2536,#REF!,4,0)</f>
        <v>#REF!</v>
      </c>
    </row>
    <row r="2537" spans="4:15">
      <c r="D2537">
        <v>39073</v>
      </c>
      <c r="F2537">
        <v>94721</v>
      </c>
      <c r="G2537" s="1">
        <v>9274</v>
      </c>
      <c r="I2537" s="1" t="s">
        <v>9</v>
      </c>
      <c r="J2537" s="4">
        <v>9</v>
      </c>
      <c r="M2537" s="1">
        <v>20</v>
      </c>
      <c r="N2537" s="3">
        <f t="shared" si="39"/>
        <v>181</v>
      </c>
      <c r="O2537" s="9" t="e">
        <f>VLOOKUP(G2537,#REF!,4,0)</f>
        <v>#REF!</v>
      </c>
    </row>
    <row r="2538" spans="4:15">
      <c r="D2538">
        <v>39073</v>
      </c>
      <c r="F2538">
        <v>94723</v>
      </c>
      <c r="G2538" s="1">
        <v>9274</v>
      </c>
      <c r="I2538" s="1" t="s">
        <v>9</v>
      </c>
      <c r="J2538" s="4">
        <v>9</v>
      </c>
      <c r="M2538" s="1">
        <v>16</v>
      </c>
      <c r="N2538" s="3">
        <f t="shared" si="39"/>
        <v>181</v>
      </c>
      <c r="O2538" s="9" t="e">
        <f>VLOOKUP(G2538,#REF!,4,0)</f>
        <v>#REF!</v>
      </c>
    </row>
    <row r="2539" spans="4:15">
      <c r="D2539">
        <v>39073</v>
      </c>
      <c r="F2539">
        <v>94724</v>
      </c>
      <c r="G2539" s="1">
        <v>9274</v>
      </c>
      <c r="I2539" s="1" t="s">
        <v>9</v>
      </c>
      <c r="J2539" s="4">
        <v>9</v>
      </c>
      <c r="M2539" s="1">
        <v>20</v>
      </c>
      <c r="N2539" s="3">
        <f t="shared" si="39"/>
        <v>181</v>
      </c>
      <c r="O2539" s="9" t="e">
        <f>VLOOKUP(G2539,#REF!,4,0)</f>
        <v>#REF!</v>
      </c>
    </row>
    <row r="2540" spans="4:15">
      <c r="D2540">
        <v>39073</v>
      </c>
      <c r="F2540">
        <v>94725</v>
      </c>
      <c r="G2540" s="1">
        <v>9274</v>
      </c>
      <c r="I2540" s="1" t="s">
        <v>9</v>
      </c>
      <c r="J2540" s="4">
        <v>9</v>
      </c>
      <c r="M2540" s="1">
        <v>13</v>
      </c>
      <c r="N2540" s="3">
        <f t="shared" si="39"/>
        <v>181</v>
      </c>
      <c r="O2540" s="9" t="e">
        <f>VLOOKUP(G2540,#REF!,4,0)</f>
        <v>#REF!</v>
      </c>
    </row>
    <row r="2541" spans="4:15">
      <c r="D2541">
        <v>39073</v>
      </c>
      <c r="F2541">
        <v>94727</v>
      </c>
      <c r="G2541" s="1">
        <v>9274</v>
      </c>
      <c r="I2541" s="1" t="s">
        <v>9</v>
      </c>
      <c r="J2541" s="4">
        <v>9</v>
      </c>
      <c r="M2541" s="1">
        <v>20</v>
      </c>
      <c r="N2541" s="3">
        <f t="shared" si="39"/>
        <v>181</v>
      </c>
      <c r="O2541" s="9" t="e">
        <f>VLOOKUP(G2541,#REF!,4,0)</f>
        <v>#REF!</v>
      </c>
    </row>
    <row r="2542" spans="4:15">
      <c r="D2542">
        <v>39073</v>
      </c>
      <c r="F2542">
        <v>94728</v>
      </c>
      <c r="G2542" s="1">
        <v>9274</v>
      </c>
      <c r="I2542" s="1" t="s">
        <v>9</v>
      </c>
      <c r="J2542" s="4">
        <v>9</v>
      </c>
      <c r="M2542" s="1">
        <v>20</v>
      </c>
      <c r="N2542" s="3">
        <f t="shared" si="39"/>
        <v>181</v>
      </c>
      <c r="O2542" s="9" t="e">
        <f>VLOOKUP(G2542,#REF!,4,0)</f>
        <v>#REF!</v>
      </c>
    </row>
    <row r="2543" spans="4:15">
      <c r="D2543">
        <v>39073</v>
      </c>
      <c r="F2543">
        <v>94729</v>
      </c>
      <c r="G2543" s="1">
        <v>9274</v>
      </c>
      <c r="I2543" s="1" t="s">
        <v>9</v>
      </c>
      <c r="J2543" s="4">
        <v>9</v>
      </c>
      <c r="M2543" s="1">
        <v>17</v>
      </c>
      <c r="N2543" s="3">
        <f t="shared" si="39"/>
        <v>181</v>
      </c>
      <c r="O2543" s="9" t="e">
        <f>VLOOKUP(G2543,#REF!,4,0)</f>
        <v>#REF!</v>
      </c>
    </row>
    <row r="2544" spans="4:15">
      <c r="D2544">
        <v>39073</v>
      </c>
      <c r="F2544">
        <v>94730</v>
      </c>
      <c r="G2544" s="1">
        <v>9554</v>
      </c>
      <c r="I2544" s="1" t="s">
        <v>3</v>
      </c>
      <c r="J2544" s="4">
        <v>10</v>
      </c>
      <c r="M2544" s="1">
        <v>20</v>
      </c>
      <c r="N2544" s="3">
        <f t="shared" si="39"/>
        <v>84</v>
      </c>
      <c r="O2544" s="9" t="e">
        <f>VLOOKUP(G2544,#REF!,4,0)</f>
        <v>#REF!</v>
      </c>
    </row>
    <row r="2545" spans="4:15">
      <c r="D2545">
        <v>39073</v>
      </c>
      <c r="F2545">
        <v>94731</v>
      </c>
      <c r="G2545" s="1">
        <v>9554</v>
      </c>
      <c r="I2545" s="1" t="s">
        <v>3</v>
      </c>
      <c r="J2545" s="4">
        <v>10</v>
      </c>
      <c r="M2545" s="1">
        <v>16</v>
      </c>
      <c r="N2545" s="3">
        <f t="shared" si="39"/>
        <v>84</v>
      </c>
      <c r="O2545" s="9" t="e">
        <f>VLOOKUP(G2545,#REF!,4,0)</f>
        <v>#REF!</v>
      </c>
    </row>
    <row r="2546" spans="4:15">
      <c r="D2546">
        <v>39073</v>
      </c>
      <c r="F2546">
        <v>94732</v>
      </c>
      <c r="G2546" s="1">
        <v>9554</v>
      </c>
      <c r="I2546" s="1" t="s">
        <v>3</v>
      </c>
      <c r="J2546" s="4">
        <v>10</v>
      </c>
      <c r="M2546" s="1">
        <v>16</v>
      </c>
      <c r="N2546" s="3">
        <f t="shared" si="39"/>
        <v>84</v>
      </c>
      <c r="O2546" s="9" t="e">
        <f>VLOOKUP(G2546,#REF!,4,0)</f>
        <v>#REF!</v>
      </c>
    </row>
    <row r="2547" spans="4:15">
      <c r="D2547">
        <v>39073</v>
      </c>
      <c r="F2547">
        <v>94734</v>
      </c>
      <c r="G2547" s="1">
        <v>9554</v>
      </c>
      <c r="I2547" s="1" t="s">
        <v>3</v>
      </c>
      <c r="J2547" s="4">
        <v>10</v>
      </c>
      <c r="M2547" s="1">
        <v>10</v>
      </c>
      <c r="N2547" s="3">
        <f t="shared" si="39"/>
        <v>84</v>
      </c>
      <c r="O2547" s="9" t="e">
        <f>VLOOKUP(G2547,#REF!,4,0)</f>
        <v>#REF!</v>
      </c>
    </row>
    <row r="2548" spans="4:15">
      <c r="D2548">
        <v>39073</v>
      </c>
      <c r="F2548">
        <v>94736</v>
      </c>
      <c r="G2548" s="1">
        <v>9554</v>
      </c>
      <c r="I2548" s="1" t="s">
        <v>3</v>
      </c>
      <c r="J2548" s="4">
        <v>10</v>
      </c>
      <c r="M2548" s="1">
        <v>18</v>
      </c>
      <c r="N2548" s="3">
        <f t="shared" si="39"/>
        <v>84</v>
      </c>
      <c r="O2548" s="9" t="e">
        <f>VLOOKUP(G2548,#REF!,4,0)</f>
        <v>#REF!</v>
      </c>
    </row>
    <row r="2549" spans="4:15">
      <c r="G2549" s="1">
        <v>9554</v>
      </c>
      <c r="I2549" s="1" t="s">
        <v>3</v>
      </c>
      <c r="J2549" s="4">
        <v>10</v>
      </c>
      <c r="M2549" s="1">
        <v>4</v>
      </c>
      <c r="N2549" s="3">
        <f t="shared" si="39"/>
        <v>84</v>
      </c>
      <c r="O2549" s="9" t="e">
        <f>VLOOKUP(G2549,#REF!,4,0)</f>
        <v>#REF!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P268"/>
  <sheetViews>
    <sheetView workbookViewId="0"/>
  </sheetViews>
  <sheetFormatPr baseColWidth="10" defaultRowHeight="14.4"/>
  <sheetData>
    <row r="1" spans="1:42">
      <c r="A1" s="2" t="s">
        <v>15</v>
      </c>
      <c r="C1" s="1" t="s">
        <v>0</v>
      </c>
      <c r="D1" s="4" t="s">
        <v>14</v>
      </c>
      <c r="G1" s="1" t="s">
        <v>10</v>
      </c>
      <c r="H1" s="1" t="s">
        <v>11</v>
      </c>
      <c r="I1" s="4" t="s">
        <v>16</v>
      </c>
      <c r="J1" s="1" t="s">
        <v>17</v>
      </c>
      <c r="AA1" t="s">
        <v>15</v>
      </c>
      <c r="AB1" t="s">
        <v>0</v>
      </c>
      <c r="AC1" t="s">
        <v>108</v>
      </c>
      <c r="AD1" t="s">
        <v>17</v>
      </c>
      <c r="AE1" t="s">
        <v>109</v>
      </c>
      <c r="AG1" s="8" t="s">
        <v>118</v>
      </c>
      <c r="AH1" s="8" t="e">
        <f>+AH3-AH2</f>
        <v>#REF!</v>
      </c>
      <c r="AI1" s="8" t="e">
        <f>+AI3-AI2</f>
        <v>#REF!</v>
      </c>
      <c r="AJ1" s="8" t="e">
        <f>+AJ3-AJ2</f>
        <v>#REF!</v>
      </c>
      <c r="AK1" t="e">
        <f>STDEVA(#REF!)</f>
        <v>#REF!</v>
      </c>
      <c r="AP1" t="e">
        <f>COUNTIF(#REF!,ROW())</f>
        <v>#REF!</v>
      </c>
    </row>
    <row r="2" spans="1:42">
      <c r="A2" s="1">
        <v>9009</v>
      </c>
      <c r="C2" s="1" t="s">
        <v>1</v>
      </c>
      <c r="D2" s="4">
        <v>7</v>
      </c>
      <c r="E2">
        <v>1</v>
      </c>
      <c r="F2" s="4">
        <v>2</v>
      </c>
      <c r="G2" s="1">
        <v>20</v>
      </c>
      <c r="H2" s="3">
        <f>SUMIFS(BDD!M:M,BDD!G:G,A2)</f>
        <v>180</v>
      </c>
      <c r="I2" s="4">
        <f>H2*D2</f>
        <v>1260</v>
      </c>
      <c r="J2" t="s">
        <v>18</v>
      </c>
      <c r="AA2">
        <v>9009</v>
      </c>
      <c r="AB2" t="s">
        <v>1</v>
      </c>
      <c r="AC2">
        <v>7</v>
      </c>
      <c r="AD2" t="s">
        <v>27</v>
      </c>
      <c r="AE2">
        <f>N(COUNTIFS($AB$2:$AB268,#REF!,$AD$2:$AD268,#REF!)=1)</f>
        <v>0</v>
      </c>
      <c r="AG2" s="7" t="s">
        <v>113</v>
      </c>
      <c r="AH2" s="7" t="e">
        <f>MIN(#REF!)</f>
        <v>#REF!</v>
      </c>
      <c r="AI2" s="7" t="e">
        <f>MIN(#REF!)</f>
        <v>#REF!</v>
      </c>
      <c r="AJ2" s="7" t="e">
        <f>MIN(#REF!)</f>
        <v>#REF!</v>
      </c>
      <c r="AK2" t="e">
        <f>AVERAGE(#REF!)</f>
        <v>#REF!</v>
      </c>
      <c r="AP2" t="e">
        <f>COUNTIF(#REF!,ROW())</f>
        <v>#REF!</v>
      </c>
    </row>
    <row r="3" spans="1:42">
      <c r="A3" s="1">
        <v>9010</v>
      </c>
      <c r="C3" s="1" t="s">
        <v>1</v>
      </c>
      <c r="D3" s="4">
        <v>7</v>
      </c>
      <c r="E3">
        <v>2</v>
      </c>
      <c r="G3" s="1">
        <v>20</v>
      </c>
      <c r="H3" s="3">
        <f>SUMIFS(BDD!M:M,BDD!G:G,A3)</f>
        <v>180</v>
      </c>
      <c r="I3" s="4">
        <f t="shared" ref="I3:I66" si="0">H3*D3</f>
        <v>1260</v>
      </c>
      <c r="J3" t="s">
        <v>19</v>
      </c>
      <c r="AA3">
        <v>9010</v>
      </c>
      <c r="AB3" t="s">
        <v>1</v>
      </c>
      <c r="AC3">
        <v>7</v>
      </c>
      <c r="AD3" t="s">
        <v>55</v>
      </c>
      <c r="AE3">
        <f>N(COUNTIFS($AB$2:$AB269,#REF!,$AD$2:$AD269,#REF!)=1)</f>
        <v>0</v>
      </c>
      <c r="AG3" s="7" t="s">
        <v>114</v>
      </c>
      <c r="AH3" s="7" t="e">
        <f>MAX(#REF!)</f>
        <v>#REF!</v>
      </c>
      <c r="AI3" s="7" t="e">
        <f>MAX(#REF!)</f>
        <v>#REF!</v>
      </c>
      <c r="AJ3" s="7" t="e">
        <f>MAX(#REF!)</f>
        <v>#REF!</v>
      </c>
      <c r="AP3" t="e">
        <f>COUNTIF(#REF!,ROW())</f>
        <v>#REF!</v>
      </c>
    </row>
    <row r="4" spans="1:42">
      <c r="A4" s="1">
        <v>9011</v>
      </c>
      <c r="C4" s="1" t="s">
        <v>1</v>
      </c>
      <c r="D4" s="4">
        <v>7</v>
      </c>
      <c r="E4">
        <v>3</v>
      </c>
      <c r="G4" s="1">
        <v>20</v>
      </c>
      <c r="H4" s="3">
        <f>SUMIFS(BDD!M:M,BDD!G:G,A4)</f>
        <v>180</v>
      </c>
      <c r="I4" s="4">
        <f t="shared" si="0"/>
        <v>1260</v>
      </c>
      <c r="J4" t="s">
        <v>20</v>
      </c>
      <c r="AA4">
        <v>9011</v>
      </c>
      <c r="AB4" t="s">
        <v>1</v>
      </c>
      <c r="AC4">
        <v>7</v>
      </c>
      <c r="AD4" t="s">
        <v>81</v>
      </c>
      <c r="AE4">
        <f>N(COUNTIFS($AB$2:$AB270,#REF!,$AD$2:$AD270,#REF!)=1)</f>
        <v>0</v>
      </c>
      <c r="AG4" t="s">
        <v>112</v>
      </c>
      <c r="AH4" t="s">
        <v>110</v>
      </c>
      <c r="AI4" t="s">
        <v>111</v>
      </c>
      <c r="AJ4" t="s">
        <v>108</v>
      </c>
      <c r="AK4" s="6" t="s">
        <v>115</v>
      </c>
      <c r="AL4" s="6" t="s">
        <v>116</v>
      </c>
      <c r="AM4" s="6" t="s">
        <v>117</v>
      </c>
      <c r="AP4" t="e">
        <f>COUNTIF(#REF!,ROW())</f>
        <v>#REF!</v>
      </c>
    </row>
    <row r="5" spans="1:42">
      <c r="A5" s="1">
        <v>9012</v>
      </c>
      <c r="C5" s="1" t="s">
        <v>1</v>
      </c>
      <c r="D5" s="4">
        <v>7</v>
      </c>
      <c r="E5">
        <v>4</v>
      </c>
      <c r="G5" s="1">
        <v>20</v>
      </c>
      <c r="H5" s="3">
        <f>SUMIFS(BDD!M:M,BDD!G:G,A5)</f>
        <v>180</v>
      </c>
      <c r="I5" s="4">
        <f t="shared" si="0"/>
        <v>1260</v>
      </c>
      <c r="J5" t="s">
        <v>21</v>
      </c>
      <c r="AA5">
        <v>9012</v>
      </c>
      <c r="AB5" t="s">
        <v>1</v>
      </c>
      <c r="AC5">
        <v>7</v>
      </c>
      <c r="AD5" t="s">
        <v>58</v>
      </c>
      <c r="AE5">
        <f>N(COUNTIFS($AB$2:$AB271,#REF!,$AD$2:$AD271,#REF!)=1)</f>
        <v>0</v>
      </c>
      <c r="AG5" t="s">
        <v>52</v>
      </c>
      <c r="AH5" t="e">
        <f>COUNTIF(#REF!,#REF!)</f>
        <v>#REF!</v>
      </c>
      <c r="AI5" t="e">
        <f>SUMIFS(#REF!,#REF!,#REF!)</f>
        <v>#REF!</v>
      </c>
      <c r="AJ5" t="e">
        <f>SUMIFS(#REF!,#REF!,#REF!)</f>
        <v>#REF!</v>
      </c>
      <c r="AK5" s="6" t="e">
        <f t="array" aca="1" ref="AK5" ca="1">MID(_xlfn.CONCAT(IFERROR(", " &amp;INDEX(AA:AA,_xlfn.AGGREGATE(15,6,ROW(#REF!)/(#REF!=#REF!),{1;2;3})),"")),3,99)</f>
        <v>#NAME?</v>
      </c>
      <c r="AL5" s="6" t="e">
        <f t="array" aca="1" ref="AL5" ca="1">MID(_xlfn.CONCAT(IFERROR(", " &amp;INDEX(AB:AB,_xlfn.AGGREGATE(15,6,ROW(#REF!)/(#REF!=#REF!),{1;2;3})),"")),3,99)</f>
        <v>#NAME?</v>
      </c>
      <c r="AM5" s="6" t="e">
        <f t="array" aca="1" ref="AM5" ca="1">MID(_xlfn.CONCAT(IFERROR(", " &amp;INDEX(AC:AC,_xlfn.AGGREGATE(15,6,ROW(#REF!)/(#REF!=#REF!),{1;2;3})),"")),3,99)</f>
        <v>#NAME?</v>
      </c>
      <c r="AP5" t="e">
        <f>COUNTIF(#REF!,ROW())</f>
        <v>#REF!</v>
      </c>
    </row>
    <row r="6" spans="1:42">
      <c r="A6" s="1">
        <v>9013</v>
      </c>
      <c r="C6" s="1" t="s">
        <v>1</v>
      </c>
      <c r="D6" s="4">
        <v>7</v>
      </c>
      <c r="E6">
        <v>5</v>
      </c>
      <c r="G6" s="1">
        <v>20</v>
      </c>
      <c r="H6" s="3">
        <f>SUMIFS(BDD!M:M,BDD!G:G,A6)</f>
        <v>180</v>
      </c>
      <c r="I6" s="4">
        <f t="shared" si="0"/>
        <v>1260</v>
      </c>
      <c r="J6" t="s">
        <v>22</v>
      </c>
      <c r="AA6">
        <v>9013</v>
      </c>
      <c r="AB6" t="s">
        <v>1</v>
      </c>
      <c r="AC6">
        <v>7</v>
      </c>
      <c r="AD6" t="s">
        <v>20</v>
      </c>
      <c r="AE6">
        <f>N(COUNTIFS($AB$2:$AB272,#REF!,$AD$2:$AD272,#REF!)=1)</f>
        <v>0</v>
      </c>
      <c r="AG6" t="s">
        <v>55</v>
      </c>
      <c r="AH6" t="e">
        <f>COUNTIF(#REF!,#REF!)</f>
        <v>#REF!</v>
      </c>
      <c r="AI6" t="e">
        <f>SUMIFS(#REF!,#REF!,#REF!)</f>
        <v>#REF!</v>
      </c>
      <c r="AJ6" t="e">
        <f>SUMIFS(#REF!,#REF!,#REF!)</f>
        <v>#REF!</v>
      </c>
      <c r="AK6" s="6" t="e">
        <f t="array" aca="1" ref="AK6" ca="1">MID(_xlfn.CONCAT(IFERROR(", " &amp;INDEX(AA:AA,_xlfn.AGGREGATE(15,6,ROW(#REF!)/(#REF!=#REF!),{1;2;3})),"")),3,99)</f>
        <v>#NAME?</v>
      </c>
      <c r="AL6" s="6" t="e">
        <f t="array" aca="1" ref="AL6" ca="1">MID(_xlfn.CONCAT(IFERROR(", " &amp;INDEX(AB:AB,_xlfn.AGGREGATE(15,6,ROW(#REF!)/(#REF!=#REF!),{1;2;3})),"")),3,99)</f>
        <v>#NAME?</v>
      </c>
      <c r="AM6" s="6" t="e">
        <f t="array" aca="1" ref="AM6" ca="1">MID(_xlfn.CONCAT(IFERROR(", " &amp;INDEX(AC:AC,_xlfn.AGGREGATE(15,6,ROW(#REF!)/(#REF!=#REF!),{1;2;3})),"")),3,99)</f>
        <v>#NAME?</v>
      </c>
      <c r="AP6" t="e">
        <f>COUNTIF(#REF!,ROW())</f>
        <v>#REF!</v>
      </c>
    </row>
    <row r="7" spans="1:42">
      <c r="A7" s="1">
        <v>9014</v>
      </c>
      <c r="C7" s="1" t="s">
        <v>1</v>
      </c>
      <c r="D7" s="4">
        <v>7</v>
      </c>
      <c r="E7">
        <v>6</v>
      </c>
      <c r="G7" s="1">
        <v>20</v>
      </c>
      <c r="H7" s="3">
        <f>SUMIFS(BDD!M:M,BDD!G:G,A7)</f>
        <v>180</v>
      </c>
      <c r="I7" s="4">
        <f t="shared" si="0"/>
        <v>1260</v>
      </c>
      <c r="J7" t="s">
        <v>23</v>
      </c>
      <c r="AA7">
        <v>9014</v>
      </c>
      <c r="AB7" t="s">
        <v>1</v>
      </c>
      <c r="AC7">
        <v>7</v>
      </c>
      <c r="AD7" t="s">
        <v>52</v>
      </c>
      <c r="AE7">
        <f>N(COUNTIFS($AB$2:$AB273,#REF!,$AD$2:$AD273,#REF!)=1)</f>
        <v>0</v>
      </c>
      <c r="AG7" t="s">
        <v>78</v>
      </c>
      <c r="AH7" t="e">
        <f>COUNTIF(#REF!,#REF!)</f>
        <v>#REF!</v>
      </c>
      <c r="AI7" t="e">
        <f>SUMIFS(#REF!,#REF!,#REF!)</f>
        <v>#REF!</v>
      </c>
      <c r="AJ7" t="e">
        <f>SUMIFS(#REF!,#REF!,#REF!)</f>
        <v>#REF!</v>
      </c>
      <c r="AK7" s="6" t="e">
        <f t="array" aca="1" ref="AK7" ca="1">MID(_xlfn.CONCAT(IFERROR(", " &amp;INDEX(AA:AA,_xlfn.AGGREGATE(15,6,ROW(#REF!)/(#REF!=#REF!),{1;2;3})),"")),3,99)</f>
        <v>#NAME?</v>
      </c>
      <c r="AL7" s="6" t="e">
        <f t="array" aca="1" ref="AL7" ca="1">MID(_xlfn.CONCAT(IFERROR(", " &amp;INDEX(AB:AB,_xlfn.AGGREGATE(15,6,ROW(#REF!)/(#REF!=#REF!),{1;2;3})),"")),3,99)</f>
        <v>#NAME?</v>
      </c>
      <c r="AM7" s="6" t="e">
        <f t="array" aca="1" ref="AM7" ca="1">MID(_xlfn.CONCAT(IFERROR(", " &amp;INDEX(AC:AC,_xlfn.AGGREGATE(15,6,ROW(#REF!)/(#REF!=#REF!),{1;2;3})),"")),3,99)</f>
        <v>#NAME?</v>
      </c>
      <c r="AP7" t="e">
        <f>COUNTIF(#REF!,ROW())</f>
        <v>#REF!</v>
      </c>
    </row>
    <row r="8" spans="1:42">
      <c r="A8" s="1">
        <v>9015</v>
      </c>
      <c r="C8" s="1" t="s">
        <v>1</v>
      </c>
      <c r="D8" s="4">
        <v>7</v>
      </c>
      <c r="E8">
        <v>7</v>
      </c>
      <c r="G8" s="1">
        <v>19</v>
      </c>
      <c r="H8" s="3">
        <f>SUMIFS(BDD!M:M,BDD!G:G,A8)</f>
        <v>179</v>
      </c>
      <c r="I8" s="4">
        <f t="shared" si="0"/>
        <v>1253</v>
      </c>
      <c r="J8" t="s">
        <v>24</v>
      </c>
      <c r="AA8">
        <v>9015</v>
      </c>
      <c r="AB8" t="s">
        <v>1</v>
      </c>
      <c r="AC8">
        <v>7</v>
      </c>
      <c r="AD8" t="s">
        <v>45</v>
      </c>
      <c r="AE8">
        <f>N(COUNTIFS($AB$2:$AB274,#REF!,$AD$2:$AD274,#REF!)=1)</f>
        <v>0</v>
      </c>
      <c r="AG8" t="s">
        <v>65</v>
      </c>
      <c r="AH8" t="e">
        <f>COUNTIF(#REF!,#REF!)</f>
        <v>#REF!</v>
      </c>
      <c r="AI8" t="e">
        <f>SUMIFS(#REF!,#REF!,#REF!)</f>
        <v>#REF!</v>
      </c>
      <c r="AJ8" t="e">
        <f>SUMIFS(#REF!,#REF!,#REF!)</f>
        <v>#REF!</v>
      </c>
      <c r="AK8" s="6" t="e">
        <f t="array" aca="1" ref="AK8" ca="1">MID(_xlfn.CONCAT(IFERROR(", " &amp;INDEX(AA:AA,_xlfn.AGGREGATE(15,6,ROW(#REF!)/(#REF!=#REF!),{1;2;3})),"")),3,99)</f>
        <v>#NAME?</v>
      </c>
      <c r="AL8" s="6" t="e">
        <f t="array" aca="1" ref="AL8" ca="1">MID(_xlfn.CONCAT(IFERROR(", " &amp;INDEX(AB:AB,_xlfn.AGGREGATE(15,6,ROW(#REF!)/(#REF!=#REF!),{1;2;3})),"")),3,99)</f>
        <v>#NAME?</v>
      </c>
      <c r="AM8" s="6" t="e">
        <f t="array" aca="1" ref="AM8" ca="1">MID(_xlfn.CONCAT(IFERROR(", " &amp;INDEX(AC:AC,_xlfn.AGGREGATE(15,6,ROW(#REF!)/(#REF!=#REF!),{1;2;3})),"")),3,99)</f>
        <v>#NAME?</v>
      </c>
      <c r="AP8" t="e">
        <f>COUNTIF(#REF!,ROW())</f>
        <v>#REF!</v>
      </c>
    </row>
    <row r="9" spans="1:42">
      <c r="A9" s="1">
        <v>9016</v>
      </c>
      <c r="C9" s="1" t="s">
        <v>1</v>
      </c>
      <c r="D9" s="4">
        <v>7</v>
      </c>
      <c r="E9">
        <v>8</v>
      </c>
      <c r="G9" s="1">
        <v>20</v>
      </c>
      <c r="H9" s="3">
        <f>SUMIFS(BDD!M:M,BDD!G:G,A9)</f>
        <v>180</v>
      </c>
      <c r="I9" s="4">
        <f t="shared" si="0"/>
        <v>1260</v>
      </c>
      <c r="J9" t="s">
        <v>25</v>
      </c>
      <c r="AA9">
        <v>9016</v>
      </c>
      <c r="AB9" t="s">
        <v>1</v>
      </c>
      <c r="AC9">
        <v>7</v>
      </c>
      <c r="AD9" t="s">
        <v>98</v>
      </c>
      <c r="AE9">
        <f>N(COUNTIFS($AB$2:$AB275,#REF!,$AD$2:$AD275,#REF!)=1)</f>
        <v>0</v>
      </c>
      <c r="AG9" t="s">
        <v>71</v>
      </c>
      <c r="AH9" t="e">
        <f>COUNTIF(#REF!,#REF!)</f>
        <v>#REF!</v>
      </c>
      <c r="AI9" t="e">
        <f>SUMIFS(#REF!,#REF!,#REF!)</f>
        <v>#REF!</v>
      </c>
      <c r="AJ9" t="e">
        <f>SUMIFS(#REF!,#REF!,#REF!)</f>
        <v>#REF!</v>
      </c>
      <c r="AK9" s="6" t="e">
        <f t="array" aca="1" ref="AK9" ca="1">MID(_xlfn.CONCAT(IFERROR(", " &amp;INDEX(AA:AA,_xlfn.AGGREGATE(15,6,ROW(#REF!)/(#REF!=#REF!),{1;2;3})),"")),3,99)</f>
        <v>#NAME?</v>
      </c>
      <c r="AL9" s="6" t="e">
        <f t="array" aca="1" ref="AL9" ca="1">MID(_xlfn.CONCAT(IFERROR(", " &amp;INDEX(AB:AB,_xlfn.AGGREGATE(15,6,ROW(#REF!)/(#REF!=#REF!),{1;2;3})),"")),3,99)</f>
        <v>#NAME?</v>
      </c>
      <c r="AM9" s="6" t="e">
        <f t="array" aca="1" ref="AM9" ca="1">MID(_xlfn.CONCAT(IFERROR(", " &amp;INDEX(AC:AC,_xlfn.AGGREGATE(15,6,ROW(#REF!)/(#REF!=#REF!),{1;2;3})),"")),3,99)</f>
        <v>#NAME?</v>
      </c>
      <c r="AP9" t="e">
        <f>COUNTIF(#REF!,ROW())</f>
        <v>#REF!</v>
      </c>
    </row>
    <row r="10" spans="1:42">
      <c r="A10" s="1">
        <v>9017</v>
      </c>
      <c r="C10" s="1" t="s">
        <v>1</v>
      </c>
      <c r="D10" s="4">
        <v>7</v>
      </c>
      <c r="E10">
        <v>9</v>
      </c>
      <c r="G10" s="1">
        <v>20</v>
      </c>
      <c r="H10" s="3">
        <f>SUMIFS(BDD!M:M,BDD!G:G,A10)</f>
        <v>180</v>
      </c>
      <c r="I10" s="4">
        <f t="shared" si="0"/>
        <v>1260</v>
      </c>
      <c r="J10" t="s">
        <v>26</v>
      </c>
      <c r="AA10">
        <v>9017</v>
      </c>
      <c r="AB10" t="s">
        <v>1</v>
      </c>
      <c r="AC10">
        <v>7</v>
      </c>
      <c r="AD10" t="s">
        <v>102</v>
      </c>
      <c r="AE10">
        <f>N(COUNTIFS($AB$2:$AB276,#REF!,$AD$2:$AD276,#REF!)=1)</f>
        <v>0</v>
      </c>
      <c r="AG10" t="s">
        <v>72</v>
      </c>
      <c r="AH10" t="e">
        <f>COUNTIF(#REF!,#REF!)</f>
        <v>#REF!</v>
      </c>
      <c r="AI10" t="e">
        <f>SUMIFS(#REF!,#REF!,#REF!)</f>
        <v>#REF!</v>
      </c>
      <c r="AJ10" t="e">
        <f>SUMIFS(#REF!,#REF!,#REF!)</f>
        <v>#REF!</v>
      </c>
      <c r="AK10" s="6" t="e">
        <f t="array" aca="1" ref="AK10" ca="1">MID(_xlfn.CONCAT(IFERROR(", " &amp;INDEX(AA:AA,_xlfn.AGGREGATE(15,6,ROW(#REF!)/(#REF!=#REF!),{1;2;3})),"")),3,99)</f>
        <v>#NAME?</v>
      </c>
      <c r="AL10" s="6" t="e">
        <f t="array" aca="1" ref="AL10" ca="1">MID(_xlfn.CONCAT(IFERROR(", " &amp;INDEX(AB:AB,_xlfn.AGGREGATE(15,6,ROW(#REF!)/(#REF!=#REF!),{1;2;3})),"")),3,99)</f>
        <v>#NAME?</v>
      </c>
      <c r="AM10" s="6" t="e">
        <f t="array" aca="1" ref="AM10" ca="1">MID(_xlfn.CONCAT(IFERROR(", " &amp;INDEX(AC:AC,_xlfn.AGGREGATE(15,6,ROW(#REF!)/(#REF!=#REF!),{1;2;3})),"")),3,99)</f>
        <v>#NAME?</v>
      </c>
      <c r="AP10" t="e">
        <f>COUNTIF(#REF!,ROW())</f>
        <v>#REF!</v>
      </c>
    </row>
    <row r="11" spans="1:42">
      <c r="A11" s="1">
        <v>9018</v>
      </c>
      <c r="C11" s="1" t="s">
        <v>1</v>
      </c>
      <c r="D11" s="4">
        <v>7</v>
      </c>
      <c r="E11">
        <v>10</v>
      </c>
      <c r="G11" s="1">
        <v>20</v>
      </c>
      <c r="H11" s="3">
        <f>SUMIFS(BDD!M:M,BDD!G:G,A11)</f>
        <v>180</v>
      </c>
      <c r="I11" s="4">
        <f t="shared" si="0"/>
        <v>1260</v>
      </c>
      <c r="J11" t="s">
        <v>27</v>
      </c>
      <c r="AA11">
        <v>9018</v>
      </c>
      <c r="AB11" t="s">
        <v>1</v>
      </c>
      <c r="AC11">
        <v>7</v>
      </c>
      <c r="AD11" t="s">
        <v>82</v>
      </c>
      <c r="AE11">
        <f>N(COUNTIFS($AB$2:$AB277,#REF!,$AD$2:$AD277,#REF!)=1)</f>
        <v>0</v>
      </c>
      <c r="AG11" t="s">
        <v>46</v>
      </c>
      <c r="AH11" t="e">
        <f>COUNTIF(#REF!,#REF!)</f>
        <v>#REF!</v>
      </c>
      <c r="AI11" t="e">
        <f>SUMIFS(#REF!,#REF!,#REF!)</f>
        <v>#REF!</v>
      </c>
      <c r="AJ11" t="e">
        <f>SUMIFS(#REF!,#REF!,#REF!)</f>
        <v>#REF!</v>
      </c>
      <c r="AK11" s="6" t="e">
        <f t="array" aca="1" ref="AK11" ca="1">MID(_xlfn.CONCAT(IFERROR(", " &amp;INDEX(AA:AA,_xlfn.AGGREGATE(15,6,ROW(#REF!)/(#REF!=#REF!),{1;2;3})),"")),3,99)</f>
        <v>#NAME?</v>
      </c>
      <c r="AL11" s="6" t="e">
        <f t="array" aca="1" ref="AL11" ca="1">MID(_xlfn.CONCAT(IFERROR(", " &amp;INDEX(AB:AB,_xlfn.AGGREGATE(15,6,ROW(#REF!)/(#REF!=#REF!),{1;2;3})),"")),3,99)</f>
        <v>#NAME?</v>
      </c>
      <c r="AM11" s="6" t="e">
        <f t="array" aca="1" ref="AM11" ca="1">MID(_xlfn.CONCAT(IFERROR(", " &amp;INDEX(AC:AC,_xlfn.AGGREGATE(15,6,ROW(#REF!)/(#REF!=#REF!),{1;2;3})),"")),3,99)</f>
        <v>#NAME?</v>
      </c>
      <c r="AP11" t="e">
        <f>COUNTIF(#REF!,ROW())</f>
        <v>#REF!</v>
      </c>
    </row>
    <row r="12" spans="1:42">
      <c r="A12" s="1">
        <v>9019</v>
      </c>
      <c r="C12" s="1" t="s">
        <v>1</v>
      </c>
      <c r="D12" s="4">
        <v>7</v>
      </c>
      <c r="E12">
        <v>11</v>
      </c>
      <c r="G12" s="1">
        <v>20</v>
      </c>
      <c r="H12" s="3">
        <f>SUMIFS(BDD!M:M,BDD!G:G,A12)</f>
        <v>180</v>
      </c>
      <c r="I12" s="4">
        <f t="shared" si="0"/>
        <v>1260</v>
      </c>
      <c r="J12" t="s">
        <v>28</v>
      </c>
      <c r="AA12">
        <v>9019</v>
      </c>
      <c r="AB12" t="s">
        <v>1</v>
      </c>
      <c r="AC12">
        <v>7</v>
      </c>
      <c r="AD12" t="s">
        <v>48</v>
      </c>
      <c r="AE12">
        <f>N(COUNTIFS($AB$2:$AB278,#REF!,$AD$2:$AD278,#REF!)=1)</f>
        <v>0</v>
      </c>
      <c r="AG12" t="s">
        <v>43</v>
      </c>
      <c r="AH12" t="e">
        <f>COUNTIF(#REF!,#REF!)</f>
        <v>#REF!</v>
      </c>
      <c r="AI12" t="e">
        <f>SUMIFS(#REF!,#REF!,#REF!)</f>
        <v>#REF!</v>
      </c>
      <c r="AJ12" t="e">
        <f>SUMIFS(#REF!,#REF!,#REF!)</f>
        <v>#REF!</v>
      </c>
      <c r="AK12" s="6" t="e">
        <f t="array" aca="1" ref="AK12" ca="1">MID(_xlfn.CONCAT(IFERROR(", " &amp;INDEX(AA:AA,_xlfn.AGGREGATE(15,6,ROW(#REF!)/(#REF!=#REF!),{1;2;3})),"")),3,99)</f>
        <v>#NAME?</v>
      </c>
      <c r="AL12" s="6" t="e">
        <f t="array" aca="1" ref="AL12" ca="1">MID(_xlfn.CONCAT(IFERROR(", " &amp;INDEX(AB:AB,_xlfn.AGGREGATE(15,6,ROW(#REF!)/(#REF!=#REF!),{1;2;3})),"")),3,99)</f>
        <v>#NAME?</v>
      </c>
      <c r="AM12" s="6" t="e">
        <f t="array" aca="1" ref="AM12" ca="1">MID(_xlfn.CONCAT(IFERROR(", " &amp;INDEX(AC:AC,_xlfn.AGGREGATE(15,6,ROW(#REF!)/(#REF!=#REF!),{1;2;3})),"")),3,99)</f>
        <v>#NAME?</v>
      </c>
      <c r="AP12" t="e">
        <f>COUNTIF(#REF!,ROW())</f>
        <v>#REF!</v>
      </c>
    </row>
    <row r="13" spans="1:42">
      <c r="A13" s="1">
        <v>9020</v>
      </c>
      <c r="C13" s="1" t="s">
        <v>1</v>
      </c>
      <c r="D13" s="4">
        <v>7</v>
      </c>
      <c r="E13">
        <v>12</v>
      </c>
      <c r="G13" s="1">
        <v>20</v>
      </c>
      <c r="H13" s="3">
        <f>SUMIFS(BDD!M:M,BDD!G:G,A13)</f>
        <v>180</v>
      </c>
      <c r="I13" s="4">
        <f t="shared" si="0"/>
        <v>1260</v>
      </c>
      <c r="J13" t="s">
        <v>29</v>
      </c>
      <c r="AA13">
        <v>9020</v>
      </c>
      <c r="AB13" t="s">
        <v>1</v>
      </c>
      <c r="AC13">
        <v>7</v>
      </c>
      <c r="AD13" t="s">
        <v>37</v>
      </c>
      <c r="AE13">
        <f>N(COUNTIFS($AB$2:$AB279,#REF!,$AD$2:$AD279,#REF!)=1)</f>
        <v>0</v>
      </c>
      <c r="AG13" t="s">
        <v>97</v>
      </c>
      <c r="AH13" t="e">
        <f>COUNTIF(#REF!,#REF!)</f>
        <v>#REF!</v>
      </c>
      <c r="AI13" t="e">
        <f>SUMIFS(#REF!,#REF!,#REF!)</f>
        <v>#REF!</v>
      </c>
      <c r="AJ13" t="e">
        <f>SUMIFS(#REF!,#REF!,#REF!)</f>
        <v>#REF!</v>
      </c>
      <c r="AK13" s="6" t="e">
        <f t="array" aca="1" ref="AK13" ca="1">MID(_xlfn.CONCAT(IFERROR(", " &amp;INDEX(AA:AA,_xlfn.AGGREGATE(15,6,ROW(#REF!)/(#REF!=#REF!),{1;2;3})),"")),3,99)</f>
        <v>#NAME?</v>
      </c>
      <c r="AL13" s="6" t="e">
        <f t="array" aca="1" ref="AL13" ca="1">MID(_xlfn.CONCAT(IFERROR(", " &amp;INDEX(AB:AB,_xlfn.AGGREGATE(15,6,ROW(#REF!)/(#REF!=#REF!),{1;2;3})),"")),3,99)</f>
        <v>#NAME?</v>
      </c>
      <c r="AM13" s="6" t="e">
        <f t="array" aca="1" ref="AM13" ca="1">MID(_xlfn.CONCAT(IFERROR(", " &amp;INDEX(AC:AC,_xlfn.AGGREGATE(15,6,ROW(#REF!)/(#REF!=#REF!),{1;2;3})),"")),3,99)</f>
        <v>#NAME?</v>
      </c>
      <c r="AP13" t="e">
        <f>COUNTIF(#REF!,ROW())</f>
        <v>#REF!</v>
      </c>
    </row>
    <row r="14" spans="1:42">
      <c r="A14" s="1">
        <v>9021</v>
      </c>
      <c r="C14" s="1" t="s">
        <v>1</v>
      </c>
      <c r="D14" s="4">
        <v>7</v>
      </c>
      <c r="E14">
        <v>13</v>
      </c>
      <c r="G14" s="1">
        <v>20</v>
      </c>
      <c r="H14" s="3">
        <f>SUMIFS(BDD!M:M,BDD!G:G,A14)</f>
        <v>180</v>
      </c>
      <c r="I14" s="4">
        <f t="shared" si="0"/>
        <v>1260</v>
      </c>
      <c r="J14" t="s">
        <v>30</v>
      </c>
      <c r="AA14">
        <v>9021</v>
      </c>
      <c r="AB14" t="s">
        <v>1</v>
      </c>
      <c r="AC14">
        <v>7</v>
      </c>
      <c r="AD14" t="s">
        <v>85</v>
      </c>
      <c r="AE14">
        <f>N(COUNTIFS($AB$2:$AB280,#REF!,$AD$2:$AD280,#REF!)=1)</f>
        <v>0</v>
      </c>
      <c r="AG14" t="s">
        <v>50</v>
      </c>
      <c r="AH14" t="e">
        <f>COUNTIF(#REF!,#REF!)</f>
        <v>#REF!</v>
      </c>
      <c r="AI14" t="e">
        <f>SUMIFS(#REF!,#REF!,#REF!)</f>
        <v>#REF!</v>
      </c>
      <c r="AJ14" t="e">
        <f>SUMIFS(#REF!,#REF!,#REF!)</f>
        <v>#REF!</v>
      </c>
      <c r="AK14" s="6" t="e">
        <f t="array" aca="1" ref="AK14" ca="1">MID(_xlfn.CONCAT(IFERROR(", " &amp;INDEX(AA:AA,_xlfn.AGGREGATE(15,6,ROW(#REF!)/(#REF!=#REF!),{1;2;3})),"")),3,99)</f>
        <v>#NAME?</v>
      </c>
      <c r="AL14" s="6" t="e">
        <f t="array" aca="1" ref="AL14" ca="1">MID(_xlfn.CONCAT(IFERROR(", " &amp;INDEX(AB:AB,_xlfn.AGGREGATE(15,6,ROW(#REF!)/(#REF!=#REF!),{1;2;3})),"")),3,99)</f>
        <v>#NAME?</v>
      </c>
      <c r="AM14" s="6" t="e">
        <f t="array" aca="1" ref="AM14" ca="1">MID(_xlfn.CONCAT(IFERROR(", " &amp;INDEX(AC:AC,_xlfn.AGGREGATE(15,6,ROW(#REF!)/(#REF!=#REF!),{1;2;3})),"")),3,99)</f>
        <v>#NAME?</v>
      </c>
      <c r="AP14" t="e">
        <f>COUNTIF(#REF!,ROW())</f>
        <v>#REF!</v>
      </c>
    </row>
    <row r="15" spans="1:42">
      <c r="A15" s="1">
        <v>9022</v>
      </c>
      <c r="C15" s="1" t="s">
        <v>1</v>
      </c>
      <c r="D15" s="4">
        <v>7</v>
      </c>
      <c r="E15">
        <v>14</v>
      </c>
      <c r="G15" s="1">
        <v>20</v>
      </c>
      <c r="H15" s="3">
        <f>SUMIFS(BDD!M:M,BDD!G:G,A15)</f>
        <v>180</v>
      </c>
      <c r="I15" s="4">
        <f t="shared" si="0"/>
        <v>1260</v>
      </c>
      <c r="J15" t="s">
        <v>31</v>
      </c>
      <c r="AA15">
        <v>9022</v>
      </c>
      <c r="AB15" t="s">
        <v>1</v>
      </c>
      <c r="AC15">
        <v>7</v>
      </c>
      <c r="AD15" t="s">
        <v>103</v>
      </c>
      <c r="AE15">
        <f>N(COUNTIFS($AB$2:$AB281,#REF!,$AD$2:$AD281,#REF!)=1)</f>
        <v>0</v>
      </c>
      <c r="AG15" t="s">
        <v>75</v>
      </c>
      <c r="AH15" t="e">
        <f>COUNTIF(#REF!,#REF!)</f>
        <v>#REF!</v>
      </c>
      <c r="AI15" t="e">
        <f>SUMIFS(#REF!,#REF!,#REF!)</f>
        <v>#REF!</v>
      </c>
      <c r="AJ15" t="e">
        <f>SUMIFS(#REF!,#REF!,#REF!)</f>
        <v>#REF!</v>
      </c>
      <c r="AK15" s="6" t="e">
        <f t="array" aca="1" ref="AK15" ca="1">MID(_xlfn.CONCAT(IFERROR(", " &amp;INDEX(AA:AA,_xlfn.AGGREGATE(15,6,ROW(#REF!)/(#REF!=#REF!),{1;2;3})),"")),3,99)</f>
        <v>#NAME?</v>
      </c>
      <c r="AL15" s="6" t="e">
        <f t="array" aca="1" ref="AL15" ca="1">MID(_xlfn.CONCAT(IFERROR(", " &amp;INDEX(AB:AB,_xlfn.AGGREGATE(15,6,ROW(#REF!)/(#REF!=#REF!),{1;2;3})),"")),3,99)</f>
        <v>#NAME?</v>
      </c>
      <c r="AM15" s="6" t="e">
        <f t="array" aca="1" ref="AM15" ca="1">MID(_xlfn.CONCAT(IFERROR(", " &amp;INDEX(AC:AC,_xlfn.AGGREGATE(15,6,ROW(#REF!)/(#REF!=#REF!),{1;2;3})),"")),3,99)</f>
        <v>#NAME?</v>
      </c>
      <c r="AP15" t="e">
        <f>COUNTIF(#REF!,ROW())</f>
        <v>#REF!</v>
      </c>
    </row>
    <row r="16" spans="1:42">
      <c r="A16" s="1">
        <v>9023</v>
      </c>
      <c r="C16" s="1" t="s">
        <v>1</v>
      </c>
      <c r="D16" s="4">
        <v>7</v>
      </c>
      <c r="E16">
        <v>15</v>
      </c>
      <c r="G16" s="1">
        <v>20</v>
      </c>
      <c r="H16" s="3">
        <f>SUMIFS(BDD!M:M,BDD!G:G,A16)</f>
        <v>187</v>
      </c>
      <c r="I16" s="4">
        <f t="shared" si="0"/>
        <v>1309</v>
      </c>
      <c r="J16" t="s">
        <v>32</v>
      </c>
      <c r="AA16">
        <v>9023</v>
      </c>
      <c r="AB16" t="s">
        <v>1</v>
      </c>
      <c r="AC16">
        <v>7</v>
      </c>
      <c r="AD16" t="s">
        <v>64</v>
      </c>
      <c r="AE16">
        <f>N(COUNTIFS($AB$2:$AB282,#REF!,$AD$2:$AD282,#REF!)=1)</f>
        <v>0</v>
      </c>
      <c r="AG16" t="s">
        <v>79</v>
      </c>
      <c r="AH16" t="e">
        <f>COUNTIF(#REF!,#REF!)</f>
        <v>#REF!</v>
      </c>
      <c r="AI16" t="e">
        <f>SUMIFS(#REF!,#REF!,#REF!)</f>
        <v>#REF!</v>
      </c>
      <c r="AJ16" t="e">
        <f>SUMIFS(#REF!,#REF!,#REF!)</f>
        <v>#REF!</v>
      </c>
      <c r="AK16" s="6" t="e">
        <f t="array" aca="1" ref="AK16" ca="1">MID(_xlfn.CONCAT(IFERROR(", " &amp;INDEX(AA:AA,_xlfn.AGGREGATE(15,6,ROW(#REF!)/(#REF!=#REF!),{1;2;3})),"")),3,99)</f>
        <v>#NAME?</v>
      </c>
      <c r="AL16" s="6" t="e">
        <f t="array" aca="1" ref="AL16" ca="1">MID(_xlfn.CONCAT(IFERROR(", " &amp;INDEX(AB:AB,_xlfn.AGGREGATE(15,6,ROW(#REF!)/(#REF!=#REF!),{1;2;3})),"")),3,99)</f>
        <v>#NAME?</v>
      </c>
      <c r="AM16" s="6" t="e">
        <f t="array" aca="1" ref="AM16" ca="1">MID(_xlfn.CONCAT(IFERROR(", " &amp;INDEX(AC:AC,_xlfn.AGGREGATE(15,6,ROW(#REF!)/(#REF!=#REF!),{1;2;3})),"")),3,99)</f>
        <v>#NAME?</v>
      </c>
      <c r="AP16" t="e">
        <f>COUNTIF(#REF!,ROW())</f>
        <v>#REF!</v>
      </c>
    </row>
    <row r="17" spans="1:42">
      <c r="A17" s="1">
        <v>9024</v>
      </c>
      <c r="C17" s="1" t="s">
        <v>1</v>
      </c>
      <c r="D17" s="4">
        <v>7</v>
      </c>
      <c r="E17">
        <v>16</v>
      </c>
      <c r="G17" s="1">
        <v>20</v>
      </c>
      <c r="H17" s="3">
        <f>SUMIFS(BDD!M:M,BDD!G:G,A17)</f>
        <v>180</v>
      </c>
      <c r="I17" s="4">
        <f t="shared" si="0"/>
        <v>1260</v>
      </c>
      <c r="J17" t="s">
        <v>33</v>
      </c>
      <c r="AA17">
        <v>9024</v>
      </c>
      <c r="AB17" t="s">
        <v>1</v>
      </c>
      <c r="AC17">
        <v>7</v>
      </c>
      <c r="AD17" t="s">
        <v>80</v>
      </c>
      <c r="AE17">
        <f>N(COUNTIFS($AB$2:$AB283,#REF!,$AD$2:$AD283,#REF!)=1)</f>
        <v>0</v>
      </c>
      <c r="AG17" t="s">
        <v>64</v>
      </c>
      <c r="AH17" t="e">
        <f>COUNTIF(#REF!,#REF!)</f>
        <v>#REF!</v>
      </c>
      <c r="AI17" t="e">
        <f>SUMIFS(#REF!,#REF!,#REF!)</f>
        <v>#REF!</v>
      </c>
      <c r="AJ17" t="e">
        <f>SUMIFS(#REF!,#REF!,#REF!)</f>
        <v>#REF!</v>
      </c>
      <c r="AK17" s="6" t="e">
        <f t="array" aca="1" ref="AK17" ca="1">MID(_xlfn.CONCAT(IFERROR(", " &amp;INDEX(AA:AA,_xlfn.AGGREGATE(15,6,ROW(#REF!)/(#REF!=#REF!),{1;2;3})),"")),3,99)</f>
        <v>#NAME?</v>
      </c>
      <c r="AL17" s="6" t="e">
        <f t="array" aca="1" ref="AL17" ca="1">MID(_xlfn.CONCAT(IFERROR(", " &amp;INDEX(AB:AB,_xlfn.AGGREGATE(15,6,ROW(#REF!)/(#REF!=#REF!),{1;2;3})),"")),3,99)</f>
        <v>#NAME?</v>
      </c>
      <c r="AM17" s="6" t="e">
        <f t="array" aca="1" ref="AM17" ca="1">MID(_xlfn.CONCAT(IFERROR(", " &amp;INDEX(AC:AC,_xlfn.AGGREGATE(15,6,ROW(#REF!)/(#REF!=#REF!),{1;2;3})),"")),3,99)</f>
        <v>#NAME?</v>
      </c>
      <c r="AP17" t="e">
        <f>COUNTIF(#REF!,ROW())</f>
        <v>#REF!</v>
      </c>
    </row>
    <row r="18" spans="1:42">
      <c r="A18" s="1">
        <v>9025</v>
      </c>
      <c r="C18" s="1" t="s">
        <v>1</v>
      </c>
      <c r="D18" s="4">
        <v>7</v>
      </c>
      <c r="E18">
        <v>17</v>
      </c>
      <c r="G18" s="1">
        <v>20</v>
      </c>
      <c r="H18" s="3">
        <f>SUMIFS(BDD!M:M,BDD!G:G,A18)</f>
        <v>180</v>
      </c>
      <c r="I18" s="4">
        <f t="shared" si="0"/>
        <v>1260</v>
      </c>
      <c r="J18" t="s">
        <v>34</v>
      </c>
      <c r="AA18">
        <v>9025</v>
      </c>
      <c r="AB18" t="s">
        <v>1</v>
      </c>
      <c r="AC18">
        <v>7</v>
      </c>
      <c r="AD18" t="s">
        <v>88</v>
      </c>
      <c r="AE18">
        <f>N(COUNTIFS($AB$2:$AB284,#REF!,$AD$2:$AD284,#REF!)=1)</f>
        <v>0</v>
      </c>
      <c r="AG18" t="s">
        <v>31</v>
      </c>
      <c r="AH18" t="e">
        <f>COUNTIF(#REF!,#REF!)</f>
        <v>#REF!</v>
      </c>
      <c r="AI18" t="e">
        <f>SUMIFS(#REF!,#REF!,#REF!)</f>
        <v>#REF!</v>
      </c>
      <c r="AJ18" t="e">
        <f>SUMIFS(#REF!,#REF!,#REF!)</f>
        <v>#REF!</v>
      </c>
      <c r="AK18" s="6" t="e">
        <f t="array" aca="1" ref="AK18" ca="1">MID(_xlfn.CONCAT(IFERROR(", " &amp;INDEX(AA:AA,_xlfn.AGGREGATE(15,6,ROW(#REF!)/(#REF!=#REF!),{1;2;3})),"")),3,99)</f>
        <v>#NAME?</v>
      </c>
      <c r="AL18" s="6" t="e">
        <f t="array" aca="1" ref="AL18" ca="1">MID(_xlfn.CONCAT(IFERROR(", " &amp;INDEX(AB:AB,_xlfn.AGGREGATE(15,6,ROW(#REF!)/(#REF!=#REF!),{1;2;3})),"")),3,99)</f>
        <v>#NAME?</v>
      </c>
      <c r="AM18" s="6" t="e">
        <f t="array" aca="1" ref="AM18" ca="1">MID(_xlfn.CONCAT(IFERROR(", " &amp;INDEX(AC:AC,_xlfn.AGGREGATE(15,6,ROW(#REF!)/(#REF!=#REF!),{1;2;3})),"")),3,99)</f>
        <v>#NAME?</v>
      </c>
      <c r="AP18" t="e">
        <f>COUNTIF(#REF!,ROW())</f>
        <v>#REF!</v>
      </c>
    </row>
    <row r="19" spans="1:42">
      <c r="A19" s="1">
        <v>9026</v>
      </c>
      <c r="C19" s="1" t="s">
        <v>1</v>
      </c>
      <c r="D19" s="4">
        <v>7</v>
      </c>
      <c r="E19">
        <v>18</v>
      </c>
      <c r="G19" s="1">
        <v>20</v>
      </c>
      <c r="H19" s="3">
        <f>SUMIFS(BDD!M:M,BDD!G:G,A19)</f>
        <v>180</v>
      </c>
      <c r="I19" s="4">
        <f t="shared" si="0"/>
        <v>1260</v>
      </c>
      <c r="J19" t="s">
        <v>35</v>
      </c>
      <c r="AA19">
        <v>9026</v>
      </c>
      <c r="AB19" t="s">
        <v>1</v>
      </c>
      <c r="AC19">
        <v>7</v>
      </c>
      <c r="AD19" t="s">
        <v>73</v>
      </c>
      <c r="AE19">
        <f>N(COUNTIFS($AB$2:$AB285,#REF!,$AD$2:$AD285,#REF!)=1)</f>
        <v>0</v>
      </c>
      <c r="AG19" t="s">
        <v>54</v>
      </c>
      <c r="AH19" t="e">
        <f>COUNTIF(#REF!,#REF!)</f>
        <v>#REF!</v>
      </c>
      <c r="AI19" t="e">
        <f>SUMIFS(#REF!,#REF!,#REF!)</f>
        <v>#REF!</v>
      </c>
      <c r="AJ19" t="e">
        <f>SUMIFS(#REF!,#REF!,#REF!)</f>
        <v>#REF!</v>
      </c>
      <c r="AK19" s="6" t="e">
        <f t="array" aca="1" ref="AK19" ca="1">MID(_xlfn.CONCAT(IFERROR(", " &amp;INDEX(AA:AA,_xlfn.AGGREGATE(15,6,ROW(#REF!)/(#REF!=#REF!),{1;2;3})),"")),3,99)</f>
        <v>#NAME?</v>
      </c>
      <c r="AL19" s="6" t="e">
        <f t="array" aca="1" ref="AL19" ca="1">MID(_xlfn.CONCAT(IFERROR(", " &amp;INDEX(AB:AB,_xlfn.AGGREGATE(15,6,ROW(#REF!)/(#REF!=#REF!),{1;2;3})),"")),3,99)</f>
        <v>#NAME?</v>
      </c>
      <c r="AM19" s="6" t="e">
        <f t="array" aca="1" ref="AM19" ca="1">MID(_xlfn.CONCAT(IFERROR(", " &amp;INDEX(AC:AC,_xlfn.AGGREGATE(15,6,ROW(#REF!)/(#REF!=#REF!),{1;2;3})),"")),3,99)</f>
        <v>#NAME?</v>
      </c>
      <c r="AP19" t="e">
        <f>COUNTIF(#REF!,ROW())</f>
        <v>#REF!</v>
      </c>
    </row>
    <row r="20" spans="1:42">
      <c r="A20" s="1">
        <v>9027</v>
      </c>
      <c r="C20" s="1" t="s">
        <v>1</v>
      </c>
      <c r="D20" s="4">
        <v>7</v>
      </c>
      <c r="E20">
        <v>19</v>
      </c>
      <c r="G20" s="1">
        <v>20</v>
      </c>
      <c r="H20" s="3">
        <f>SUMIFS(BDD!M:M,BDD!G:G,A20)</f>
        <v>181</v>
      </c>
      <c r="I20" s="4">
        <f t="shared" si="0"/>
        <v>1267</v>
      </c>
      <c r="J20" t="s">
        <v>36</v>
      </c>
      <c r="AA20">
        <v>9027</v>
      </c>
      <c r="AB20" t="s">
        <v>1</v>
      </c>
      <c r="AC20">
        <v>7</v>
      </c>
      <c r="AD20" t="s">
        <v>30</v>
      </c>
      <c r="AE20">
        <f>N(COUNTIFS($AB$2:$AB286,#REF!,$AD$2:$AD286,#REF!)=1)</f>
        <v>0</v>
      </c>
      <c r="AG20" t="s">
        <v>81</v>
      </c>
      <c r="AH20" t="e">
        <f>COUNTIF(#REF!,#REF!)</f>
        <v>#REF!</v>
      </c>
      <c r="AI20" t="e">
        <f>SUMIFS(#REF!,#REF!,#REF!)</f>
        <v>#REF!</v>
      </c>
      <c r="AJ20" t="e">
        <f>SUMIFS(#REF!,#REF!,#REF!)</f>
        <v>#REF!</v>
      </c>
      <c r="AK20" s="6" t="e">
        <f t="array" aca="1" ref="AK20" ca="1">MID(_xlfn.CONCAT(IFERROR(", " &amp;INDEX(AA:AA,_xlfn.AGGREGATE(15,6,ROW(#REF!)/(#REF!=#REF!),{1;2;3})),"")),3,99)</f>
        <v>#NAME?</v>
      </c>
      <c r="AL20" s="6" t="e">
        <f t="array" aca="1" ref="AL20" ca="1">MID(_xlfn.CONCAT(IFERROR(", " &amp;INDEX(AB:AB,_xlfn.AGGREGATE(15,6,ROW(#REF!)/(#REF!=#REF!),{1;2;3})),"")),3,99)</f>
        <v>#NAME?</v>
      </c>
      <c r="AM20" s="6" t="e">
        <f t="array" aca="1" ref="AM20" ca="1">MID(_xlfn.CONCAT(IFERROR(", " &amp;INDEX(AC:AC,_xlfn.AGGREGATE(15,6,ROW(#REF!)/(#REF!=#REF!),{1;2;3})),"")),3,99)</f>
        <v>#NAME?</v>
      </c>
      <c r="AP20" t="e">
        <f>COUNTIF(#REF!,ROW())</f>
        <v>#REF!</v>
      </c>
    </row>
    <row r="21" spans="1:42">
      <c r="A21" s="1">
        <v>9028</v>
      </c>
      <c r="C21" s="1" t="s">
        <v>1</v>
      </c>
      <c r="D21" s="4">
        <v>7</v>
      </c>
      <c r="E21">
        <v>20</v>
      </c>
      <c r="G21" s="1">
        <v>20</v>
      </c>
      <c r="H21" s="3">
        <f>SUMIFS(BDD!M:M,BDD!G:G,A21)</f>
        <v>180</v>
      </c>
      <c r="I21" s="4">
        <f t="shared" si="0"/>
        <v>1260</v>
      </c>
      <c r="J21" t="s">
        <v>37</v>
      </c>
      <c r="AA21">
        <v>9028</v>
      </c>
      <c r="AB21" t="s">
        <v>1</v>
      </c>
      <c r="AC21">
        <v>7</v>
      </c>
      <c r="AD21" t="s">
        <v>26</v>
      </c>
      <c r="AE21">
        <f>N(COUNTIFS($AB$2:$AB287,#REF!,$AD$2:$AD287,#REF!)=1)</f>
        <v>0</v>
      </c>
      <c r="AG21" t="s">
        <v>60</v>
      </c>
      <c r="AH21" t="e">
        <f>COUNTIF(#REF!,#REF!)</f>
        <v>#REF!</v>
      </c>
      <c r="AI21" t="e">
        <f>SUMIFS(#REF!,#REF!,#REF!)</f>
        <v>#REF!</v>
      </c>
      <c r="AJ21" t="e">
        <f>SUMIFS(#REF!,#REF!,#REF!)</f>
        <v>#REF!</v>
      </c>
      <c r="AK21" s="6" t="e">
        <f t="array" aca="1" ref="AK21" ca="1">MID(_xlfn.CONCAT(IFERROR(", " &amp;INDEX(AA:AA,_xlfn.AGGREGATE(15,6,ROW(#REF!)/(#REF!=#REF!),{1;2;3})),"")),3,99)</f>
        <v>#NAME?</v>
      </c>
      <c r="AL21" s="6" t="e">
        <f t="array" aca="1" ref="AL21" ca="1">MID(_xlfn.CONCAT(IFERROR(", " &amp;INDEX(AB:AB,_xlfn.AGGREGATE(15,6,ROW(#REF!)/(#REF!=#REF!),{1;2;3})),"")),3,99)</f>
        <v>#NAME?</v>
      </c>
      <c r="AM21" s="6" t="e">
        <f t="array" aca="1" ref="AM21" ca="1">MID(_xlfn.CONCAT(IFERROR(", " &amp;INDEX(AC:AC,_xlfn.AGGREGATE(15,6,ROW(#REF!)/(#REF!=#REF!),{1;2;3})),"")),3,99)</f>
        <v>#NAME?</v>
      </c>
      <c r="AP21" t="e">
        <f>COUNTIF(#REF!,ROW())</f>
        <v>#REF!</v>
      </c>
    </row>
    <row r="22" spans="1:42">
      <c r="A22" s="1">
        <v>9029</v>
      </c>
      <c r="C22" s="1" t="s">
        <v>1</v>
      </c>
      <c r="D22" s="4">
        <v>7</v>
      </c>
      <c r="E22">
        <v>21</v>
      </c>
      <c r="G22" s="1">
        <v>20</v>
      </c>
      <c r="H22" s="3">
        <f>SUMIFS(BDD!M:M,BDD!G:G,A22)</f>
        <v>180</v>
      </c>
      <c r="I22" s="4">
        <f t="shared" si="0"/>
        <v>1260</v>
      </c>
      <c r="J22" t="s">
        <v>38</v>
      </c>
      <c r="AA22">
        <v>9029</v>
      </c>
      <c r="AB22" t="s">
        <v>1</v>
      </c>
      <c r="AC22">
        <v>7</v>
      </c>
      <c r="AD22" t="s">
        <v>93</v>
      </c>
      <c r="AE22">
        <f>N(COUNTIFS($AB$2:$AB288,#REF!,$AD$2:$AD288,#REF!)=1)</f>
        <v>0</v>
      </c>
      <c r="AG22" t="s">
        <v>26</v>
      </c>
      <c r="AH22" t="e">
        <f>COUNTIF(#REF!,#REF!)</f>
        <v>#REF!</v>
      </c>
      <c r="AI22" t="e">
        <f>SUMIFS(#REF!,#REF!,#REF!)</f>
        <v>#REF!</v>
      </c>
      <c r="AJ22" t="e">
        <f>SUMIFS(#REF!,#REF!,#REF!)</f>
        <v>#REF!</v>
      </c>
      <c r="AK22" s="6" t="e">
        <f t="array" aca="1" ref="AK22" ca="1">MID(_xlfn.CONCAT(IFERROR(", " &amp;INDEX(AA:AA,_xlfn.AGGREGATE(15,6,ROW(#REF!)/(#REF!=#REF!),{1;2;3})),"")),3,99)</f>
        <v>#NAME?</v>
      </c>
      <c r="AL22" s="6" t="e">
        <f t="array" aca="1" ref="AL22" ca="1">MID(_xlfn.CONCAT(IFERROR(", " &amp;INDEX(AB:AB,_xlfn.AGGREGATE(15,6,ROW(#REF!)/(#REF!=#REF!),{1;2;3})),"")),3,99)</f>
        <v>#NAME?</v>
      </c>
      <c r="AM22" s="6" t="e">
        <f t="array" aca="1" ref="AM22" ca="1">MID(_xlfn.CONCAT(IFERROR(", " &amp;INDEX(AC:AC,_xlfn.AGGREGATE(15,6,ROW(#REF!)/(#REF!=#REF!),{1;2;3})),"")),3,99)</f>
        <v>#NAME?</v>
      </c>
      <c r="AP22" t="e">
        <f>COUNTIF(#REF!,ROW())</f>
        <v>#REF!</v>
      </c>
    </row>
    <row r="23" spans="1:42">
      <c r="A23" s="1">
        <v>9030</v>
      </c>
      <c r="C23" s="1" t="s">
        <v>1</v>
      </c>
      <c r="D23" s="4">
        <v>7</v>
      </c>
      <c r="E23">
        <v>22</v>
      </c>
      <c r="G23" s="1">
        <v>20</v>
      </c>
      <c r="H23" s="3">
        <f>SUMIFS(BDD!M:M,BDD!G:G,A23)</f>
        <v>180</v>
      </c>
      <c r="I23" s="4">
        <f t="shared" si="0"/>
        <v>1260</v>
      </c>
      <c r="J23" t="s">
        <v>39</v>
      </c>
      <c r="AA23">
        <v>9030</v>
      </c>
      <c r="AB23" t="s">
        <v>1</v>
      </c>
      <c r="AC23">
        <v>7</v>
      </c>
      <c r="AD23" t="s">
        <v>77</v>
      </c>
      <c r="AE23">
        <f>N(COUNTIFS($AB$2:$AB289,#REF!,$AD$2:$AD289,#REF!)=1)</f>
        <v>0</v>
      </c>
      <c r="AG23" t="s">
        <v>22</v>
      </c>
      <c r="AH23" t="e">
        <f>COUNTIF(#REF!,#REF!)</f>
        <v>#REF!</v>
      </c>
      <c r="AI23" t="e">
        <f>SUMIFS(#REF!,#REF!,#REF!)</f>
        <v>#REF!</v>
      </c>
      <c r="AJ23" t="e">
        <f>SUMIFS(#REF!,#REF!,#REF!)</f>
        <v>#REF!</v>
      </c>
      <c r="AK23" s="6" t="e">
        <f t="array" aca="1" ref="AK23" ca="1">MID(_xlfn.CONCAT(IFERROR(", " &amp;INDEX(AA:AA,_xlfn.AGGREGATE(15,6,ROW(#REF!)/(#REF!=#REF!),{1;2;3})),"")),3,99)</f>
        <v>#NAME?</v>
      </c>
      <c r="AL23" s="6" t="e">
        <f t="array" aca="1" ref="AL23" ca="1">MID(_xlfn.CONCAT(IFERROR(", " &amp;INDEX(AB:AB,_xlfn.AGGREGATE(15,6,ROW(#REF!)/(#REF!=#REF!),{1;2;3})),"")),3,99)</f>
        <v>#NAME?</v>
      </c>
      <c r="AM23" s="6" t="e">
        <f t="array" aca="1" ref="AM23" ca="1">MID(_xlfn.CONCAT(IFERROR(", " &amp;INDEX(AC:AC,_xlfn.AGGREGATE(15,6,ROW(#REF!)/(#REF!=#REF!),{1;2;3})),"")),3,99)</f>
        <v>#NAME?</v>
      </c>
      <c r="AP23" t="e">
        <f>COUNTIF(#REF!,ROW())</f>
        <v>#REF!</v>
      </c>
    </row>
    <row r="24" spans="1:42">
      <c r="A24" s="1">
        <v>9031</v>
      </c>
      <c r="C24" s="1" t="s">
        <v>1</v>
      </c>
      <c r="D24" s="4">
        <v>7</v>
      </c>
      <c r="E24">
        <v>23</v>
      </c>
      <c r="G24" s="1">
        <v>20</v>
      </c>
      <c r="H24" s="3">
        <f>SUMIFS(BDD!M:M,BDD!G:G,A24)</f>
        <v>180</v>
      </c>
      <c r="I24" s="4">
        <f t="shared" si="0"/>
        <v>1260</v>
      </c>
      <c r="J24" t="s">
        <v>40</v>
      </c>
      <c r="AA24">
        <v>9031</v>
      </c>
      <c r="AB24" t="s">
        <v>1</v>
      </c>
      <c r="AC24">
        <v>7</v>
      </c>
      <c r="AD24" t="s">
        <v>56</v>
      </c>
      <c r="AE24">
        <f>N(COUNTIFS($AB$2:$AB290,#REF!,$AD$2:$AD290,#REF!)=1)</f>
        <v>0</v>
      </c>
      <c r="AG24" t="s">
        <v>73</v>
      </c>
      <c r="AH24" t="e">
        <f>COUNTIF(#REF!,#REF!)</f>
        <v>#REF!</v>
      </c>
      <c r="AI24" t="e">
        <f>SUMIFS(#REF!,#REF!,#REF!)</f>
        <v>#REF!</v>
      </c>
      <c r="AJ24" t="e">
        <f>SUMIFS(#REF!,#REF!,#REF!)</f>
        <v>#REF!</v>
      </c>
      <c r="AK24" s="6" t="e">
        <f t="array" aca="1" ref="AK24" ca="1">MID(_xlfn.CONCAT(IFERROR(", " &amp;INDEX(AA:AA,_xlfn.AGGREGATE(15,6,ROW(#REF!)/(#REF!=#REF!),{1;2;3})),"")),3,99)</f>
        <v>#NAME?</v>
      </c>
      <c r="AL24" s="6" t="e">
        <f t="array" aca="1" ref="AL24" ca="1">MID(_xlfn.CONCAT(IFERROR(", " &amp;INDEX(AB:AB,_xlfn.AGGREGATE(15,6,ROW(#REF!)/(#REF!=#REF!),{1;2;3})),"")),3,99)</f>
        <v>#NAME?</v>
      </c>
      <c r="AM24" s="6" t="e">
        <f t="array" aca="1" ref="AM24" ca="1">MID(_xlfn.CONCAT(IFERROR(", " &amp;INDEX(AC:AC,_xlfn.AGGREGATE(15,6,ROW(#REF!)/(#REF!=#REF!),{1;2;3})),"")),3,99)</f>
        <v>#NAME?</v>
      </c>
      <c r="AP24" t="e">
        <f>COUNTIF(#REF!,ROW())</f>
        <v>#REF!</v>
      </c>
    </row>
    <row r="25" spans="1:42">
      <c r="A25" s="1">
        <v>9032</v>
      </c>
      <c r="C25" s="1" t="s">
        <v>1</v>
      </c>
      <c r="D25" s="4">
        <v>7</v>
      </c>
      <c r="E25">
        <v>24</v>
      </c>
      <c r="G25" s="1">
        <v>20</v>
      </c>
      <c r="H25" s="3">
        <f>SUMIFS(BDD!M:M,BDD!G:G,A25)</f>
        <v>180</v>
      </c>
      <c r="I25" s="4">
        <f t="shared" si="0"/>
        <v>1260</v>
      </c>
      <c r="J25" t="s">
        <v>41</v>
      </c>
      <c r="AA25">
        <v>9032</v>
      </c>
      <c r="AB25" t="s">
        <v>1</v>
      </c>
      <c r="AC25">
        <v>7</v>
      </c>
      <c r="AD25" t="s">
        <v>35</v>
      </c>
      <c r="AE25">
        <f>N(COUNTIFS($AB$2:$AB291,#REF!,$AD$2:$AD291,#REF!)=1)</f>
        <v>0</v>
      </c>
      <c r="AG25" t="s">
        <v>85</v>
      </c>
      <c r="AH25" t="e">
        <f>COUNTIF(#REF!,#REF!)</f>
        <v>#REF!</v>
      </c>
      <c r="AI25" t="e">
        <f>SUMIFS(#REF!,#REF!,#REF!)</f>
        <v>#REF!</v>
      </c>
      <c r="AJ25" t="e">
        <f>SUMIFS(#REF!,#REF!,#REF!)</f>
        <v>#REF!</v>
      </c>
      <c r="AK25" s="6" t="e">
        <f t="array" aca="1" ref="AK25" ca="1">MID(_xlfn.CONCAT(IFERROR(", " &amp;INDEX(AA:AA,_xlfn.AGGREGATE(15,6,ROW(#REF!)/(#REF!=#REF!),{1;2;3})),"")),3,99)</f>
        <v>#NAME?</v>
      </c>
      <c r="AL25" s="6" t="e">
        <f t="array" aca="1" ref="AL25" ca="1">MID(_xlfn.CONCAT(IFERROR(", " &amp;INDEX(AB:AB,_xlfn.AGGREGATE(15,6,ROW(#REF!)/(#REF!=#REF!),{1;2;3})),"")),3,99)</f>
        <v>#NAME?</v>
      </c>
      <c r="AM25" s="6" t="e">
        <f t="array" aca="1" ref="AM25" ca="1">MID(_xlfn.CONCAT(IFERROR(", " &amp;INDEX(AC:AC,_xlfn.AGGREGATE(15,6,ROW(#REF!)/(#REF!=#REF!),{1;2;3})),"")),3,99)</f>
        <v>#NAME?</v>
      </c>
      <c r="AP25" t="e">
        <f>COUNTIF(#REF!,ROW())</f>
        <v>#REF!</v>
      </c>
    </row>
    <row r="26" spans="1:42">
      <c r="A26" s="1">
        <v>9033</v>
      </c>
      <c r="C26" s="1" t="s">
        <v>1</v>
      </c>
      <c r="D26" s="4">
        <v>7</v>
      </c>
      <c r="E26">
        <v>25</v>
      </c>
      <c r="G26" s="1">
        <v>20</v>
      </c>
      <c r="H26" s="3">
        <f>SUMIFS(BDD!M:M,BDD!G:G,A26)</f>
        <v>180</v>
      </c>
      <c r="I26" s="4">
        <f t="shared" si="0"/>
        <v>1260</v>
      </c>
      <c r="J26" t="s">
        <v>42</v>
      </c>
      <c r="AA26">
        <v>9033</v>
      </c>
      <c r="AB26" t="s">
        <v>1</v>
      </c>
      <c r="AC26">
        <v>7</v>
      </c>
      <c r="AD26" t="s">
        <v>74</v>
      </c>
      <c r="AE26">
        <f>N(COUNTIFS($AB$2:$AB292,#REF!,$AD$2:$AD292,#REF!)=1)</f>
        <v>0</v>
      </c>
      <c r="AG26" t="s">
        <v>96</v>
      </c>
      <c r="AH26" t="e">
        <f>COUNTIF(#REF!,#REF!)</f>
        <v>#REF!</v>
      </c>
      <c r="AI26" t="e">
        <f>SUMIFS(#REF!,#REF!,#REF!)</f>
        <v>#REF!</v>
      </c>
      <c r="AJ26" t="e">
        <f>SUMIFS(#REF!,#REF!,#REF!)</f>
        <v>#REF!</v>
      </c>
      <c r="AK26" s="6" t="e">
        <f t="array" aca="1" ref="AK26" ca="1">MID(_xlfn.CONCAT(IFERROR(", " &amp;INDEX(AA:AA,_xlfn.AGGREGATE(15,6,ROW(#REF!)/(#REF!=#REF!),{1;2;3})),"")),3,99)</f>
        <v>#NAME?</v>
      </c>
      <c r="AL26" s="6" t="e">
        <f t="array" aca="1" ref="AL26" ca="1">MID(_xlfn.CONCAT(IFERROR(", " &amp;INDEX(AB:AB,_xlfn.AGGREGATE(15,6,ROW(#REF!)/(#REF!=#REF!),{1;2;3})),"")),3,99)</f>
        <v>#NAME?</v>
      </c>
      <c r="AM26" s="6" t="e">
        <f t="array" aca="1" ref="AM26" ca="1">MID(_xlfn.CONCAT(IFERROR(", " &amp;INDEX(AC:AC,_xlfn.AGGREGATE(15,6,ROW(#REF!)/(#REF!=#REF!),{1;2;3})),"")),3,99)</f>
        <v>#NAME?</v>
      </c>
      <c r="AP26" t="e">
        <f>COUNTIF(#REF!,ROW())</f>
        <v>#REF!</v>
      </c>
    </row>
    <row r="27" spans="1:42">
      <c r="A27" s="1">
        <v>9034</v>
      </c>
      <c r="C27" s="1" t="s">
        <v>1</v>
      </c>
      <c r="D27" s="4">
        <v>7</v>
      </c>
      <c r="E27">
        <v>26</v>
      </c>
      <c r="G27" s="1">
        <v>19</v>
      </c>
      <c r="H27" s="3">
        <f>SUMIFS(BDD!M:M,BDD!G:G,A27)</f>
        <v>179</v>
      </c>
      <c r="I27" s="4">
        <f t="shared" si="0"/>
        <v>1253</v>
      </c>
      <c r="J27" t="s">
        <v>43</v>
      </c>
      <c r="AA27">
        <v>9034</v>
      </c>
      <c r="AB27" t="s">
        <v>1</v>
      </c>
      <c r="AC27">
        <v>7</v>
      </c>
      <c r="AD27" t="s">
        <v>22</v>
      </c>
      <c r="AE27">
        <f>N(COUNTIFS($AB$2:$AB293,#REF!,$AD$2:$AD293,#REF!)=1)</f>
        <v>0</v>
      </c>
      <c r="AG27" t="s">
        <v>51</v>
      </c>
      <c r="AH27" t="e">
        <f>COUNTIF(#REF!,#REF!)</f>
        <v>#REF!</v>
      </c>
      <c r="AI27" t="e">
        <f>SUMIFS(#REF!,#REF!,#REF!)</f>
        <v>#REF!</v>
      </c>
      <c r="AJ27" t="e">
        <f>SUMIFS(#REF!,#REF!,#REF!)</f>
        <v>#REF!</v>
      </c>
      <c r="AK27" s="6" t="e">
        <f t="array" aca="1" ref="AK27" ca="1">MID(_xlfn.CONCAT(IFERROR(", " &amp;INDEX(AA:AA,_xlfn.AGGREGATE(15,6,ROW(#REF!)/(#REF!=#REF!),{1;2;3})),"")),3,99)</f>
        <v>#NAME?</v>
      </c>
      <c r="AL27" s="6" t="e">
        <f t="array" aca="1" ref="AL27" ca="1">MID(_xlfn.CONCAT(IFERROR(", " &amp;INDEX(AB:AB,_xlfn.AGGREGATE(15,6,ROW(#REF!)/(#REF!=#REF!),{1;2;3})),"")),3,99)</f>
        <v>#NAME?</v>
      </c>
      <c r="AM27" s="6" t="e">
        <f t="array" aca="1" ref="AM27" ca="1">MID(_xlfn.CONCAT(IFERROR(", " &amp;INDEX(AC:AC,_xlfn.AGGREGATE(15,6,ROW(#REF!)/(#REF!=#REF!),{1;2;3})),"")),3,99)</f>
        <v>#NAME?</v>
      </c>
      <c r="AP27" t="e">
        <f>COUNTIF(#REF!,ROW())</f>
        <v>#REF!</v>
      </c>
    </row>
    <row r="28" spans="1:42">
      <c r="A28" s="1">
        <v>9035</v>
      </c>
      <c r="C28" s="1" t="s">
        <v>1</v>
      </c>
      <c r="D28" s="4">
        <v>7</v>
      </c>
      <c r="E28">
        <v>27</v>
      </c>
      <c r="G28" s="1">
        <v>20</v>
      </c>
      <c r="H28" s="3">
        <f>SUMIFS(BDD!M:M,BDD!G:G,A28)</f>
        <v>180</v>
      </c>
      <c r="I28" s="4">
        <f t="shared" si="0"/>
        <v>1260</v>
      </c>
      <c r="J28" t="s">
        <v>44</v>
      </c>
      <c r="AA28">
        <v>9035</v>
      </c>
      <c r="AB28" t="s">
        <v>1</v>
      </c>
      <c r="AC28">
        <v>7</v>
      </c>
      <c r="AD28" t="s">
        <v>66</v>
      </c>
      <c r="AE28">
        <f>N(COUNTIFS($AB$2:$AB294,#REF!,$AD$2:$AD294,#REF!)=1)</f>
        <v>0</v>
      </c>
      <c r="AG28" t="s">
        <v>40</v>
      </c>
      <c r="AH28" t="e">
        <f>COUNTIF(#REF!,#REF!)</f>
        <v>#REF!</v>
      </c>
      <c r="AI28" t="e">
        <f>SUMIFS(#REF!,#REF!,#REF!)</f>
        <v>#REF!</v>
      </c>
      <c r="AJ28" t="e">
        <f>SUMIFS(#REF!,#REF!,#REF!)</f>
        <v>#REF!</v>
      </c>
      <c r="AK28" s="6" t="e">
        <f t="array" aca="1" ref="AK28" ca="1">MID(_xlfn.CONCAT(IFERROR(", " &amp;INDEX(AA:AA,_xlfn.AGGREGATE(15,6,ROW(#REF!)/(#REF!=#REF!),{1;2;3})),"")),3,99)</f>
        <v>#NAME?</v>
      </c>
      <c r="AL28" s="6" t="e">
        <f t="array" aca="1" ref="AL28" ca="1">MID(_xlfn.CONCAT(IFERROR(", " &amp;INDEX(AB:AB,_xlfn.AGGREGATE(15,6,ROW(#REF!)/(#REF!=#REF!),{1;2;3})),"")),3,99)</f>
        <v>#NAME?</v>
      </c>
      <c r="AM28" s="6" t="e">
        <f t="array" aca="1" ref="AM28" ca="1">MID(_xlfn.CONCAT(IFERROR(", " &amp;INDEX(AC:AC,_xlfn.AGGREGATE(15,6,ROW(#REF!)/(#REF!=#REF!),{1;2;3})),"")),3,99)</f>
        <v>#NAME?</v>
      </c>
      <c r="AP28" t="e">
        <f>COUNTIF(#REF!,ROW())</f>
        <v>#REF!</v>
      </c>
    </row>
    <row r="29" spans="1:42">
      <c r="A29" s="1">
        <v>9036</v>
      </c>
      <c r="C29" s="1" t="s">
        <v>1</v>
      </c>
      <c r="D29" s="4">
        <v>7</v>
      </c>
      <c r="E29">
        <v>28</v>
      </c>
      <c r="G29" s="1">
        <v>20</v>
      </c>
      <c r="H29" s="3">
        <f>SUMIFS(BDD!M:M,BDD!G:G,A29)</f>
        <v>180</v>
      </c>
      <c r="I29" s="4">
        <f t="shared" si="0"/>
        <v>1260</v>
      </c>
      <c r="J29" t="s">
        <v>45</v>
      </c>
      <c r="AA29">
        <v>9036</v>
      </c>
      <c r="AB29" t="s">
        <v>1</v>
      </c>
      <c r="AC29">
        <v>7</v>
      </c>
      <c r="AD29" t="s">
        <v>97</v>
      </c>
      <c r="AE29">
        <f>N(COUNTIFS($AB$2:$AB295,#REF!,$AD$2:$AD295,#REF!)=1)</f>
        <v>0</v>
      </c>
      <c r="AG29" t="s">
        <v>92</v>
      </c>
      <c r="AH29" t="e">
        <f>COUNTIF(#REF!,#REF!)</f>
        <v>#REF!</v>
      </c>
      <c r="AI29" t="e">
        <f>SUMIFS(#REF!,#REF!,#REF!)</f>
        <v>#REF!</v>
      </c>
      <c r="AJ29" t="e">
        <f>SUMIFS(#REF!,#REF!,#REF!)</f>
        <v>#REF!</v>
      </c>
      <c r="AK29" s="6" t="e">
        <f t="array" aca="1" ref="AK29" ca="1">MID(_xlfn.CONCAT(IFERROR(", " &amp;INDEX(AA:AA,_xlfn.AGGREGATE(15,6,ROW(#REF!)/(#REF!=#REF!),{1;2;3})),"")),3,99)</f>
        <v>#NAME?</v>
      </c>
      <c r="AL29" s="6" t="e">
        <f t="array" aca="1" ref="AL29" ca="1">MID(_xlfn.CONCAT(IFERROR(", " &amp;INDEX(AB:AB,_xlfn.AGGREGATE(15,6,ROW(#REF!)/(#REF!=#REF!),{1;2;3})),"")),3,99)</f>
        <v>#NAME?</v>
      </c>
      <c r="AM29" s="6" t="e">
        <f t="array" aca="1" ref="AM29" ca="1">MID(_xlfn.CONCAT(IFERROR(", " &amp;INDEX(AC:AC,_xlfn.AGGREGATE(15,6,ROW(#REF!)/(#REF!=#REF!),{1;2;3})),"")),3,99)</f>
        <v>#NAME?</v>
      </c>
      <c r="AP29" t="e">
        <f>COUNTIF(#REF!,ROW())</f>
        <v>#REF!</v>
      </c>
    </row>
    <row r="30" spans="1:42">
      <c r="A30" s="1">
        <v>9037</v>
      </c>
      <c r="C30" s="1" t="s">
        <v>1</v>
      </c>
      <c r="D30" s="4">
        <v>7</v>
      </c>
      <c r="E30">
        <v>29</v>
      </c>
      <c r="G30" s="1">
        <v>20</v>
      </c>
      <c r="H30" s="3">
        <f>SUMIFS(BDD!M:M,BDD!G:G,A30)</f>
        <v>180</v>
      </c>
      <c r="I30" s="4">
        <f t="shared" si="0"/>
        <v>1260</v>
      </c>
      <c r="J30" t="s">
        <v>46</v>
      </c>
      <c r="AA30">
        <v>9037</v>
      </c>
      <c r="AB30" t="s">
        <v>1</v>
      </c>
      <c r="AC30">
        <v>7</v>
      </c>
      <c r="AD30" t="s">
        <v>71</v>
      </c>
      <c r="AE30">
        <f>N(COUNTIFS($AB$2:$AB296,#REF!,$AD$2:$AD296,#REF!)=1)</f>
        <v>0</v>
      </c>
      <c r="AG30" t="s">
        <v>44</v>
      </c>
      <c r="AH30" t="e">
        <f>COUNTIF(#REF!,#REF!)</f>
        <v>#REF!</v>
      </c>
      <c r="AI30" t="e">
        <f>SUMIFS(#REF!,#REF!,#REF!)</f>
        <v>#REF!</v>
      </c>
      <c r="AJ30" t="e">
        <f>SUMIFS(#REF!,#REF!,#REF!)</f>
        <v>#REF!</v>
      </c>
      <c r="AK30" s="6" t="e">
        <f t="array" aca="1" ref="AK30" ca="1">MID(_xlfn.CONCAT(IFERROR(", " &amp;INDEX(AA:AA,_xlfn.AGGREGATE(15,6,ROW(#REF!)/(#REF!=#REF!),{1;2;3})),"")),3,99)</f>
        <v>#NAME?</v>
      </c>
      <c r="AL30" s="6" t="e">
        <f t="array" aca="1" ref="AL30" ca="1">MID(_xlfn.CONCAT(IFERROR(", " &amp;INDEX(AB:AB,_xlfn.AGGREGATE(15,6,ROW(#REF!)/(#REF!=#REF!),{1;2;3})),"")),3,99)</f>
        <v>#NAME?</v>
      </c>
      <c r="AM30" s="6" t="e">
        <f t="array" aca="1" ref="AM30" ca="1">MID(_xlfn.CONCAT(IFERROR(", " &amp;INDEX(AC:AC,_xlfn.AGGREGATE(15,6,ROW(#REF!)/(#REF!=#REF!),{1;2;3})),"")),3,99)</f>
        <v>#NAME?</v>
      </c>
      <c r="AP30" t="e">
        <f>COUNTIF(#REF!,ROW())</f>
        <v>#REF!</v>
      </c>
    </row>
    <row r="31" spans="1:42">
      <c r="A31" s="1">
        <v>9038</v>
      </c>
      <c r="C31" s="1" t="s">
        <v>1</v>
      </c>
      <c r="D31" s="4">
        <v>7</v>
      </c>
      <c r="E31">
        <v>30</v>
      </c>
      <c r="G31" s="1">
        <v>20</v>
      </c>
      <c r="H31" s="3">
        <f>SUMIFS(BDD!M:M,BDD!G:G,A31)</f>
        <v>179</v>
      </c>
      <c r="I31" s="4">
        <f t="shared" si="0"/>
        <v>1253</v>
      </c>
      <c r="J31" t="s">
        <v>47</v>
      </c>
      <c r="AA31">
        <v>9038</v>
      </c>
      <c r="AB31" t="s">
        <v>1</v>
      </c>
      <c r="AC31">
        <v>7</v>
      </c>
      <c r="AD31" t="s">
        <v>101</v>
      </c>
      <c r="AE31">
        <f>N(COUNTIFS($AB$2:$AB297,#REF!,$AD$2:$AD297,#REF!)=1)</f>
        <v>0</v>
      </c>
      <c r="AG31" t="s">
        <v>42</v>
      </c>
      <c r="AH31" t="e">
        <f>COUNTIF(#REF!,#REF!)</f>
        <v>#REF!</v>
      </c>
      <c r="AI31" t="e">
        <f>SUMIFS(#REF!,#REF!,#REF!)</f>
        <v>#REF!</v>
      </c>
      <c r="AJ31" t="e">
        <f>SUMIFS(#REF!,#REF!,#REF!)</f>
        <v>#REF!</v>
      </c>
      <c r="AK31" s="6" t="e">
        <f t="array" aca="1" ref="AK31" ca="1">MID(_xlfn.CONCAT(IFERROR(", " &amp;INDEX(AA:AA,_xlfn.AGGREGATE(15,6,ROW(#REF!)/(#REF!=#REF!),{1;2;3})),"")),3,99)</f>
        <v>#NAME?</v>
      </c>
      <c r="AL31" s="6" t="e">
        <f t="array" aca="1" ref="AL31" ca="1">MID(_xlfn.CONCAT(IFERROR(", " &amp;INDEX(AB:AB,_xlfn.AGGREGATE(15,6,ROW(#REF!)/(#REF!=#REF!),{1;2;3})),"")),3,99)</f>
        <v>#NAME?</v>
      </c>
      <c r="AM31" s="6" t="e">
        <f t="array" aca="1" ref="AM31" ca="1">MID(_xlfn.CONCAT(IFERROR(", " &amp;INDEX(AC:AC,_xlfn.AGGREGATE(15,6,ROW(#REF!)/(#REF!=#REF!),{1;2;3})),"")),3,99)</f>
        <v>#NAME?</v>
      </c>
      <c r="AP31" t="e">
        <f>COUNTIF(#REF!,ROW())</f>
        <v>#REF!</v>
      </c>
    </row>
    <row r="32" spans="1:42">
      <c r="A32" s="1">
        <v>9039</v>
      </c>
      <c r="C32" s="1" t="s">
        <v>1</v>
      </c>
      <c r="D32" s="4">
        <v>7</v>
      </c>
      <c r="E32">
        <v>31</v>
      </c>
      <c r="G32" s="1">
        <v>20</v>
      </c>
      <c r="H32" s="3">
        <f>SUMIFS(BDD!M:M,BDD!G:G,A32)</f>
        <v>180</v>
      </c>
      <c r="I32" s="4">
        <f t="shared" si="0"/>
        <v>1260</v>
      </c>
      <c r="J32" t="s">
        <v>48</v>
      </c>
      <c r="AA32">
        <v>9039</v>
      </c>
      <c r="AB32" t="s">
        <v>1</v>
      </c>
      <c r="AC32">
        <v>7</v>
      </c>
      <c r="AD32" t="s">
        <v>107</v>
      </c>
      <c r="AE32">
        <f>N(COUNTIFS($AB$2:$AB298,#REF!,$AD$2:$AD298,#REF!)=1)</f>
        <v>0</v>
      </c>
      <c r="AG32" t="s">
        <v>93</v>
      </c>
      <c r="AH32" t="e">
        <f>COUNTIF(#REF!,#REF!)</f>
        <v>#REF!</v>
      </c>
      <c r="AI32" t="e">
        <f>SUMIFS(#REF!,#REF!,#REF!)</f>
        <v>#REF!</v>
      </c>
      <c r="AJ32" t="e">
        <f>SUMIFS(#REF!,#REF!,#REF!)</f>
        <v>#REF!</v>
      </c>
      <c r="AK32" s="6" t="e">
        <f t="array" aca="1" ref="AK32" ca="1">MID(_xlfn.CONCAT(IFERROR(", " &amp;INDEX(AA:AA,_xlfn.AGGREGATE(15,6,ROW(#REF!)/(#REF!=#REF!),{1;2;3})),"")),3,99)</f>
        <v>#NAME?</v>
      </c>
      <c r="AL32" s="6" t="e">
        <f t="array" aca="1" ref="AL32" ca="1">MID(_xlfn.CONCAT(IFERROR(", " &amp;INDEX(AB:AB,_xlfn.AGGREGATE(15,6,ROW(#REF!)/(#REF!=#REF!),{1;2;3})),"")),3,99)</f>
        <v>#NAME?</v>
      </c>
      <c r="AM32" s="6" t="e">
        <f t="array" aca="1" ref="AM32" ca="1">MID(_xlfn.CONCAT(IFERROR(", " &amp;INDEX(AC:AC,_xlfn.AGGREGATE(15,6,ROW(#REF!)/(#REF!=#REF!),{1;2;3})),"")),3,99)</f>
        <v>#NAME?</v>
      </c>
      <c r="AP32" t="e">
        <f>COUNTIF(#REF!,ROW())</f>
        <v>#REF!</v>
      </c>
    </row>
    <row r="33" spans="1:42">
      <c r="A33" s="1">
        <v>9040</v>
      </c>
      <c r="C33" s="1" t="s">
        <v>1</v>
      </c>
      <c r="D33" s="4">
        <v>7</v>
      </c>
      <c r="E33">
        <v>32</v>
      </c>
      <c r="G33" s="1">
        <v>20</v>
      </c>
      <c r="H33" s="3">
        <f>SUMIFS(BDD!M:M,BDD!G:G,A33)</f>
        <v>180</v>
      </c>
      <c r="I33" s="4">
        <f t="shared" si="0"/>
        <v>1260</v>
      </c>
      <c r="J33" t="s">
        <v>49</v>
      </c>
      <c r="AA33">
        <v>9040</v>
      </c>
      <c r="AB33" t="s">
        <v>1</v>
      </c>
      <c r="AC33">
        <v>7</v>
      </c>
      <c r="AD33" t="s">
        <v>65</v>
      </c>
      <c r="AE33">
        <f>N(COUNTIFS($AB$2:$AB299,#REF!,$AD$2:$AD299,#REF!)=1)</f>
        <v>0</v>
      </c>
      <c r="AG33" t="s">
        <v>80</v>
      </c>
      <c r="AH33" t="e">
        <f>COUNTIF(#REF!,#REF!)</f>
        <v>#REF!</v>
      </c>
      <c r="AI33" t="e">
        <f>SUMIFS(#REF!,#REF!,#REF!)</f>
        <v>#REF!</v>
      </c>
      <c r="AJ33" t="e">
        <f>SUMIFS(#REF!,#REF!,#REF!)</f>
        <v>#REF!</v>
      </c>
      <c r="AK33" s="6" t="e">
        <f t="array" aca="1" ref="AK33" ca="1">MID(_xlfn.CONCAT(IFERROR(", " &amp;INDEX(AA:AA,_xlfn.AGGREGATE(15,6,ROW(#REF!)/(#REF!=#REF!),{1;2;3})),"")),3,99)</f>
        <v>#NAME?</v>
      </c>
      <c r="AL33" s="6" t="e">
        <f t="array" aca="1" ref="AL33" ca="1">MID(_xlfn.CONCAT(IFERROR(", " &amp;INDEX(AB:AB,_xlfn.AGGREGATE(15,6,ROW(#REF!)/(#REF!=#REF!),{1;2;3})),"")),3,99)</f>
        <v>#NAME?</v>
      </c>
      <c r="AM33" s="6" t="e">
        <f t="array" aca="1" ref="AM33" ca="1">MID(_xlfn.CONCAT(IFERROR(", " &amp;INDEX(AC:AC,_xlfn.AGGREGATE(15,6,ROW(#REF!)/(#REF!=#REF!),{1;2;3})),"")),3,99)</f>
        <v>#NAME?</v>
      </c>
      <c r="AP33" t="e">
        <f>COUNTIF(#REF!,ROW())</f>
        <v>#REF!</v>
      </c>
    </row>
    <row r="34" spans="1:42">
      <c r="A34" s="1">
        <v>9041</v>
      </c>
      <c r="C34" s="1" t="s">
        <v>1</v>
      </c>
      <c r="D34" s="4">
        <v>7</v>
      </c>
      <c r="E34">
        <v>33</v>
      </c>
      <c r="G34" s="1">
        <v>20</v>
      </c>
      <c r="H34" s="3">
        <f>SUMIFS(BDD!M:M,BDD!G:G,A34)</f>
        <v>180</v>
      </c>
      <c r="I34" s="4">
        <f t="shared" si="0"/>
        <v>1260</v>
      </c>
      <c r="J34" t="s">
        <v>50</v>
      </c>
      <c r="AA34">
        <v>9041</v>
      </c>
      <c r="AB34" t="s">
        <v>1</v>
      </c>
      <c r="AC34">
        <v>7</v>
      </c>
      <c r="AD34" t="s">
        <v>47</v>
      </c>
      <c r="AE34">
        <f>N(COUNTIFS($AB$2:$AB300,#REF!,$AD$2:$AD300,#REF!)=1)</f>
        <v>0</v>
      </c>
      <c r="AG34" t="s">
        <v>104</v>
      </c>
      <c r="AH34" t="e">
        <f>COUNTIF(#REF!,#REF!)</f>
        <v>#REF!</v>
      </c>
      <c r="AI34" t="e">
        <f>SUMIFS(#REF!,#REF!,#REF!)</f>
        <v>#REF!</v>
      </c>
      <c r="AJ34" t="e">
        <f>SUMIFS(#REF!,#REF!,#REF!)</f>
        <v>#REF!</v>
      </c>
      <c r="AK34" s="6" t="e">
        <f t="array" aca="1" ref="AK34" ca="1">MID(_xlfn.CONCAT(IFERROR(", " &amp;INDEX(AA:AA,_xlfn.AGGREGATE(15,6,ROW(#REF!)/(#REF!=#REF!),{1;2;3})),"")),3,99)</f>
        <v>#NAME?</v>
      </c>
      <c r="AL34" s="6" t="e">
        <f t="array" aca="1" ref="AL34" ca="1">MID(_xlfn.CONCAT(IFERROR(", " &amp;INDEX(AB:AB,_xlfn.AGGREGATE(15,6,ROW(#REF!)/(#REF!=#REF!),{1;2;3})),"")),3,99)</f>
        <v>#NAME?</v>
      </c>
      <c r="AM34" s="6" t="e">
        <f t="array" aca="1" ref="AM34" ca="1">MID(_xlfn.CONCAT(IFERROR(", " &amp;INDEX(AC:AC,_xlfn.AGGREGATE(15,6,ROW(#REF!)/(#REF!=#REF!),{1;2;3})),"")),3,99)</f>
        <v>#NAME?</v>
      </c>
    </row>
    <row r="35" spans="1:42">
      <c r="A35" s="1">
        <v>9042</v>
      </c>
      <c r="C35" s="1" t="s">
        <v>1</v>
      </c>
      <c r="D35" s="4">
        <v>7</v>
      </c>
      <c r="E35">
        <v>34</v>
      </c>
      <c r="G35" s="1">
        <v>20</v>
      </c>
      <c r="H35" s="3">
        <f>SUMIFS(BDD!M:M,BDD!G:G,A35)</f>
        <v>180</v>
      </c>
      <c r="I35" s="4">
        <f t="shared" si="0"/>
        <v>1260</v>
      </c>
      <c r="J35" t="s">
        <v>51</v>
      </c>
      <c r="AA35">
        <v>9042</v>
      </c>
      <c r="AB35" t="s">
        <v>1</v>
      </c>
      <c r="AC35">
        <v>7</v>
      </c>
      <c r="AD35" t="s">
        <v>100</v>
      </c>
      <c r="AE35">
        <f>N(COUNTIFS($AB$2:$AB301,#REF!,$AD$2:$AD301,#REF!)=1)</f>
        <v>0</v>
      </c>
      <c r="AG35" t="s">
        <v>76</v>
      </c>
      <c r="AH35" t="e">
        <f>COUNTIF(#REF!,#REF!)</f>
        <v>#REF!</v>
      </c>
      <c r="AI35" t="e">
        <f>SUMIFS(#REF!,#REF!,#REF!)</f>
        <v>#REF!</v>
      </c>
      <c r="AJ35" t="e">
        <f>SUMIFS(#REF!,#REF!,#REF!)</f>
        <v>#REF!</v>
      </c>
      <c r="AK35" s="6" t="e">
        <f t="array" aca="1" ref="AK35" ca="1">MID(_xlfn.CONCAT(IFERROR(", " &amp;INDEX(AA:AA,_xlfn.AGGREGATE(15,6,ROW(#REF!)/(#REF!=#REF!),{1;2;3})),"")),3,99)</f>
        <v>#NAME?</v>
      </c>
      <c r="AL35" s="6" t="e">
        <f t="array" aca="1" ref="AL35" ca="1">MID(_xlfn.CONCAT(IFERROR(", " &amp;INDEX(AB:AB,_xlfn.AGGREGATE(15,6,ROW(#REF!)/(#REF!=#REF!),{1;2;3})),"")),3,99)</f>
        <v>#NAME?</v>
      </c>
      <c r="AM35" s="6" t="e">
        <f t="array" aca="1" ref="AM35" ca="1">MID(_xlfn.CONCAT(IFERROR(", " &amp;INDEX(AC:AC,_xlfn.AGGREGATE(15,6,ROW(#REF!)/(#REF!=#REF!),{1;2;3})),"")),3,99)</f>
        <v>#NAME?</v>
      </c>
    </row>
    <row r="36" spans="1:42">
      <c r="A36" s="1">
        <v>9043</v>
      </c>
      <c r="C36" s="1" t="s">
        <v>1</v>
      </c>
      <c r="D36" s="4">
        <v>7</v>
      </c>
      <c r="E36">
        <v>35</v>
      </c>
      <c r="G36" s="1">
        <v>20</v>
      </c>
      <c r="H36" s="3">
        <f>SUMIFS(BDD!M:M,BDD!G:G,A36)</f>
        <v>179</v>
      </c>
      <c r="I36" s="4">
        <f t="shared" si="0"/>
        <v>1253</v>
      </c>
      <c r="J36" t="s">
        <v>52</v>
      </c>
      <c r="AA36">
        <v>9043</v>
      </c>
      <c r="AB36" t="s">
        <v>1</v>
      </c>
      <c r="AC36">
        <v>7</v>
      </c>
      <c r="AD36" t="s">
        <v>106</v>
      </c>
      <c r="AE36">
        <f>N(COUNTIFS($AB$2:$AB302,#REF!,$AD$2:$AD302,#REF!)=1)</f>
        <v>0</v>
      </c>
      <c r="AG36" t="s">
        <v>45</v>
      </c>
      <c r="AH36" t="e">
        <f>COUNTIF(#REF!,#REF!)</f>
        <v>#REF!</v>
      </c>
      <c r="AI36" t="e">
        <f>SUMIFS(#REF!,#REF!,#REF!)</f>
        <v>#REF!</v>
      </c>
      <c r="AJ36" t="e">
        <f>SUMIFS(#REF!,#REF!,#REF!)</f>
        <v>#REF!</v>
      </c>
      <c r="AK36" s="6" t="e">
        <f t="array" aca="1" ref="AK36" ca="1">MID(_xlfn.CONCAT(IFERROR(", " &amp;INDEX(AA:AA,_xlfn.AGGREGATE(15,6,ROW(#REF!)/(#REF!=#REF!),{1;2;3})),"")),3,99)</f>
        <v>#NAME?</v>
      </c>
      <c r="AL36" s="6" t="e">
        <f t="array" aca="1" ref="AL36" ca="1">MID(_xlfn.CONCAT(IFERROR(", " &amp;INDEX(AB:AB,_xlfn.AGGREGATE(15,6,ROW(#REF!)/(#REF!=#REF!),{1;2;3})),"")),3,99)</f>
        <v>#NAME?</v>
      </c>
      <c r="AM36" s="6" t="e">
        <f t="array" aca="1" ref="AM36" ca="1">MID(_xlfn.CONCAT(IFERROR(", " &amp;INDEX(AC:AC,_xlfn.AGGREGATE(15,6,ROW(#REF!)/(#REF!=#REF!),{1;2;3})),"")),3,99)</f>
        <v>#NAME?</v>
      </c>
    </row>
    <row r="37" spans="1:42">
      <c r="A37" s="1">
        <v>9044</v>
      </c>
      <c r="C37" s="1" t="s">
        <v>1</v>
      </c>
      <c r="D37" s="4">
        <v>7</v>
      </c>
      <c r="E37">
        <v>36</v>
      </c>
      <c r="G37" s="1">
        <v>20</v>
      </c>
      <c r="H37" s="3">
        <f>SUMIFS(BDD!M:M,BDD!G:G,A37)</f>
        <v>180</v>
      </c>
      <c r="I37" s="4">
        <f t="shared" si="0"/>
        <v>1260</v>
      </c>
      <c r="J37" t="s">
        <v>53</v>
      </c>
      <c r="AA37">
        <v>9044</v>
      </c>
      <c r="AB37" t="s">
        <v>1</v>
      </c>
      <c r="AC37">
        <v>7</v>
      </c>
      <c r="AD37" t="s">
        <v>95</v>
      </c>
      <c r="AE37">
        <f>N(COUNTIFS($AB$2:$AB303,#REF!,$AD$2:$AD303,#REF!)=1)</f>
        <v>0</v>
      </c>
      <c r="AG37" t="s">
        <v>32</v>
      </c>
      <c r="AH37" t="e">
        <f>COUNTIF(#REF!,#REF!)</f>
        <v>#REF!</v>
      </c>
      <c r="AI37" t="e">
        <f>SUMIFS(#REF!,#REF!,#REF!)</f>
        <v>#REF!</v>
      </c>
      <c r="AJ37" t="e">
        <f>SUMIFS(#REF!,#REF!,#REF!)</f>
        <v>#REF!</v>
      </c>
      <c r="AK37" s="6" t="e">
        <f t="array" aca="1" ref="AK37" ca="1">MID(_xlfn.CONCAT(IFERROR(", " &amp;INDEX(AA:AA,_xlfn.AGGREGATE(15,6,ROW(#REF!)/(#REF!=#REF!),{1;2;3})),"")),3,99)</f>
        <v>#NAME?</v>
      </c>
      <c r="AL37" s="6" t="e">
        <f t="array" aca="1" ref="AL37" ca="1">MID(_xlfn.CONCAT(IFERROR(", " &amp;INDEX(AB:AB,_xlfn.AGGREGATE(15,6,ROW(#REF!)/(#REF!=#REF!),{1;2;3})),"")),3,99)</f>
        <v>#NAME?</v>
      </c>
      <c r="AM37" s="6" t="e">
        <f t="array" aca="1" ref="AM37" ca="1">MID(_xlfn.CONCAT(IFERROR(", " &amp;INDEX(AC:AC,_xlfn.AGGREGATE(15,6,ROW(#REF!)/(#REF!=#REF!),{1;2;3})),"")),3,99)</f>
        <v>#NAME?</v>
      </c>
    </row>
    <row r="38" spans="1:42">
      <c r="A38" s="1">
        <v>9045</v>
      </c>
      <c r="C38" s="1" t="s">
        <v>1</v>
      </c>
      <c r="D38" s="4">
        <v>7</v>
      </c>
      <c r="E38">
        <v>37</v>
      </c>
      <c r="G38" s="1">
        <v>20</v>
      </c>
      <c r="H38" s="3">
        <f>SUMIFS(BDD!M:M,BDD!G:G,A38)</f>
        <v>179</v>
      </c>
      <c r="I38" s="4">
        <f t="shared" si="0"/>
        <v>1253</v>
      </c>
      <c r="J38" t="s">
        <v>54</v>
      </c>
      <c r="AA38">
        <v>9045</v>
      </c>
      <c r="AB38" t="s">
        <v>1</v>
      </c>
      <c r="AC38">
        <v>7</v>
      </c>
      <c r="AD38" t="s">
        <v>72</v>
      </c>
      <c r="AE38">
        <f>N(COUNTIFS($AB$2:$AB304,#REF!,$AD$2:$AD304,#REF!)=1)</f>
        <v>0</v>
      </c>
      <c r="AG38" t="s">
        <v>33</v>
      </c>
      <c r="AH38" t="e">
        <f>COUNTIF(#REF!,#REF!)</f>
        <v>#REF!</v>
      </c>
      <c r="AI38" t="e">
        <f>SUMIFS(#REF!,#REF!,#REF!)</f>
        <v>#REF!</v>
      </c>
      <c r="AJ38" t="e">
        <f>SUMIFS(#REF!,#REF!,#REF!)</f>
        <v>#REF!</v>
      </c>
      <c r="AK38" s="6" t="e">
        <f t="array" aca="1" ref="AK38" ca="1">MID(_xlfn.CONCAT(IFERROR(", " &amp;INDEX(AA:AA,_xlfn.AGGREGATE(15,6,ROW(#REF!)/(#REF!=#REF!),{1;2;3})),"")),3,99)</f>
        <v>#NAME?</v>
      </c>
      <c r="AL38" s="6" t="e">
        <f t="array" aca="1" ref="AL38" ca="1">MID(_xlfn.CONCAT(IFERROR(", " &amp;INDEX(AB:AB,_xlfn.AGGREGATE(15,6,ROW(#REF!)/(#REF!=#REF!),{1;2;3})),"")),3,99)</f>
        <v>#NAME?</v>
      </c>
      <c r="AM38" s="6" t="e">
        <f t="array" aca="1" ref="AM38" ca="1">MID(_xlfn.CONCAT(IFERROR(", " &amp;INDEX(AC:AC,_xlfn.AGGREGATE(15,6,ROW(#REF!)/(#REF!=#REF!),{1;2;3})),"")),3,99)</f>
        <v>#NAME?</v>
      </c>
    </row>
    <row r="39" spans="1:42">
      <c r="A39" s="1">
        <v>9046</v>
      </c>
      <c r="C39" s="1" t="s">
        <v>1</v>
      </c>
      <c r="D39" s="4">
        <v>7</v>
      </c>
      <c r="E39">
        <v>38</v>
      </c>
      <c r="G39" s="1">
        <v>20</v>
      </c>
      <c r="H39" s="3">
        <f>SUMIFS(BDD!M:M,BDD!G:G,A39)</f>
        <v>180</v>
      </c>
      <c r="I39" s="4">
        <f t="shared" si="0"/>
        <v>1260</v>
      </c>
      <c r="J39" t="s">
        <v>55</v>
      </c>
      <c r="AA39">
        <v>9046</v>
      </c>
      <c r="AB39" t="s">
        <v>1</v>
      </c>
      <c r="AC39">
        <v>7</v>
      </c>
      <c r="AD39" t="s">
        <v>70</v>
      </c>
      <c r="AE39">
        <f>N(COUNTIFS($AB$2:$AB305,#REF!,$AD$2:$AD305,#REF!)=1)</f>
        <v>0</v>
      </c>
      <c r="AG39" t="s">
        <v>95</v>
      </c>
      <c r="AH39" t="e">
        <f>COUNTIF(#REF!,#REF!)</f>
        <v>#REF!</v>
      </c>
      <c r="AI39" t="e">
        <f>SUMIFS(#REF!,#REF!,#REF!)</f>
        <v>#REF!</v>
      </c>
      <c r="AJ39" t="e">
        <f>SUMIFS(#REF!,#REF!,#REF!)</f>
        <v>#REF!</v>
      </c>
      <c r="AK39" s="6" t="e">
        <f t="array" aca="1" ref="AK39" ca="1">MID(_xlfn.CONCAT(IFERROR(", " &amp;INDEX(AA:AA,_xlfn.AGGREGATE(15,6,ROW(#REF!)/(#REF!=#REF!),{1;2;3})),"")),3,99)</f>
        <v>#NAME?</v>
      </c>
      <c r="AL39" s="6" t="e">
        <f t="array" aca="1" ref="AL39" ca="1">MID(_xlfn.CONCAT(IFERROR(", " &amp;INDEX(AB:AB,_xlfn.AGGREGATE(15,6,ROW(#REF!)/(#REF!=#REF!),{1;2;3})),"")),3,99)</f>
        <v>#NAME?</v>
      </c>
      <c r="AM39" s="6" t="e">
        <f t="array" aca="1" ref="AM39" ca="1">MID(_xlfn.CONCAT(IFERROR(", " &amp;INDEX(AC:AC,_xlfn.AGGREGATE(15,6,ROW(#REF!)/(#REF!=#REF!),{1;2;3})),"")),3,99)</f>
        <v>#NAME?</v>
      </c>
    </row>
    <row r="40" spans="1:42">
      <c r="A40" s="1">
        <v>9047</v>
      </c>
      <c r="C40" s="1" t="s">
        <v>1</v>
      </c>
      <c r="D40" s="4">
        <v>7</v>
      </c>
      <c r="E40">
        <v>39</v>
      </c>
      <c r="G40" s="1">
        <v>20</v>
      </c>
      <c r="H40" s="3">
        <f>SUMIFS(BDD!M:M,BDD!G:G,A40)</f>
        <v>180</v>
      </c>
      <c r="I40" s="4">
        <f t="shared" si="0"/>
        <v>1260</v>
      </c>
      <c r="J40" t="s">
        <v>56</v>
      </c>
      <c r="AA40">
        <v>9047</v>
      </c>
      <c r="AB40" t="s">
        <v>1</v>
      </c>
      <c r="AC40">
        <v>7</v>
      </c>
      <c r="AD40" t="s">
        <v>39</v>
      </c>
      <c r="AE40">
        <f>N(COUNTIFS($AB$2:$AB306,#REF!,$AD$2:$AD306,#REF!)=1)</f>
        <v>0</v>
      </c>
      <c r="AG40" t="s">
        <v>89</v>
      </c>
      <c r="AH40" t="e">
        <f>COUNTIF(#REF!,#REF!)</f>
        <v>#REF!</v>
      </c>
      <c r="AI40" t="e">
        <f>SUMIFS(#REF!,#REF!,#REF!)</f>
        <v>#REF!</v>
      </c>
      <c r="AJ40" t="e">
        <f>SUMIFS(#REF!,#REF!,#REF!)</f>
        <v>#REF!</v>
      </c>
      <c r="AK40" s="6" t="e">
        <f t="array" aca="1" ref="AK40" ca="1">MID(_xlfn.CONCAT(IFERROR(", " &amp;INDEX(AA:AA,_xlfn.AGGREGATE(15,6,ROW(#REF!)/(#REF!=#REF!),{1;2;3})),"")),3,99)</f>
        <v>#NAME?</v>
      </c>
      <c r="AL40" s="6" t="e">
        <f t="array" aca="1" ref="AL40" ca="1">MID(_xlfn.CONCAT(IFERROR(", " &amp;INDEX(AB:AB,_xlfn.AGGREGATE(15,6,ROW(#REF!)/(#REF!=#REF!),{1;2;3})),"")),3,99)</f>
        <v>#NAME?</v>
      </c>
      <c r="AM40" s="6" t="e">
        <f t="array" aca="1" ref="AM40" ca="1">MID(_xlfn.CONCAT(IFERROR(", " &amp;INDEX(AC:AC,_xlfn.AGGREGATE(15,6,ROW(#REF!)/(#REF!=#REF!),{1;2;3})),"")),3,99)</f>
        <v>#NAME?</v>
      </c>
    </row>
    <row r="41" spans="1:42">
      <c r="A41" s="1">
        <v>9048</v>
      </c>
      <c r="C41" s="1" t="s">
        <v>1</v>
      </c>
      <c r="D41" s="4">
        <v>7</v>
      </c>
      <c r="E41">
        <v>40</v>
      </c>
      <c r="G41" s="1">
        <v>20</v>
      </c>
      <c r="H41" s="3">
        <f>SUMIFS(BDD!M:M,BDD!G:G,A41)</f>
        <v>180</v>
      </c>
      <c r="I41" s="4">
        <f t="shared" si="0"/>
        <v>1260</v>
      </c>
      <c r="J41" t="s">
        <v>57</v>
      </c>
      <c r="AA41">
        <v>9048</v>
      </c>
      <c r="AB41" t="s">
        <v>1</v>
      </c>
      <c r="AC41">
        <v>7</v>
      </c>
      <c r="AD41" t="s">
        <v>50</v>
      </c>
      <c r="AE41">
        <f>N(COUNTIFS($AB$2:$AB307,#REF!,$AD$2:$AD307,#REF!)=1)</f>
        <v>0</v>
      </c>
      <c r="AG41" t="s">
        <v>70</v>
      </c>
      <c r="AH41" t="e">
        <f>COUNTIF(#REF!,#REF!)</f>
        <v>#REF!</v>
      </c>
      <c r="AI41" t="e">
        <f>SUMIFS(#REF!,#REF!,#REF!)</f>
        <v>#REF!</v>
      </c>
      <c r="AJ41" t="e">
        <f>SUMIFS(#REF!,#REF!,#REF!)</f>
        <v>#REF!</v>
      </c>
      <c r="AK41" s="6" t="e">
        <f t="array" aca="1" ref="AK41" ca="1">MID(_xlfn.CONCAT(IFERROR(", " &amp;INDEX(AA:AA,_xlfn.AGGREGATE(15,6,ROW(#REF!)/(#REF!=#REF!),{1;2;3})),"")),3,99)</f>
        <v>#NAME?</v>
      </c>
      <c r="AL41" s="6" t="e">
        <f t="array" aca="1" ref="AL41" ca="1">MID(_xlfn.CONCAT(IFERROR(", " &amp;INDEX(AB:AB,_xlfn.AGGREGATE(15,6,ROW(#REF!)/(#REF!=#REF!),{1;2;3})),"")),3,99)</f>
        <v>#NAME?</v>
      </c>
      <c r="AM41" s="6" t="e">
        <f t="array" aca="1" ref="AM41" ca="1">MID(_xlfn.CONCAT(IFERROR(", " &amp;INDEX(AC:AC,_xlfn.AGGREGATE(15,6,ROW(#REF!)/(#REF!=#REF!),{1;2;3})),"")),3,99)</f>
        <v>#NAME?</v>
      </c>
    </row>
    <row r="42" spans="1:42">
      <c r="A42" s="1">
        <v>9049</v>
      </c>
      <c r="C42" s="1" t="s">
        <v>1</v>
      </c>
      <c r="D42" s="4">
        <v>7</v>
      </c>
      <c r="E42">
        <v>41</v>
      </c>
      <c r="G42" s="1">
        <v>20</v>
      </c>
      <c r="H42" s="3">
        <f>SUMIFS(BDD!M:M,BDD!G:G,A42)</f>
        <v>180</v>
      </c>
      <c r="I42" s="4">
        <f t="shared" si="0"/>
        <v>1260</v>
      </c>
      <c r="J42" t="s">
        <v>58</v>
      </c>
      <c r="AA42">
        <v>9049</v>
      </c>
      <c r="AB42" t="s">
        <v>1</v>
      </c>
      <c r="AC42">
        <v>7</v>
      </c>
      <c r="AD42" t="s">
        <v>38</v>
      </c>
      <c r="AE42">
        <f>N(COUNTIFS($AB$2:$AB308,#REF!,$AD$2:$AD308,#REF!)=1)</f>
        <v>0</v>
      </c>
      <c r="AG42" t="s">
        <v>83</v>
      </c>
      <c r="AH42" t="e">
        <f>COUNTIF(#REF!,#REF!)</f>
        <v>#REF!</v>
      </c>
      <c r="AI42" t="e">
        <f>SUMIFS(#REF!,#REF!,#REF!)</f>
        <v>#REF!</v>
      </c>
      <c r="AJ42" t="e">
        <f>SUMIFS(#REF!,#REF!,#REF!)</f>
        <v>#REF!</v>
      </c>
      <c r="AK42" s="6" t="e">
        <f t="array" aca="1" ref="AK42" ca="1">MID(_xlfn.CONCAT(IFERROR(", " &amp;INDEX(AA:AA,_xlfn.AGGREGATE(15,6,ROW(#REF!)/(#REF!=#REF!),{1;2;3})),"")),3,99)</f>
        <v>#NAME?</v>
      </c>
      <c r="AL42" s="6" t="e">
        <f t="array" aca="1" ref="AL42" ca="1">MID(_xlfn.CONCAT(IFERROR(", " &amp;INDEX(AB:AB,_xlfn.AGGREGATE(15,6,ROW(#REF!)/(#REF!=#REF!),{1;2;3})),"")),3,99)</f>
        <v>#NAME?</v>
      </c>
      <c r="AM42" s="6" t="e">
        <f t="array" aca="1" ref="AM42" ca="1">MID(_xlfn.CONCAT(IFERROR(", " &amp;INDEX(AC:AC,_xlfn.AGGREGATE(15,6,ROW(#REF!)/(#REF!=#REF!),{1;2;3})),"")),3,99)</f>
        <v>#NAME?</v>
      </c>
    </row>
    <row r="43" spans="1:42">
      <c r="A43" s="1">
        <v>9050</v>
      </c>
      <c r="C43" s="1" t="s">
        <v>1</v>
      </c>
      <c r="D43" s="4">
        <v>7</v>
      </c>
      <c r="E43">
        <v>42</v>
      </c>
      <c r="G43" s="1">
        <v>20</v>
      </c>
      <c r="H43" s="3">
        <f>SUMIFS(BDD!M:M,BDD!G:G,A43)</f>
        <v>180</v>
      </c>
      <c r="I43" s="4">
        <f t="shared" si="0"/>
        <v>1260</v>
      </c>
      <c r="J43" t="s">
        <v>59</v>
      </c>
      <c r="AA43">
        <v>9050</v>
      </c>
      <c r="AB43" t="s">
        <v>1</v>
      </c>
      <c r="AC43">
        <v>7</v>
      </c>
      <c r="AD43" t="s">
        <v>46</v>
      </c>
      <c r="AE43">
        <f>N(COUNTIFS($AB$2:$AB309,#REF!,$AD$2:$AD309,#REF!)=1)</f>
        <v>0</v>
      </c>
      <c r="AG43" t="s">
        <v>67</v>
      </c>
      <c r="AH43" t="e">
        <f>COUNTIF(#REF!,#REF!)</f>
        <v>#REF!</v>
      </c>
      <c r="AI43" t="e">
        <f>SUMIFS(#REF!,#REF!,#REF!)</f>
        <v>#REF!</v>
      </c>
      <c r="AJ43" t="e">
        <f>SUMIFS(#REF!,#REF!,#REF!)</f>
        <v>#REF!</v>
      </c>
      <c r="AK43" s="6" t="e">
        <f t="array" aca="1" ref="AK43" ca="1">MID(_xlfn.CONCAT(IFERROR(", " &amp;INDEX(AA:AA,_xlfn.AGGREGATE(15,6,ROW(#REF!)/(#REF!=#REF!),{1;2;3})),"")),3,99)</f>
        <v>#NAME?</v>
      </c>
      <c r="AL43" s="6" t="e">
        <f t="array" aca="1" ref="AL43" ca="1">MID(_xlfn.CONCAT(IFERROR(", " &amp;INDEX(AB:AB,_xlfn.AGGREGATE(15,6,ROW(#REF!)/(#REF!=#REF!),{1;2;3})),"")),3,99)</f>
        <v>#NAME?</v>
      </c>
      <c r="AM43" s="6" t="e">
        <f t="array" aca="1" ref="AM43" ca="1">MID(_xlfn.CONCAT(IFERROR(", " &amp;INDEX(AC:AC,_xlfn.AGGREGATE(15,6,ROW(#REF!)/(#REF!=#REF!),{1;2;3})),"")),3,99)</f>
        <v>#NAME?</v>
      </c>
    </row>
    <row r="44" spans="1:42">
      <c r="A44" s="1">
        <v>9051</v>
      </c>
      <c r="C44" s="1" t="s">
        <v>1</v>
      </c>
      <c r="D44" s="4">
        <v>7</v>
      </c>
      <c r="E44">
        <v>43</v>
      </c>
      <c r="G44" s="1">
        <v>20</v>
      </c>
      <c r="H44" s="3">
        <f>SUMIFS(BDD!M:M,BDD!G:G,A44)</f>
        <v>180</v>
      </c>
      <c r="I44" s="4">
        <f t="shared" si="0"/>
        <v>1260</v>
      </c>
      <c r="J44" t="s">
        <v>60</v>
      </c>
      <c r="AA44">
        <v>9051</v>
      </c>
      <c r="AB44" t="s">
        <v>1</v>
      </c>
      <c r="AC44">
        <v>7</v>
      </c>
      <c r="AD44" t="s">
        <v>78</v>
      </c>
      <c r="AE44">
        <f>N(COUNTIFS($AB$2:$AB310,#REF!,$AD$2:$AD310,#REF!)=1)</f>
        <v>0</v>
      </c>
      <c r="AG44" t="s">
        <v>20</v>
      </c>
      <c r="AH44" t="e">
        <f>COUNTIF(#REF!,#REF!)</f>
        <v>#REF!</v>
      </c>
      <c r="AI44" t="e">
        <f>SUMIFS(#REF!,#REF!,#REF!)</f>
        <v>#REF!</v>
      </c>
      <c r="AJ44" t="e">
        <f>SUMIFS(#REF!,#REF!,#REF!)</f>
        <v>#REF!</v>
      </c>
      <c r="AK44" s="6" t="e">
        <f t="array" aca="1" ref="AK44" ca="1">MID(_xlfn.CONCAT(IFERROR(", " &amp;INDEX(AA:AA,_xlfn.AGGREGATE(15,6,ROW(#REF!)/(#REF!=#REF!),{1;2;3})),"")),3,99)</f>
        <v>#NAME?</v>
      </c>
      <c r="AL44" s="6" t="e">
        <f t="array" aca="1" ref="AL44" ca="1">MID(_xlfn.CONCAT(IFERROR(", " &amp;INDEX(AB:AB,_xlfn.AGGREGATE(15,6,ROW(#REF!)/(#REF!=#REF!),{1;2;3})),"")),3,99)</f>
        <v>#NAME?</v>
      </c>
      <c r="AM44" s="6" t="e">
        <f t="array" aca="1" ref="AM44" ca="1">MID(_xlfn.CONCAT(IFERROR(", " &amp;INDEX(AC:AC,_xlfn.AGGREGATE(15,6,ROW(#REF!)/(#REF!=#REF!),{1;2;3})),"")),3,99)</f>
        <v>#NAME?</v>
      </c>
    </row>
    <row r="45" spans="1:42">
      <c r="A45" s="1">
        <v>9052</v>
      </c>
      <c r="C45" s="1" t="s">
        <v>1</v>
      </c>
      <c r="D45" s="4">
        <v>7</v>
      </c>
      <c r="E45">
        <v>44</v>
      </c>
      <c r="G45" s="1">
        <v>20</v>
      </c>
      <c r="H45" s="3">
        <f>SUMIFS(BDD!M:M,BDD!G:G,A45)</f>
        <v>180</v>
      </c>
      <c r="I45" s="4">
        <f t="shared" si="0"/>
        <v>1260</v>
      </c>
      <c r="J45" t="s">
        <v>61</v>
      </c>
      <c r="AA45">
        <v>9052</v>
      </c>
      <c r="AB45" t="s">
        <v>1</v>
      </c>
      <c r="AC45">
        <v>7</v>
      </c>
      <c r="AD45" t="s">
        <v>43</v>
      </c>
      <c r="AE45">
        <f>N(COUNTIFS($AB$2:$AB311,#REF!,$AD$2:$AD311,#REF!)=1)</f>
        <v>0</v>
      </c>
      <c r="AG45" t="s">
        <v>90</v>
      </c>
      <c r="AH45" t="e">
        <f>COUNTIF(#REF!,#REF!)</f>
        <v>#REF!</v>
      </c>
      <c r="AI45" t="e">
        <f>SUMIFS(#REF!,#REF!,#REF!)</f>
        <v>#REF!</v>
      </c>
      <c r="AJ45" t="e">
        <f>SUMIFS(#REF!,#REF!,#REF!)</f>
        <v>#REF!</v>
      </c>
      <c r="AK45" s="6" t="e">
        <f t="array" aca="1" ref="AK45" ca="1">MID(_xlfn.CONCAT(IFERROR(", " &amp;INDEX(AA:AA,_xlfn.AGGREGATE(15,6,ROW(#REF!)/(#REF!=#REF!),{1;2;3})),"")),3,99)</f>
        <v>#NAME?</v>
      </c>
      <c r="AL45" s="6" t="e">
        <f t="array" aca="1" ref="AL45" ca="1">MID(_xlfn.CONCAT(IFERROR(", " &amp;INDEX(AB:AB,_xlfn.AGGREGATE(15,6,ROW(#REF!)/(#REF!=#REF!),{1;2;3})),"")),3,99)</f>
        <v>#NAME?</v>
      </c>
      <c r="AM45" s="6" t="e">
        <f t="array" aca="1" ref="AM45" ca="1">MID(_xlfn.CONCAT(IFERROR(", " &amp;INDEX(AC:AC,_xlfn.AGGREGATE(15,6,ROW(#REF!)/(#REF!=#REF!),{1;2;3})),"")),3,99)</f>
        <v>#NAME?</v>
      </c>
    </row>
    <row r="46" spans="1:42">
      <c r="A46" s="1">
        <v>9053</v>
      </c>
      <c r="C46" s="1" t="s">
        <v>1</v>
      </c>
      <c r="D46" s="4">
        <v>7</v>
      </c>
      <c r="E46">
        <v>45</v>
      </c>
      <c r="G46" s="1">
        <v>20</v>
      </c>
      <c r="H46" s="3">
        <f>SUMIFS(BDD!M:M,BDD!G:G,A46)</f>
        <v>180</v>
      </c>
      <c r="I46" s="4">
        <f t="shared" si="0"/>
        <v>1260</v>
      </c>
      <c r="J46" t="s">
        <v>62</v>
      </c>
      <c r="AA46">
        <v>9053</v>
      </c>
      <c r="AB46" t="s">
        <v>1</v>
      </c>
      <c r="AC46">
        <v>7</v>
      </c>
      <c r="AD46" t="s">
        <v>32</v>
      </c>
      <c r="AE46">
        <f>N(COUNTIFS($AB$2:$AB312,#REF!,$AD$2:$AD312,#REF!)=1)</f>
        <v>0</v>
      </c>
      <c r="AG46" t="s">
        <v>69</v>
      </c>
      <c r="AH46" t="e">
        <f>COUNTIF(#REF!,#REF!)</f>
        <v>#REF!</v>
      </c>
      <c r="AI46" t="e">
        <f>SUMIFS(#REF!,#REF!,#REF!)</f>
        <v>#REF!</v>
      </c>
      <c r="AJ46" t="e">
        <f>SUMIFS(#REF!,#REF!,#REF!)</f>
        <v>#REF!</v>
      </c>
      <c r="AK46" s="6" t="e">
        <f t="array" aca="1" ref="AK46" ca="1">MID(_xlfn.CONCAT(IFERROR(", " &amp;INDEX(AA:AA,_xlfn.AGGREGATE(15,6,ROW(#REF!)/(#REF!=#REF!),{1;2;3})),"")),3,99)</f>
        <v>#NAME?</v>
      </c>
      <c r="AL46" s="6" t="e">
        <f t="array" aca="1" ref="AL46" ca="1">MID(_xlfn.CONCAT(IFERROR(", " &amp;INDEX(AB:AB,_xlfn.AGGREGATE(15,6,ROW(#REF!)/(#REF!=#REF!),{1;2;3})),"")),3,99)</f>
        <v>#NAME?</v>
      </c>
      <c r="AM46" s="6" t="e">
        <f t="array" aca="1" ref="AM46" ca="1">MID(_xlfn.CONCAT(IFERROR(", " &amp;INDEX(AC:AC,_xlfn.AGGREGATE(15,6,ROW(#REF!)/(#REF!=#REF!),{1;2;3})),"")),3,99)</f>
        <v>#NAME?</v>
      </c>
    </row>
    <row r="47" spans="1:42">
      <c r="A47" s="1">
        <v>9054</v>
      </c>
      <c r="C47" s="1" t="s">
        <v>1</v>
      </c>
      <c r="D47" s="4">
        <v>7</v>
      </c>
      <c r="E47">
        <v>46</v>
      </c>
      <c r="G47" s="1">
        <v>20</v>
      </c>
      <c r="H47" s="3">
        <f>SUMIFS(BDD!M:M,BDD!G:G,A47)</f>
        <v>180</v>
      </c>
      <c r="I47" s="4">
        <f t="shared" si="0"/>
        <v>1260</v>
      </c>
      <c r="J47" t="s">
        <v>63</v>
      </c>
      <c r="AA47">
        <v>9054</v>
      </c>
      <c r="AB47" t="s">
        <v>1</v>
      </c>
      <c r="AC47">
        <v>7</v>
      </c>
      <c r="AD47" t="s">
        <v>29</v>
      </c>
      <c r="AE47">
        <f>N(COUNTIFS($AB$2:$AB313,#REF!,$AD$2:$AD313,#REF!)=1)</f>
        <v>0</v>
      </c>
      <c r="AG47" t="s">
        <v>74</v>
      </c>
      <c r="AH47" t="e">
        <f>COUNTIF(#REF!,#REF!)</f>
        <v>#REF!</v>
      </c>
      <c r="AI47" t="e">
        <f>SUMIFS(#REF!,#REF!,#REF!)</f>
        <v>#REF!</v>
      </c>
      <c r="AJ47" t="e">
        <f>SUMIFS(#REF!,#REF!,#REF!)</f>
        <v>#REF!</v>
      </c>
      <c r="AK47" s="6" t="e">
        <f t="array" aca="1" ref="AK47" ca="1">MID(_xlfn.CONCAT(IFERROR(", " &amp;INDEX(AA:AA,_xlfn.AGGREGATE(15,6,ROW(#REF!)/(#REF!=#REF!),{1;2;3})),"")),3,99)</f>
        <v>#NAME?</v>
      </c>
      <c r="AL47" s="6" t="e">
        <f t="array" aca="1" ref="AL47" ca="1">MID(_xlfn.CONCAT(IFERROR(", " &amp;INDEX(AB:AB,_xlfn.AGGREGATE(15,6,ROW(#REF!)/(#REF!=#REF!),{1;2;3})),"")),3,99)</f>
        <v>#NAME?</v>
      </c>
      <c r="AM47" s="6" t="e">
        <f t="array" aca="1" ref="AM47" ca="1">MID(_xlfn.CONCAT(IFERROR(", " &amp;INDEX(AC:AC,_xlfn.AGGREGATE(15,6,ROW(#REF!)/(#REF!=#REF!),{1;2;3})),"")),3,99)</f>
        <v>#NAME?</v>
      </c>
    </row>
    <row r="48" spans="1:42">
      <c r="A48" s="1">
        <v>9055</v>
      </c>
      <c r="C48" s="1" t="s">
        <v>1</v>
      </c>
      <c r="D48" s="4">
        <v>7</v>
      </c>
      <c r="E48">
        <v>47</v>
      </c>
      <c r="G48" s="1">
        <v>20</v>
      </c>
      <c r="H48" s="3">
        <f>SUMIFS(BDD!M:M,BDD!G:G,A48)</f>
        <v>180</v>
      </c>
      <c r="I48" s="4">
        <f t="shared" si="0"/>
        <v>1260</v>
      </c>
      <c r="J48" t="s">
        <v>64</v>
      </c>
      <c r="AA48">
        <v>9055</v>
      </c>
      <c r="AB48" t="s">
        <v>1</v>
      </c>
      <c r="AC48">
        <v>7</v>
      </c>
      <c r="AD48" t="s">
        <v>34</v>
      </c>
      <c r="AE48">
        <f>N(COUNTIFS($AB$2:$AB314,#REF!,$AD$2:$AD314,#REF!)=1)</f>
        <v>0</v>
      </c>
      <c r="AG48" t="s">
        <v>56</v>
      </c>
      <c r="AH48" t="e">
        <f>COUNTIF(#REF!,#REF!)</f>
        <v>#REF!</v>
      </c>
      <c r="AI48" t="e">
        <f>SUMIFS(#REF!,#REF!,#REF!)</f>
        <v>#REF!</v>
      </c>
      <c r="AJ48" t="e">
        <f>SUMIFS(#REF!,#REF!,#REF!)</f>
        <v>#REF!</v>
      </c>
      <c r="AK48" s="6" t="e">
        <f t="array" aca="1" ref="AK48" ca="1">MID(_xlfn.CONCAT(IFERROR(", " &amp;INDEX(AA:AA,_xlfn.AGGREGATE(15,6,ROW(#REF!)/(#REF!=#REF!),{1;2;3})),"")),3,99)</f>
        <v>#NAME?</v>
      </c>
      <c r="AL48" s="6" t="e">
        <f t="array" aca="1" ref="AL48" ca="1">MID(_xlfn.CONCAT(IFERROR(", " &amp;INDEX(AB:AB,_xlfn.AGGREGATE(15,6,ROW(#REF!)/(#REF!=#REF!),{1;2;3})),"")),3,99)</f>
        <v>#NAME?</v>
      </c>
      <c r="AM48" s="6" t="e">
        <f t="array" aca="1" ref="AM48" ca="1">MID(_xlfn.CONCAT(IFERROR(", " &amp;INDEX(AC:AC,_xlfn.AGGREGATE(15,6,ROW(#REF!)/(#REF!=#REF!),{1;2;3})),"")),3,99)</f>
        <v>#NAME?</v>
      </c>
    </row>
    <row r="49" spans="1:39">
      <c r="A49" s="1">
        <v>9056</v>
      </c>
      <c r="C49" s="1" t="s">
        <v>1</v>
      </c>
      <c r="D49" s="4">
        <v>7</v>
      </c>
      <c r="E49">
        <v>48</v>
      </c>
      <c r="G49" s="1">
        <v>20</v>
      </c>
      <c r="H49" s="3">
        <f>SUMIFS(BDD!M:M,BDD!G:G,A49)</f>
        <v>180</v>
      </c>
      <c r="I49" s="4">
        <f t="shared" si="0"/>
        <v>1260</v>
      </c>
      <c r="J49" t="s">
        <v>65</v>
      </c>
      <c r="AA49">
        <v>9056</v>
      </c>
      <c r="AB49" t="s">
        <v>1</v>
      </c>
      <c r="AC49">
        <v>7</v>
      </c>
      <c r="AD49" t="s">
        <v>42</v>
      </c>
      <c r="AE49">
        <f>N(COUNTIFS($AB$2:$AB315,#REF!,$AD$2:$AD315,#REF!)=1)</f>
        <v>0</v>
      </c>
      <c r="AG49" t="s">
        <v>34</v>
      </c>
      <c r="AH49" t="e">
        <f>COUNTIF(#REF!,#REF!)</f>
        <v>#REF!</v>
      </c>
      <c r="AI49" t="e">
        <f>SUMIFS(#REF!,#REF!,#REF!)</f>
        <v>#REF!</v>
      </c>
      <c r="AJ49" t="e">
        <f>SUMIFS(#REF!,#REF!,#REF!)</f>
        <v>#REF!</v>
      </c>
      <c r="AK49" s="6" t="e">
        <f t="array" aca="1" ref="AK49" ca="1">MID(_xlfn.CONCAT(IFERROR(", " &amp;INDEX(AA:AA,_xlfn.AGGREGATE(15,6,ROW(#REF!)/(#REF!=#REF!),{1;2;3})),"")),3,99)</f>
        <v>#NAME?</v>
      </c>
      <c r="AL49" s="6" t="e">
        <f t="array" aca="1" ref="AL49" ca="1">MID(_xlfn.CONCAT(IFERROR(", " &amp;INDEX(AB:AB,_xlfn.AGGREGATE(15,6,ROW(#REF!)/(#REF!=#REF!),{1;2;3})),"")),3,99)</f>
        <v>#NAME?</v>
      </c>
      <c r="AM49" s="6" t="e">
        <f t="array" aca="1" ref="AM49" ca="1">MID(_xlfn.CONCAT(IFERROR(", " &amp;INDEX(AC:AC,_xlfn.AGGREGATE(15,6,ROW(#REF!)/(#REF!=#REF!),{1;2;3})),"")),3,99)</f>
        <v>#NAME?</v>
      </c>
    </row>
    <row r="50" spans="1:39">
      <c r="A50" s="1">
        <v>9057</v>
      </c>
      <c r="C50" s="1" t="s">
        <v>1</v>
      </c>
      <c r="D50" s="4">
        <v>7</v>
      </c>
      <c r="E50">
        <v>49</v>
      </c>
      <c r="G50" s="1">
        <v>20</v>
      </c>
      <c r="H50" s="3">
        <f>SUMIFS(BDD!M:M,BDD!G:G,A50)</f>
        <v>179</v>
      </c>
      <c r="I50" s="4">
        <f t="shared" si="0"/>
        <v>1253</v>
      </c>
      <c r="J50" t="s">
        <v>66</v>
      </c>
      <c r="AA50">
        <v>9057</v>
      </c>
      <c r="AB50" t="s">
        <v>1</v>
      </c>
      <c r="AC50">
        <v>7</v>
      </c>
      <c r="AD50" t="s">
        <v>68</v>
      </c>
      <c r="AE50">
        <f>N(COUNTIFS($AB$2:$AB316,#REF!,$AD$2:$AD316,#REF!)=1)</f>
        <v>0</v>
      </c>
      <c r="AG50" t="s">
        <v>36</v>
      </c>
      <c r="AH50" t="e">
        <f>COUNTIF(#REF!,#REF!)</f>
        <v>#REF!</v>
      </c>
      <c r="AI50" t="e">
        <f>SUMIFS(#REF!,#REF!,#REF!)</f>
        <v>#REF!</v>
      </c>
      <c r="AJ50" t="e">
        <f>SUMIFS(#REF!,#REF!,#REF!)</f>
        <v>#REF!</v>
      </c>
      <c r="AK50" s="6" t="e">
        <f t="array" aca="1" ref="AK50" ca="1">MID(_xlfn.CONCAT(IFERROR(", " &amp;INDEX(AA:AA,_xlfn.AGGREGATE(15,6,ROW(#REF!)/(#REF!=#REF!),{1;2;3})),"")),3,99)</f>
        <v>#NAME?</v>
      </c>
      <c r="AL50" s="6" t="e">
        <f t="array" aca="1" ref="AL50" ca="1">MID(_xlfn.CONCAT(IFERROR(", " &amp;INDEX(AB:AB,_xlfn.AGGREGATE(15,6,ROW(#REF!)/(#REF!=#REF!),{1;2;3})),"")),3,99)</f>
        <v>#NAME?</v>
      </c>
      <c r="AM50" s="6" t="e">
        <f t="array" aca="1" ref="AM50" ca="1">MID(_xlfn.CONCAT(IFERROR(", " &amp;INDEX(AC:AC,_xlfn.AGGREGATE(15,6,ROW(#REF!)/(#REF!=#REF!),{1;2;3})),"")),3,99)</f>
        <v>#NAME?</v>
      </c>
    </row>
    <row r="51" spans="1:39">
      <c r="A51" s="1">
        <v>9058</v>
      </c>
      <c r="C51" s="1" t="s">
        <v>1</v>
      </c>
      <c r="D51" s="4">
        <v>7</v>
      </c>
      <c r="E51">
        <v>50</v>
      </c>
      <c r="G51" s="1">
        <v>20</v>
      </c>
      <c r="H51" s="3">
        <f>SUMIFS(BDD!M:M,BDD!G:G,A51)</f>
        <v>180</v>
      </c>
      <c r="I51" s="4">
        <f t="shared" si="0"/>
        <v>1260</v>
      </c>
      <c r="J51" t="s">
        <v>67</v>
      </c>
      <c r="AA51">
        <v>9058</v>
      </c>
      <c r="AB51" t="s">
        <v>1</v>
      </c>
      <c r="AC51">
        <v>7</v>
      </c>
      <c r="AD51" t="s">
        <v>86</v>
      </c>
      <c r="AE51">
        <f>N(COUNTIFS($AB$2:$AB317,#REF!,$AD$2:$AD317,#REF!)=1)</f>
        <v>0</v>
      </c>
      <c r="AG51" t="s">
        <v>47</v>
      </c>
      <c r="AH51" t="e">
        <f>COUNTIF(#REF!,#REF!)</f>
        <v>#REF!</v>
      </c>
      <c r="AI51" t="e">
        <f>SUMIFS(#REF!,#REF!,#REF!)</f>
        <v>#REF!</v>
      </c>
      <c r="AJ51" t="e">
        <f>SUMIFS(#REF!,#REF!,#REF!)</f>
        <v>#REF!</v>
      </c>
      <c r="AK51" s="6" t="e">
        <f t="array" aca="1" ref="AK51" ca="1">MID(_xlfn.CONCAT(IFERROR(", " &amp;INDEX(AA:AA,_xlfn.AGGREGATE(15,6,ROW(#REF!)/(#REF!=#REF!),{1;2;3})),"")),3,99)</f>
        <v>#NAME?</v>
      </c>
      <c r="AL51" s="6" t="e">
        <f t="array" aca="1" ref="AL51" ca="1">MID(_xlfn.CONCAT(IFERROR(", " &amp;INDEX(AB:AB,_xlfn.AGGREGATE(15,6,ROW(#REF!)/(#REF!=#REF!),{1;2;3})),"")),3,99)</f>
        <v>#NAME?</v>
      </c>
      <c r="AM51" s="6" t="e">
        <f t="array" aca="1" ref="AM51" ca="1">MID(_xlfn.CONCAT(IFERROR(", " &amp;INDEX(AC:AC,_xlfn.AGGREGATE(15,6,ROW(#REF!)/(#REF!=#REF!),{1;2;3})),"")),3,99)</f>
        <v>#NAME?</v>
      </c>
    </row>
    <row r="52" spans="1:39">
      <c r="A52" s="1">
        <v>9059</v>
      </c>
      <c r="C52" s="1" t="s">
        <v>1</v>
      </c>
      <c r="D52" s="4">
        <v>7</v>
      </c>
      <c r="E52">
        <v>51</v>
      </c>
      <c r="G52" s="1">
        <v>20</v>
      </c>
      <c r="H52" s="3">
        <f>SUMIFS(BDD!M:M,BDD!G:G,A52)</f>
        <v>180</v>
      </c>
      <c r="I52" s="4">
        <f t="shared" si="0"/>
        <v>1260</v>
      </c>
      <c r="J52" t="s">
        <v>68</v>
      </c>
      <c r="AA52">
        <v>9059</v>
      </c>
      <c r="AB52" t="s">
        <v>1</v>
      </c>
      <c r="AC52">
        <v>7</v>
      </c>
      <c r="AD52" t="s">
        <v>31</v>
      </c>
      <c r="AE52">
        <f>N(COUNTIFS($AB$2:$AB318,#REF!,$AD$2:$AD318,#REF!)=1)</f>
        <v>0</v>
      </c>
      <c r="AG52" t="s">
        <v>107</v>
      </c>
      <c r="AH52" t="e">
        <f>COUNTIF(#REF!,#REF!)</f>
        <v>#REF!</v>
      </c>
      <c r="AI52" t="e">
        <f>SUMIFS(#REF!,#REF!,#REF!)</f>
        <v>#REF!</v>
      </c>
      <c r="AJ52" t="e">
        <f>SUMIFS(#REF!,#REF!,#REF!)</f>
        <v>#REF!</v>
      </c>
      <c r="AK52" s="6" t="e">
        <f t="array" aca="1" ref="AK52" ca="1">MID(_xlfn.CONCAT(IFERROR(", " &amp;INDEX(AA:AA,_xlfn.AGGREGATE(15,6,ROW(#REF!)/(#REF!=#REF!),{1;2;3})),"")),3,99)</f>
        <v>#NAME?</v>
      </c>
      <c r="AL52" s="6" t="e">
        <f t="array" aca="1" ref="AL52" ca="1">MID(_xlfn.CONCAT(IFERROR(", " &amp;INDEX(AB:AB,_xlfn.AGGREGATE(15,6,ROW(#REF!)/(#REF!=#REF!),{1;2;3})),"")),3,99)</f>
        <v>#NAME?</v>
      </c>
      <c r="AM52" s="6" t="e">
        <f t="array" aca="1" ref="AM52" ca="1">MID(_xlfn.CONCAT(IFERROR(", " &amp;INDEX(AC:AC,_xlfn.AGGREGATE(15,6,ROW(#REF!)/(#REF!=#REF!),{1;2;3})),"")),3,99)</f>
        <v>#NAME?</v>
      </c>
    </row>
    <row r="53" spans="1:39">
      <c r="A53" s="1">
        <v>9060</v>
      </c>
      <c r="C53" s="1" t="s">
        <v>1</v>
      </c>
      <c r="D53" s="4">
        <v>7</v>
      </c>
      <c r="E53">
        <v>52</v>
      </c>
      <c r="G53" s="1">
        <v>20</v>
      </c>
      <c r="H53" s="3">
        <f>SUMIFS(BDD!M:M,BDD!G:G,A53)</f>
        <v>180</v>
      </c>
      <c r="I53" s="4">
        <f t="shared" si="0"/>
        <v>1260</v>
      </c>
      <c r="J53" t="s">
        <v>69</v>
      </c>
      <c r="AA53">
        <v>9060</v>
      </c>
      <c r="AB53" t="s">
        <v>1</v>
      </c>
      <c r="AC53">
        <v>7</v>
      </c>
      <c r="AD53" t="s">
        <v>49</v>
      </c>
      <c r="AE53">
        <f>N(COUNTIFS($AB$2:$AB319,#REF!,$AD$2:$AD319,#REF!)=1)</f>
        <v>0</v>
      </c>
      <c r="AG53" t="s">
        <v>82</v>
      </c>
      <c r="AH53" t="e">
        <f>COUNTIF(#REF!,#REF!)</f>
        <v>#REF!</v>
      </c>
      <c r="AI53" t="e">
        <f>SUMIFS(#REF!,#REF!,#REF!)</f>
        <v>#REF!</v>
      </c>
      <c r="AJ53" t="e">
        <f>SUMIFS(#REF!,#REF!,#REF!)</f>
        <v>#REF!</v>
      </c>
      <c r="AK53" s="6" t="e">
        <f t="array" aca="1" ref="AK53" ca="1">MID(_xlfn.CONCAT(IFERROR(", " &amp;INDEX(AA:AA,_xlfn.AGGREGATE(15,6,ROW(#REF!)/(#REF!=#REF!),{1;2;3})),"")),3,99)</f>
        <v>#NAME?</v>
      </c>
      <c r="AL53" s="6" t="e">
        <f t="array" aca="1" ref="AL53" ca="1">MID(_xlfn.CONCAT(IFERROR(", " &amp;INDEX(AB:AB,_xlfn.AGGREGATE(15,6,ROW(#REF!)/(#REF!=#REF!),{1;2;3})),"")),3,99)</f>
        <v>#NAME?</v>
      </c>
      <c r="AM53" s="6" t="e">
        <f t="array" aca="1" ref="AM53" ca="1">MID(_xlfn.CONCAT(IFERROR(", " &amp;INDEX(AC:AC,_xlfn.AGGREGATE(15,6,ROW(#REF!)/(#REF!=#REF!),{1;2;3})),"")),3,99)</f>
        <v>#NAME?</v>
      </c>
    </row>
    <row r="54" spans="1:39">
      <c r="A54" s="1">
        <v>9061</v>
      </c>
      <c r="C54" s="1" t="s">
        <v>1</v>
      </c>
      <c r="D54" s="4">
        <v>7</v>
      </c>
      <c r="E54">
        <v>53</v>
      </c>
      <c r="G54" s="1">
        <v>19</v>
      </c>
      <c r="H54" s="3">
        <f>SUMIFS(BDD!M:M,BDD!G:G,A54)</f>
        <v>180</v>
      </c>
      <c r="I54" s="4">
        <f t="shared" si="0"/>
        <v>1260</v>
      </c>
      <c r="J54" t="s">
        <v>70</v>
      </c>
      <c r="AA54">
        <v>9061</v>
      </c>
      <c r="AB54" t="s">
        <v>1</v>
      </c>
      <c r="AC54">
        <v>7</v>
      </c>
      <c r="AD54" t="s">
        <v>104</v>
      </c>
      <c r="AE54">
        <f>N(COUNTIFS($AB$2:$AB320,#REF!,$AD$2:$AD320,#REF!)=1)</f>
        <v>0</v>
      </c>
      <c r="AG54" t="s">
        <v>87</v>
      </c>
      <c r="AH54" t="e">
        <f>COUNTIF(#REF!,#REF!)</f>
        <v>#REF!</v>
      </c>
      <c r="AI54" t="e">
        <f>SUMIFS(#REF!,#REF!,#REF!)</f>
        <v>#REF!</v>
      </c>
      <c r="AJ54" t="e">
        <f>SUMIFS(#REF!,#REF!,#REF!)</f>
        <v>#REF!</v>
      </c>
      <c r="AK54" s="6" t="e">
        <f t="array" aca="1" ref="AK54" ca="1">MID(_xlfn.CONCAT(IFERROR(", " &amp;INDEX(AA:AA,_xlfn.AGGREGATE(15,6,ROW(#REF!)/(#REF!=#REF!),{1;2;3})),"")),3,99)</f>
        <v>#NAME?</v>
      </c>
      <c r="AL54" s="6" t="e">
        <f t="array" aca="1" ref="AL54" ca="1">MID(_xlfn.CONCAT(IFERROR(", " &amp;INDEX(AB:AB,_xlfn.AGGREGATE(15,6,ROW(#REF!)/(#REF!=#REF!),{1;2;3})),"")),3,99)</f>
        <v>#NAME?</v>
      </c>
      <c r="AM54" s="6" t="e">
        <f t="array" aca="1" ref="AM54" ca="1">MID(_xlfn.CONCAT(IFERROR(", " &amp;INDEX(AC:AC,_xlfn.AGGREGATE(15,6,ROW(#REF!)/(#REF!=#REF!),{1;2;3})),"")),3,99)</f>
        <v>#NAME?</v>
      </c>
    </row>
    <row r="55" spans="1:39">
      <c r="A55" s="1">
        <v>9062</v>
      </c>
      <c r="C55" s="1" t="s">
        <v>1</v>
      </c>
      <c r="D55" s="4">
        <v>7</v>
      </c>
      <c r="E55">
        <v>54</v>
      </c>
      <c r="G55" s="1">
        <v>19</v>
      </c>
      <c r="H55" s="3">
        <f>SUMIFS(BDD!M:M,BDD!G:G,A55)</f>
        <v>179</v>
      </c>
      <c r="I55" s="4">
        <f t="shared" si="0"/>
        <v>1253</v>
      </c>
      <c r="J55" t="s">
        <v>71</v>
      </c>
      <c r="AA55">
        <v>9062</v>
      </c>
      <c r="AB55" t="s">
        <v>1</v>
      </c>
      <c r="AC55">
        <v>7</v>
      </c>
      <c r="AD55" t="s">
        <v>105</v>
      </c>
      <c r="AE55">
        <f>N(COUNTIFS($AB$2:$AB321,#REF!,$AD$2:$AD321,#REF!)=1)</f>
        <v>0</v>
      </c>
      <c r="AG55" t="s">
        <v>105</v>
      </c>
      <c r="AH55" t="e">
        <f>COUNTIF(#REF!,#REF!)</f>
        <v>#REF!</v>
      </c>
      <c r="AI55" t="e">
        <f>SUMIFS(#REF!,#REF!,#REF!)</f>
        <v>#REF!</v>
      </c>
      <c r="AJ55" t="e">
        <f>SUMIFS(#REF!,#REF!,#REF!)</f>
        <v>#REF!</v>
      </c>
      <c r="AK55" s="6" t="e">
        <f t="array" aca="1" ref="AK55" ca="1">MID(_xlfn.CONCAT(IFERROR(", " &amp;INDEX(AA:AA,_xlfn.AGGREGATE(15,6,ROW(#REF!)/(#REF!=#REF!),{1;2;3})),"")),3,99)</f>
        <v>#NAME?</v>
      </c>
      <c r="AL55" s="6" t="e">
        <f t="array" aca="1" ref="AL55" ca="1">MID(_xlfn.CONCAT(IFERROR(", " &amp;INDEX(AB:AB,_xlfn.AGGREGATE(15,6,ROW(#REF!)/(#REF!=#REF!),{1;2;3})),"")),3,99)</f>
        <v>#NAME?</v>
      </c>
      <c r="AM55" s="6" t="e">
        <f t="array" aca="1" ref="AM55" ca="1">MID(_xlfn.CONCAT(IFERROR(", " &amp;INDEX(AC:AC,_xlfn.AGGREGATE(15,6,ROW(#REF!)/(#REF!=#REF!),{1;2;3})),"")),3,99)</f>
        <v>#NAME?</v>
      </c>
    </row>
    <row r="56" spans="1:39">
      <c r="A56" s="1">
        <v>9063</v>
      </c>
      <c r="C56" s="1" t="s">
        <v>1</v>
      </c>
      <c r="D56" s="4">
        <v>7</v>
      </c>
      <c r="E56">
        <v>55</v>
      </c>
      <c r="G56" s="1">
        <v>20</v>
      </c>
      <c r="H56" s="3">
        <f>SUMIFS(BDD!M:M,BDD!G:G,A56)</f>
        <v>180</v>
      </c>
      <c r="I56" s="4">
        <f t="shared" si="0"/>
        <v>1260</v>
      </c>
      <c r="J56" t="s">
        <v>72</v>
      </c>
      <c r="AA56">
        <v>9063</v>
      </c>
      <c r="AB56" t="s">
        <v>1</v>
      </c>
      <c r="AC56">
        <v>7</v>
      </c>
      <c r="AD56" t="s">
        <v>94</v>
      </c>
      <c r="AE56">
        <f>N(COUNTIFS($AB$2:$AB322,#REF!,$AD$2:$AD322,#REF!)=1)</f>
        <v>0</v>
      </c>
      <c r="AG56" t="s">
        <v>53</v>
      </c>
      <c r="AH56" t="e">
        <f>COUNTIF(#REF!,#REF!)</f>
        <v>#REF!</v>
      </c>
      <c r="AI56" t="e">
        <f>SUMIFS(#REF!,#REF!,#REF!)</f>
        <v>#REF!</v>
      </c>
      <c r="AJ56" t="e">
        <f>SUMIFS(#REF!,#REF!,#REF!)</f>
        <v>#REF!</v>
      </c>
      <c r="AK56" s="6" t="e">
        <f t="array" aca="1" ref="AK56" ca="1">MID(_xlfn.CONCAT(IFERROR(", " &amp;INDEX(AA:AA,_xlfn.AGGREGATE(15,6,ROW(#REF!)/(#REF!=#REF!),{1;2;3})),"")),3,99)</f>
        <v>#NAME?</v>
      </c>
      <c r="AL56" s="6" t="e">
        <f t="array" aca="1" ref="AL56" ca="1">MID(_xlfn.CONCAT(IFERROR(", " &amp;INDEX(AB:AB,_xlfn.AGGREGATE(15,6,ROW(#REF!)/(#REF!=#REF!),{1;2;3})),"")),3,99)</f>
        <v>#NAME?</v>
      </c>
      <c r="AM56" s="6" t="e">
        <f t="array" aca="1" ref="AM56" ca="1">MID(_xlfn.CONCAT(IFERROR(", " &amp;INDEX(AC:AC,_xlfn.AGGREGATE(15,6,ROW(#REF!)/(#REF!=#REF!),{1;2;3})),"")),3,99)</f>
        <v>#NAME?</v>
      </c>
    </row>
    <row r="57" spans="1:39">
      <c r="A57" s="1">
        <v>9064</v>
      </c>
      <c r="C57" s="1" t="s">
        <v>1</v>
      </c>
      <c r="D57" s="4">
        <v>7</v>
      </c>
      <c r="E57">
        <v>56</v>
      </c>
      <c r="G57" s="1">
        <v>20</v>
      </c>
      <c r="H57" s="3">
        <f>SUMIFS(BDD!M:M,BDD!G:G,A57)</f>
        <v>180</v>
      </c>
      <c r="I57" s="4">
        <f t="shared" si="0"/>
        <v>1260</v>
      </c>
      <c r="J57" t="s">
        <v>73</v>
      </c>
      <c r="AA57">
        <v>9064</v>
      </c>
      <c r="AB57" t="s">
        <v>1</v>
      </c>
      <c r="AC57">
        <v>7</v>
      </c>
      <c r="AD57" t="s">
        <v>99</v>
      </c>
      <c r="AE57">
        <f>N(COUNTIFS($AB$2:$AB323,#REF!,$AD$2:$AD323,#REF!)=1)</f>
        <v>0</v>
      </c>
      <c r="AG57" t="s">
        <v>29</v>
      </c>
      <c r="AH57" t="e">
        <f>COUNTIF(#REF!,#REF!)</f>
        <v>#REF!</v>
      </c>
      <c r="AI57" t="e">
        <f>SUMIFS(#REF!,#REF!,#REF!)</f>
        <v>#REF!</v>
      </c>
      <c r="AJ57" t="e">
        <f>SUMIFS(#REF!,#REF!,#REF!)</f>
        <v>#REF!</v>
      </c>
      <c r="AK57" s="6" t="e">
        <f t="array" aca="1" ref="AK57" ca="1">MID(_xlfn.CONCAT(IFERROR(", " &amp;INDEX(AA:AA,_xlfn.AGGREGATE(15,6,ROW(#REF!)/(#REF!=#REF!),{1;2;3})),"")),3,99)</f>
        <v>#NAME?</v>
      </c>
      <c r="AL57" s="6" t="e">
        <f t="array" aca="1" ref="AL57" ca="1">MID(_xlfn.CONCAT(IFERROR(", " &amp;INDEX(AB:AB,_xlfn.AGGREGATE(15,6,ROW(#REF!)/(#REF!=#REF!),{1;2;3})),"")),3,99)</f>
        <v>#NAME?</v>
      </c>
      <c r="AM57" s="6" t="e">
        <f t="array" aca="1" ref="AM57" ca="1">MID(_xlfn.CONCAT(IFERROR(", " &amp;INDEX(AC:AC,_xlfn.AGGREGATE(15,6,ROW(#REF!)/(#REF!=#REF!),{1;2;3})),"")),3,99)</f>
        <v>#NAME?</v>
      </c>
    </row>
    <row r="58" spans="1:39">
      <c r="A58" s="1">
        <v>9065</v>
      </c>
      <c r="C58" s="1" t="s">
        <v>1</v>
      </c>
      <c r="D58" s="4">
        <v>7</v>
      </c>
      <c r="E58">
        <v>57</v>
      </c>
      <c r="G58" s="1">
        <v>20</v>
      </c>
      <c r="H58" s="3">
        <f>SUMIFS(BDD!M:M,BDD!G:G,A58)</f>
        <v>180</v>
      </c>
      <c r="I58" s="4">
        <f t="shared" si="0"/>
        <v>1260</v>
      </c>
      <c r="J58" t="s">
        <v>74</v>
      </c>
      <c r="AA58">
        <v>9065</v>
      </c>
      <c r="AB58" t="s">
        <v>1</v>
      </c>
      <c r="AC58">
        <v>7</v>
      </c>
      <c r="AD58" t="s">
        <v>28</v>
      </c>
      <c r="AE58">
        <f>N(COUNTIFS($AB$2:$AB324,#REF!,$AD$2:$AD324,#REF!)=1)</f>
        <v>0</v>
      </c>
      <c r="AG58" t="s">
        <v>66</v>
      </c>
      <c r="AH58" t="e">
        <f>COUNTIF(#REF!,#REF!)</f>
        <v>#REF!</v>
      </c>
      <c r="AI58" t="e">
        <f>SUMIFS(#REF!,#REF!,#REF!)</f>
        <v>#REF!</v>
      </c>
      <c r="AJ58" t="e">
        <f>SUMIFS(#REF!,#REF!,#REF!)</f>
        <v>#REF!</v>
      </c>
      <c r="AK58" s="6" t="e">
        <f t="array" aca="1" ref="AK58" ca="1">MID(_xlfn.CONCAT(IFERROR(", " &amp;INDEX(AA:AA,_xlfn.AGGREGATE(15,6,ROW(#REF!)/(#REF!=#REF!),{1;2;3})),"")),3,99)</f>
        <v>#NAME?</v>
      </c>
      <c r="AL58" s="6" t="e">
        <f t="array" aca="1" ref="AL58" ca="1">MID(_xlfn.CONCAT(IFERROR(", " &amp;INDEX(AB:AB,_xlfn.AGGREGATE(15,6,ROW(#REF!)/(#REF!=#REF!),{1;2;3})),"")),3,99)</f>
        <v>#NAME?</v>
      </c>
      <c r="AM58" s="6" t="e">
        <f t="array" aca="1" ref="AM58" ca="1">MID(_xlfn.CONCAT(IFERROR(", " &amp;INDEX(AC:AC,_xlfn.AGGREGATE(15,6,ROW(#REF!)/(#REF!=#REF!),{1;2;3})),"")),3,99)</f>
        <v>#NAME?</v>
      </c>
    </row>
    <row r="59" spans="1:39">
      <c r="A59" s="1">
        <v>9066</v>
      </c>
      <c r="C59" s="1" t="s">
        <v>1</v>
      </c>
      <c r="D59" s="4">
        <v>7</v>
      </c>
      <c r="E59">
        <v>58</v>
      </c>
      <c r="G59" s="1">
        <v>20</v>
      </c>
      <c r="H59" s="3">
        <f>SUMIFS(BDD!M:M,BDD!G:G,A59)</f>
        <v>180</v>
      </c>
      <c r="I59" s="4">
        <f t="shared" si="0"/>
        <v>1260</v>
      </c>
      <c r="J59" t="s">
        <v>75</v>
      </c>
      <c r="AA59">
        <v>9066</v>
      </c>
      <c r="AB59" t="s">
        <v>1</v>
      </c>
      <c r="AC59">
        <v>7</v>
      </c>
      <c r="AD59" t="s">
        <v>92</v>
      </c>
      <c r="AE59">
        <f>N(COUNTIFS($AB$2:$AB325,#REF!,$AD$2:$AD325,#REF!)=1)</f>
        <v>0</v>
      </c>
      <c r="AG59" t="s">
        <v>19</v>
      </c>
      <c r="AH59" t="e">
        <f>COUNTIF(#REF!,#REF!)</f>
        <v>#REF!</v>
      </c>
      <c r="AI59" t="e">
        <f>SUMIFS(#REF!,#REF!,#REF!)</f>
        <v>#REF!</v>
      </c>
      <c r="AJ59" t="e">
        <f>SUMIFS(#REF!,#REF!,#REF!)</f>
        <v>#REF!</v>
      </c>
      <c r="AK59" s="6" t="e">
        <f t="array" aca="1" ref="AK59" ca="1">MID(_xlfn.CONCAT(IFERROR(", " &amp;INDEX(AA:AA,_xlfn.AGGREGATE(15,6,ROW(#REF!)/(#REF!=#REF!),{1;2;3})),"")),3,99)</f>
        <v>#NAME?</v>
      </c>
      <c r="AL59" s="6" t="e">
        <f t="array" aca="1" ref="AL59" ca="1">MID(_xlfn.CONCAT(IFERROR(", " &amp;INDEX(AB:AB,_xlfn.AGGREGATE(15,6,ROW(#REF!)/(#REF!=#REF!),{1;2;3})),"")),3,99)</f>
        <v>#NAME?</v>
      </c>
      <c r="AM59" s="6" t="e">
        <f t="array" aca="1" ref="AM59" ca="1">MID(_xlfn.CONCAT(IFERROR(", " &amp;INDEX(AC:AC,_xlfn.AGGREGATE(15,6,ROW(#REF!)/(#REF!=#REF!),{1;2;3})),"")),3,99)</f>
        <v>#NAME?</v>
      </c>
    </row>
    <row r="60" spans="1:39">
      <c r="A60" s="1">
        <v>9067</v>
      </c>
      <c r="C60" s="1" t="s">
        <v>1</v>
      </c>
      <c r="D60" s="4">
        <v>7</v>
      </c>
      <c r="E60">
        <v>59</v>
      </c>
      <c r="G60" s="1">
        <v>20</v>
      </c>
      <c r="H60" s="3">
        <f>SUMIFS(BDD!M:M,BDD!G:G,A60)</f>
        <v>180</v>
      </c>
      <c r="I60" s="4">
        <f t="shared" si="0"/>
        <v>1260</v>
      </c>
      <c r="J60" t="s">
        <v>76</v>
      </c>
      <c r="AA60">
        <v>9067</v>
      </c>
      <c r="AB60" t="s">
        <v>1</v>
      </c>
      <c r="AC60">
        <v>7</v>
      </c>
      <c r="AD60" t="s">
        <v>76</v>
      </c>
      <c r="AE60">
        <f>N(COUNTIFS($AB$2:$AB326,#REF!,$AD$2:$AD326,#REF!)=1)</f>
        <v>0</v>
      </c>
      <c r="AG60" t="s">
        <v>58</v>
      </c>
      <c r="AH60" t="e">
        <f>COUNTIF(#REF!,#REF!)</f>
        <v>#REF!</v>
      </c>
      <c r="AI60" t="e">
        <f>SUMIFS(#REF!,#REF!,#REF!)</f>
        <v>#REF!</v>
      </c>
      <c r="AJ60" t="e">
        <f>SUMIFS(#REF!,#REF!,#REF!)</f>
        <v>#REF!</v>
      </c>
      <c r="AK60" s="6" t="e">
        <f t="array" aca="1" ref="AK60" ca="1">MID(_xlfn.CONCAT(IFERROR(", " &amp;INDEX(AA:AA,_xlfn.AGGREGATE(15,6,ROW(#REF!)/(#REF!=#REF!),{1;2;3})),"")),3,99)</f>
        <v>#NAME?</v>
      </c>
      <c r="AL60" s="6" t="e">
        <f t="array" aca="1" ref="AL60" ca="1">MID(_xlfn.CONCAT(IFERROR(", " &amp;INDEX(AB:AB,_xlfn.AGGREGATE(15,6,ROW(#REF!)/(#REF!=#REF!),{1;2;3})),"")),3,99)</f>
        <v>#NAME?</v>
      </c>
      <c r="AM60" s="6" t="e">
        <f t="array" aca="1" ref="AM60" ca="1">MID(_xlfn.CONCAT(IFERROR(", " &amp;INDEX(AC:AC,_xlfn.AGGREGATE(15,6,ROW(#REF!)/(#REF!=#REF!),{1;2;3})),"")),3,99)</f>
        <v>#NAME?</v>
      </c>
    </row>
    <row r="61" spans="1:39">
      <c r="A61" s="1">
        <v>9068</v>
      </c>
      <c r="C61" s="1" t="s">
        <v>1</v>
      </c>
      <c r="D61" s="4">
        <v>7</v>
      </c>
      <c r="E61">
        <v>60</v>
      </c>
      <c r="G61" s="1">
        <v>20</v>
      </c>
      <c r="H61" s="3">
        <f>SUMIFS(BDD!M:M,BDD!G:G,A61)</f>
        <v>180</v>
      </c>
      <c r="I61" s="4">
        <f t="shared" si="0"/>
        <v>1260</v>
      </c>
      <c r="J61" t="s">
        <v>77</v>
      </c>
      <c r="AA61">
        <v>9068</v>
      </c>
      <c r="AB61" t="s">
        <v>1</v>
      </c>
      <c r="AC61">
        <v>7</v>
      </c>
      <c r="AD61" t="s">
        <v>79</v>
      </c>
      <c r="AE61">
        <f>N(COUNTIFS($AB$2:$AB327,#REF!,$AD$2:$AD327,#REF!)=1)</f>
        <v>0</v>
      </c>
      <c r="AG61" t="s">
        <v>91</v>
      </c>
      <c r="AH61" t="e">
        <f>COUNTIF(#REF!,#REF!)</f>
        <v>#REF!</v>
      </c>
      <c r="AI61" t="e">
        <f>SUMIFS(#REF!,#REF!,#REF!)</f>
        <v>#REF!</v>
      </c>
      <c r="AJ61" t="e">
        <f>SUMIFS(#REF!,#REF!,#REF!)</f>
        <v>#REF!</v>
      </c>
      <c r="AK61" s="6" t="e">
        <f t="array" aca="1" ref="AK61" ca="1">MID(_xlfn.CONCAT(IFERROR(", " &amp;INDEX(AA:AA,_xlfn.AGGREGATE(15,6,ROW(#REF!)/(#REF!=#REF!),{1;2;3})),"")),3,99)</f>
        <v>#NAME?</v>
      </c>
      <c r="AL61" s="6" t="e">
        <f t="array" aca="1" ref="AL61" ca="1">MID(_xlfn.CONCAT(IFERROR(", " &amp;INDEX(AB:AB,_xlfn.AGGREGATE(15,6,ROW(#REF!)/(#REF!=#REF!),{1;2;3})),"")),3,99)</f>
        <v>#NAME?</v>
      </c>
      <c r="AM61" s="6" t="e">
        <f t="array" aca="1" ref="AM61" ca="1">MID(_xlfn.CONCAT(IFERROR(", " &amp;INDEX(AC:AC,_xlfn.AGGREGATE(15,6,ROW(#REF!)/(#REF!=#REF!),{1;2;3})),"")),3,99)</f>
        <v>#NAME?</v>
      </c>
    </row>
    <row r="62" spans="1:39">
      <c r="A62" s="1">
        <v>9069</v>
      </c>
      <c r="C62" s="1" t="s">
        <v>1</v>
      </c>
      <c r="D62" s="4">
        <v>7</v>
      </c>
      <c r="E62">
        <v>61</v>
      </c>
      <c r="G62" s="1">
        <v>20</v>
      </c>
      <c r="H62" s="3">
        <f>SUMIFS(BDD!M:M,BDD!G:G,A62)</f>
        <v>180</v>
      </c>
      <c r="I62" s="4">
        <f t="shared" si="0"/>
        <v>1260</v>
      </c>
      <c r="J62" t="s">
        <v>78</v>
      </c>
      <c r="AA62">
        <v>9069</v>
      </c>
      <c r="AB62" t="s">
        <v>1</v>
      </c>
      <c r="AC62">
        <v>7</v>
      </c>
      <c r="AD62" t="s">
        <v>60</v>
      </c>
      <c r="AE62">
        <f>N(COUNTIFS($AB$2:$AB328,#REF!,$AD$2:$AD328,#REF!)=1)</f>
        <v>0</v>
      </c>
      <c r="AG62" t="s">
        <v>28</v>
      </c>
      <c r="AH62" t="e">
        <f>COUNTIF(#REF!,#REF!)</f>
        <v>#REF!</v>
      </c>
      <c r="AI62" t="e">
        <f>SUMIFS(#REF!,#REF!,#REF!)</f>
        <v>#REF!</v>
      </c>
      <c r="AJ62" t="e">
        <f>SUMIFS(#REF!,#REF!,#REF!)</f>
        <v>#REF!</v>
      </c>
      <c r="AK62" s="6" t="e">
        <f t="array" aca="1" ref="AK62" ca="1">MID(_xlfn.CONCAT(IFERROR(", " &amp;INDEX(AA:AA,_xlfn.AGGREGATE(15,6,ROW(#REF!)/(#REF!=#REF!),{1;2;3})),"")),3,99)</f>
        <v>#NAME?</v>
      </c>
      <c r="AL62" s="6" t="e">
        <f t="array" aca="1" ref="AL62" ca="1">MID(_xlfn.CONCAT(IFERROR(", " &amp;INDEX(AB:AB,_xlfn.AGGREGATE(15,6,ROW(#REF!)/(#REF!=#REF!),{1;2;3})),"")),3,99)</f>
        <v>#NAME?</v>
      </c>
      <c r="AM62" s="6" t="e">
        <f t="array" aca="1" ref="AM62" ca="1">MID(_xlfn.CONCAT(IFERROR(", " &amp;INDEX(AC:AC,_xlfn.AGGREGATE(15,6,ROW(#REF!)/(#REF!=#REF!),{1;2;3})),"")),3,99)</f>
        <v>#NAME?</v>
      </c>
    </row>
    <row r="63" spans="1:39">
      <c r="A63" s="1">
        <v>9070</v>
      </c>
      <c r="C63" s="1" t="s">
        <v>1</v>
      </c>
      <c r="D63" s="4">
        <v>7</v>
      </c>
      <c r="E63">
        <v>62</v>
      </c>
      <c r="G63" s="1">
        <v>20</v>
      </c>
      <c r="H63" s="3">
        <f>SUMIFS(BDD!M:M,BDD!G:G,A63)</f>
        <v>179</v>
      </c>
      <c r="I63" s="4">
        <f t="shared" si="0"/>
        <v>1253</v>
      </c>
      <c r="J63" t="s">
        <v>79</v>
      </c>
      <c r="AA63">
        <v>9070</v>
      </c>
      <c r="AB63" t="s">
        <v>1</v>
      </c>
      <c r="AC63">
        <v>7</v>
      </c>
      <c r="AD63" t="s">
        <v>21</v>
      </c>
      <c r="AE63">
        <f>N(COUNTIFS($AB$2:$AB329,#REF!,$AD$2:$AD329,#REF!)=1)</f>
        <v>0</v>
      </c>
      <c r="AG63" t="s">
        <v>41</v>
      </c>
      <c r="AH63" t="e">
        <f>COUNTIF(#REF!,#REF!)</f>
        <v>#REF!</v>
      </c>
      <c r="AI63" t="e">
        <f>SUMIFS(#REF!,#REF!,#REF!)</f>
        <v>#REF!</v>
      </c>
      <c r="AJ63" t="e">
        <f>SUMIFS(#REF!,#REF!,#REF!)</f>
        <v>#REF!</v>
      </c>
      <c r="AK63" s="6" t="e">
        <f t="array" aca="1" ref="AK63" ca="1">MID(_xlfn.CONCAT(IFERROR(", " &amp;INDEX(AA:AA,_xlfn.AGGREGATE(15,6,ROW(#REF!)/(#REF!=#REF!),{1;2;3})),"")),3,99)</f>
        <v>#NAME?</v>
      </c>
      <c r="AL63" s="6" t="e">
        <f t="array" aca="1" ref="AL63" ca="1">MID(_xlfn.CONCAT(IFERROR(", " &amp;INDEX(AB:AB,_xlfn.AGGREGATE(15,6,ROW(#REF!)/(#REF!=#REF!),{1;2;3})),"")),3,99)</f>
        <v>#NAME?</v>
      </c>
      <c r="AM63" s="6" t="e">
        <f t="array" aca="1" ref="AM63" ca="1">MID(_xlfn.CONCAT(IFERROR(", " &amp;INDEX(AC:AC,_xlfn.AGGREGATE(15,6,ROW(#REF!)/(#REF!=#REF!),{1;2;3})),"")),3,99)</f>
        <v>#NAME?</v>
      </c>
    </row>
    <row r="64" spans="1:39">
      <c r="A64" s="1">
        <v>9071</v>
      </c>
      <c r="C64" s="1" t="s">
        <v>1</v>
      </c>
      <c r="D64" s="4">
        <v>7</v>
      </c>
      <c r="E64">
        <v>63</v>
      </c>
      <c r="G64" s="1">
        <v>20</v>
      </c>
      <c r="H64" s="3">
        <f>SUMIFS(BDD!M:M,BDD!G:G,A64)</f>
        <v>179</v>
      </c>
      <c r="I64" s="4">
        <f t="shared" si="0"/>
        <v>1253</v>
      </c>
      <c r="J64" t="s">
        <v>80</v>
      </c>
      <c r="AA64">
        <v>9071</v>
      </c>
      <c r="AB64" t="s">
        <v>1</v>
      </c>
      <c r="AC64">
        <v>7</v>
      </c>
      <c r="AD64" t="s">
        <v>41</v>
      </c>
      <c r="AE64">
        <f>N(COUNTIFS($AB$2:$AB330,#REF!,$AD$2:$AD330,#REF!)=1)</f>
        <v>0</v>
      </c>
      <c r="AG64" t="s">
        <v>61</v>
      </c>
      <c r="AH64" t="e">
        <f>COUNTIF(#REF!,#REF!)</f>
        <v>#REF!</v>
      </c>
      <c r="AI64" t="e">
        <f>SUMIFS(#REF!,#REF!,#REF!)</f>
        <v>#REF!</v>
      </c>
      <c r="AJ64" t="e">
        <f>SUMIFS(#REF!,#REF!,#REF!)</f>
        <v>#REF!</v>
      </c>
      <c r="AK64" s="6" t="e">
        <f t="array" aca="1" ref="AK64" ca="1">MID(_xlfn.CONCAT(IFERROR(", " &amp;INDEX(AA:AA,_xlfn.AGGREGATE(15,6,ROW(#REF!)/(#REF!=#REF!),{1;2;3})),"")),3,99)</f>
        <v>#NAME?</v>
      </c>
      <c r="AL64" s="6" t="e">
        <f t="array" aca="1" ref="AL64" ca="1">MID(_xlfn.CONCAT(IFERROR(", " &amp;INDEX(AB:AB,_xlfn.AGGREGATE(15,6,ROW(#REF!)/(#REF!=#REF!),{1;2;3})),"")),3,99)</f>
        <v>#NAME?</v>
      </c>
      <c r="AM64" s="6" t="e">
        <f t="array" aca="1" ref="AM64" ca="1">MID(_xlfn.CONCAT(IFERROR(", " &amp;INDEX(AC:AC,_xlfn.AGGREGATE(15,6,ROW(#REF!)/(#REF!=#REF!),{1;2;3})),"")),3,99)</f>
        <v>#NAME?</v>
      </c>
    </row>
    <row r="65" spans="1:39">
      <c r="A65" s="1">
        <v>9072</v>
      </c>
      <c r="C65" s="1" t="s">
        <v>1</v>
      </c>
      <c r="D65" s="4">
        <v>7</v>
      </c>
      <c r="E65">
        <v>64</v>
      </c>
      <c r="G65" s="1">
        <v>20</v>
      </c>
      <c r="H65" s="3">
        <f>SUMIFS(BDD!M:M,BDD!G:G,A65)</f>
        <v>180</v>
      </c>
      <c r="I65" s="4">
        <f t="shared" si="0"/>
        <v>1260</v>
      </c>
      <c r="J65" t="s">
        <v>81</v>
      </c>
      <c r="AA65">
        <v>9072</v>
      </c>
      <c r="AB65" t="s">
        <v>1</v>
      </c>
      <c r="AC65">
        <v>7</v>
      </c>
      <c r="AD65" t="s">
        <v>33</v>
      </c>
      <c r="AE65">
        <f>N(COUNTIFS($AB$2:$AB331,#REF!,$AD$2:$AD331,#REF!)=1)</f>
        <v>0</v>
      </c>
      <c r="AG65" t="s">
        <v>86</v>
      </c>
      <c r="AH65" t="e">
        <f>COUNTIF(#REF!,#REF!)</f>
        <v>#REF!</v>
      </c>
      <c r="AI65" t="e">
        <f>SUMIFS(#REF!,#REF!,#REF!)</f>
        <v>#REF!</v>
      </c>
      <c r="AJ65" t="e">
        <f>SUMIFS(#REF!,#REF!,#REF!)</f>
        <v>#REF!</v>
      </c>
      <c r="AK65" s="6" t="e">
        <f t="array" aca="1" ref="AK65" ca="1">MID(_xlfn.CONCAT(IFERROR(", " &amp;INDEX(AA:AA,_xlfn.AGGREGATE(15,6,ROW(#REF!)/(#REF!=#REF!),{1;2;3})),"")),3,99)</f>
        <v>#NAME?</v>
      </c>
      <c r="AL65" s="6" t="e">
        <f t="array" aca="1" ref="AL65" ca="1">MID(_xlfn.CONCAT(IFERROR(", " &amp;INDEX(AB:AB,_xlfn.AGGREGATE(15,6,ROW(#REF!)/(#REF!=#REF!),{1;2;3})),"")),3,99)</f>
        <v>#NAME?</v>
      </c>
      <c r="AM65" s="6" t="e">
        <f t="array" aca="1" ref="AM65" ca="1">MID(_xlfn.CONCAT(IFERROR(", " &amp;INDEX(AC:AC,_xlfn.AGGREGATE(15,6,ROW(#REF!)/(#REF!=#REF!),{1;2;3})),"")),3,99)</f>
        <v>#NAME?</v>
      </c>
    </row>
    <row r="66" spans="1:39">
      <c r="A66" s="1">
        <v>9073</v>
      </c>
      <c r="C66" s="1" t="s">
        <v>1</v>
      </c>
      <c r="D66" s="4">
        <v>7</v>
      </c>
      <c r="E66">
        <v>65</v>
      </c>
      <c r="G66" s="1">
        <v>20</v>
      </c>
      <c r="H66" s="3">
        <f>SUMIFS(BDD!M:M,BDD!G:G,A66)</f>
        <v>180</v>
      </c>
      <c r="I66" s="4">
        <f t="shared" si="0"/>
        <v>1260</v>
      </c>
      <c r="J66" t="s">
        <v>82</v>
      </c>
      <c r="AA66">
        <v>9073</v>
      </c>
      <c r="AB66" t="s">
        <v>1</v>
      </c>
      <c r="AC66">
        <v>7</v>
      </c>
      <c r="AD66" t="s">
        <v>67</v>
      </c>
      <c r="AE66">
        <f>N(COUNTIFS($AB$2:$AB332,#REF!,$AD$2:$AD332,#REF!)=1)</f>
        <v>0</v>
      </c>
      <c r="AG66" t="s">
        <v>68</v>
      </c>
      <c r="AH66" t="e">
        <f>COUNTIF(#REF!,#REF!)</f>
        <v>#REF!</v>
      </c>
      <c r="AI66" t="e">
        <f>SUMIFS(#REF!,#REF!,#REF!)</f>
        <v>#REF!</v>
      </c>
      <c r="AJ66" t="e">
        <f>SUMIFS(#REF!,#REF!,#REF!)</f>
        <v>#REF!</v>
      </c>
      <c r="AK66" s="6" t="e">
        <f t="array" aca="1" ref="AK66" ca="1">MID(_xlfn.CONCAT(IFERROR(", " &amp;INDEX(AA:AA,_xlfn.AGGREGATE(15,6,ROW(#REF!)/(#REF!=#REF!),{1;2;3})),"")),3,99)</f>
        <v>#NAME?</v>
      </c>
      <c r="AL66" s="6" t="e">
        <f t="array" aca="1" ref="AL66" ca="1">MID(_xlfn.CONCAT(IFERROR(", " &amp;INDEX(AB:AB,_xlfn.AGGREGATE(15,6,ROW(#REF!)/(#REF!=#REF!),{1;2;3})),"")),3,99)</f>
        <v>#NAME?</v>
      </c>
      <c r="AM66" s="6" t="e">
        <f t="array" aca="1" ref="AM66" ca="1">MID(_xlfn.CONCAT(IFERROR(", " &amp;INDEX(AC:AC,_xlfn.AGGREGATE(15,6,ROW(#REF!)/(#REF!=#REF!),{1;2;3})),"")),3,99)</f>
        <v>#NAME?</v>
      </c>
    </row>
    <row r="67" spans="1:39">
      <c r="A67" s="1">
        <v>9074</v>
      </c>
      <c r="C67" s="1" t="s">
        <v>1</v>
      </c>
      <c r="D67" s="4">
        <v>7</v>
      </c>
      <c r="E67">
        <v>66</v>
      </c>
      <c r="G67" s="1">
        <v>20</v>
      </c>
      <c r="H67" s="3">
        <f>SUMIFS(BDD!M:M,BDD!G:G,A67)</f>
        <v>179</v>
      </c>
      <c r="I67" s="4">
        <f t="shared" ref="I67:I130" si="1">H67*D67</f>
        <v>1253</v>
      </c>
      <c r="J67" t="s">
        <v>83</v>
      </c>
      <c r="AA67">
        <v>9074</v>
      </c>
      <c r="AB67" t="s">
        <v>1</v>
      </c>
      <c r="AC67">
        <v>7</v>
      </c>
      <c r="AD67" t="s">
        <v>44</v>
      </c>
      <c r="AE67">
        <f>N(COUNTIFS($AB$2:$AB333,#REF!,$AD$2:$AD333,#REF!)=1)</f>
        <v>0</v>
      </c>
      <c r="AG67" t="s">
        <v>27</v>
      </c>
      <c r="AH67" t="e">
        <f>COUNTIF(#REF!,#REF!)</f>
        <v>#REF!</v>
      </c>
      <c r="AI67" t="e">
        <f>SUMIFS(#REF!,#REF!,#REF!)</f>
        <v>#REF!</v>
      </c>
      <c r="AJ67" t="e">
        <f>SUMIFS(#REF!,#REF!,#REF!)</f>
        <v>#REF!</v>
      </c>
      <c r="AK67" s="6" t="e">
        <f t="array" aca="1" ref="AK67" ca="1">MID(_xlfn.CONCAT(IFERROR(", " &amp;INDEX(AA:AA,_xlfn.AGGREGATE(15,6,ROW(#REF!)/(#REF!=#REF!),{1;2;3})),"")),3,99)</f>
        <v>#NAME?</v>
      </c>
      <c r="AL67" s="6" t="e">
        <f t="array" aca="1" ref="AL67" ca="1">MID(_xlfn.CONCAT(IFERROR(", " &amp;INDEX(AB:AB,_xlfn.AGGREGATE(15,6,ROW(#REF!)/(#REF!=#REF!),{1;2;3})),"")),3,99)</f>
        <v>#NAME?</v>
      </c>
      <c r="AM67" s="6" t="e">
        <f t="array" aca="1" ref="AM67" ca="1">MID(_xlfn.CONCAT(IFERROR(", " &amp;INDEX(AC:AC,_xlfn.AGGREGATE(15,6,ROW(#REF!)/(#REF!=#REF!),{1;2;3})),"")),3,99)</f>
        <v>#NAME?</v>
      </c>
    </row>
    <row r="68" spans="1:39">
      <c r="A68" s="1">
        <v>9075</v>
      </c>
      <c r="C68" s="1" t="s">
        <v>1</v>
      </c>
      <c r="D68" s="4">
        <v>7</v>
      </c>
      <c r="E68">
        <v>67</v>
      </c>
      <c r="G68" s="1">
        <v>20</v>
      </c>
      <c r="H68" s="3">
        <f>SUMIFS(BDD!M:M,BDD!G:G,A68)</f>
        <v>180</v>
      </c>
      <c r="I68" s="4">
        <f t="shared" si="1"/>
        <v>1260</v>
      </c>
      <c r="J68" t="s">
        <v>84</v>
      </c>
      <c r="AA68">
        <v>9075</v>
      </c>
      <c r="AB68" t="s">
        <v>1</v>
      </c>
      <c r="AC68">
        <v>7</v>
      </c>
      <c r="AD68" t="s">
        <v>83</v>
      </c>
      <c r="AE68">
        <f>N(COUNTIFS($AB$2:$AB334,#REF!,$AD$2:$AD334,#REF!)=1)</f>
        <v>0</v>
      </c>
      <c r="AG68" t="s">
        <v>48</v>
      </c>
      <c r="AH68" t="e">
        <f>COUNTIF(#REF!,#REF!)</f>
        <v>#REF!</v>
      </c>
      <c r="AI68" t="e">
        <f>SUMIFS(#REF!,#REF!,#REF!)</f>
        <v>#REF!</v>
      </c>
      <c r="AJ68" t="e">
        <f>SUMIFS(#REF!,#REF!,#REF!)</f>
        <v>#REF!</v>
      </c>
      <c r="AK68" s="6" t="e">
        <f t="array" aca="1" ref="AK68" ca="1">MID(_xlfn.CONCAT(IFERROR(", " &amp;INDEX(AA:AA,_xlfn.AGGREGATE(15,6,ROW(#REF!)/(#REF!=#REF!),{1;2;3})),"")),3,99)</f>
        <v>#NAME?</v>
      </c>
      <c r="AL68" s="6" t="e">
        <f t="array" aca="1" ref="AL68" ca="1">MID(_xlfn.CONCAT(IFERROR(", " &amp;INDEX(AB:AB,_xlfn.AGGREGATE(15,6,ROW(#REF!)/(#REF!=#REF!),{1;2;3})),"")),3,99)</f>
        <v>#NAME?</v>
      </c>
      <c r="AM68" s="6" t="e">
        <f t="array" aca="1" ref="AM68" ca="1">MID(_xlfn.CONCAT(IFERROR(", " &amp;INDEX(AC:AC,_xlfn.AGGREGATE(15,6,ROW(#REF!)/(#REF!=#REF!),{1;2;3})),"")),3,99)</f>
        <v>#NAME?</v>
      </c>
    </row>
    <row r="69" spans="1:39">
      <c r="A69" s="1">
        <v>9076</v>
      </c>
      <c r="C69" s="1" t="s">
        <v>1</v>
      </c>
      <c r="D69" s="4">
        <v>7</v>
      </c>
      <c r="E69">
        <v>68</v>
      </c>
      <c r="G69" s="1">
        <v>20</v>
      </c>
      <c r="H69" s="3">
        <f>SUMIFS(BDD!M:M,BDD!G:G,A69)</f>
        <v>179</v>
      </c>
      <c r="I69" s="4">
        <f t="shared" si="1"/>
        <v>1253</v>
      </c>
      <c r="J69" t="s">
        <v>85</v>
      </c>
      <c r="AA69">
        <v>9076</v>
      </c>
      <c r="AB69" t="s">
        <v>1</v>
      </c>
      <c r="AC69">
        <v>7</v>
      </c>
      <c r="AD69" t="s">
        <v>59</v>
      </c>
      <c r="AE69">
        <f>N(COUNTIFS($AB$2:$AB335,#REF!,$AD$2:$AD335,#REF!)=1)</f>
        <v>0</v>
      </c>
      <c r="AG69" t="s">
        <v>88</v>
      </c>
      <c r="AH69" t="e">
        <f>COUNTIF(#REF!,#REF!)</f>
        <v>#REF!</v>
      </c>
      <c r="AI69" t="e">
        <f>SUMIFS(#REF!,#REF!,#REF!)</f>
        <v>#REF!</v>
      </c>
      <c r="AJ69" t="e">
        <f>SUMIFS(#REF!,#REF!,#REF!)</f>
        <v>#REF!</v>
      </c>
      <c r="AK69" s="6" t="e">
        <f t="array" aca="1" ref="AK69" ca="1">MID(_xlfn.CONCAT(IFERROR(", " &amp;INDEX(AA:AA,_xlfn.AGGREGATE(15,6,ROW(#REF!)/(#REF!=#REF!),{1;2;3})),"")),3,99)</f>
        <v>#NAME?</v>
      </c>
      <c r="AL69" s="6" t="e">
        <f t="array" aca="1" ref="AL69" ca="1">MID(_xlfn.CONCAT(IFERROR(", " &amp;INDEX(AB:AB,_xlfn.AGGREGATE(15,6,ROW(#REF!)/(#REF!=#REF!),{1;2;3})),"")),3,99)</f>
        <v>#NAME?</v>
      </c>
      <c r="AM69" s="6" t="e">
        <f t="array" aca="1" ref="AM69" ca="1">MID(_xlfn.CONCAT(IFERROR(", " &amp;INDEX(AC:AC,_xlfn.AGGREGATE(15,6,ROW(#REF!)/(#REF!=#REF!),{1;2;3})),"")),3,99)</f>
        <v>#NAME?</v>
      </c>
    </row>
    <row r="70" spans="1:39">
      <c r="A70" s="1">
        <v>9077</v>
      </c>
      <c r="C70" s="1" t="s">
        <v>1</v>
      </c>
      <c r="D70" s="4">
        <v>7</v>
      </c>
      <c r="E70">
        <v>69</v>
      </c>
      <c r="G70" s="1">
        <v>20</v>
      </c>
      <c r="H70" s="3">
        <f>SUMIFS(BDD!M:M,BDD!G:G,A70)</f>
        <v>180</v>
      </c>
      <c r="I70" s="4">
        <f t="shared" si="1"/>
        <v>1260</v>
      </c>
      <c r="J70" t="s">
        <v>86</v>
      </c>
      <c r="AA70">
        <v>9077</v>
      </c>
      <c r="AB70" t="s">
        <v>1</v>
      </c>
      <c r="AC70">
        <v>7</v>
      </c>
      <c r="AD70" t="s">
        <v>90</v>
      </c>
      <c r="AE70">
        <f>N(COUNTIFS($AB$2:$AB336,#REF!,$AD$2:$AD336,#REF!)=1)</f>
        <v>0</v>
      </c>
      <c r="AG70" t="s">
        <v>101</v>
      </c>
      <c r="AH70" t="e">
        <f>COUNTIF(#REF!,#REF!)</f>
        <v>#REF!</v>
      </c>
      <c r="AI70" t="e">
        <f>SUMIFS(#REF!,#REF!,#REF!)</f>
        <v>#REF!</v>
      </c>
      <c r="AJ70" t="e">
        <f>SUMIFS(#REF!,#REF!,#REF!)</f>
        <v>#REF!</v>
      </c>
      <c r="AK70" s="6" t="e">
        <f t="array" aca="1" ref="AK70" ca="1">MID(_xlfn.CONCAT(IFERROR(", " &amp;INDEX(AA:AA,_xlfn.AGGREGATE(15,6,ROW(#REF!)/(#REF!=#REF!),{1;2;3})),"")),3,99)</f>
        <v>#NAME?</v>
      </c>
      <c r="AL70" s="6" t="e">
        <f t="array" aca="1" ref="AL70" ca="1">MID(_xlfn.CONCAT(IFERROR(", " &amp;INDEX(AB:AB,_xlfn.AGGREGATE(15,6,ROW(#REF!)/(#REF!=#REF!),{1;2;3})),"")),3,99)</f>
        <v>#NAME?</v>
      </c>
      <c r="AM70" s="6" t="e">
        <f t="array" aca="1" ref="AM70" ca="1">MID(_xlfn.CONCAT(IFERROR(", " &amp;INDEX(AC:AC,_xlfn.AGGREGATE(15,6,ROW(#REF!)/(#REF!=#REF!),{1;2;3})),"")),3,99)</f>
        <v>#NAME?</v>
      </c>
    </row>
    <row r="71" spans="1:39">
      <c r="A71" s="1">
        <v>9078</v>
      </c>
      <c r="C71" s="1" t="s">
        <v>1</v>
      </c>
      <c r="D71" s="4">
        <v>7</v>
      </c>
      <c r="E71">
        <v>70</v>
      </c>
      <c r="G71" s="1">
        <v>20</v>
      </c>
      <c r="H71" s="3">
        <f>SUMIFS(BDD!M:M,BDD!G:G,A71)</f>
        <v>180</v>
      </c>
      <c r="I71" s="4">
        <f t="shared" si="1"/>
        <v>1260</v>
      </c>
      <c r="J71" t="s">
        <v>87</v>
      </c>
      <c r="AA71">
        <v>9078</v>
      </c>
      <c r="AB71" t="s">
        <v>1</v>
      </c>
      <c r="AC71">
        <v>7</v>
      </c>
      <c r="AD71" t="s">
        <v>53</v>
      </c>
      <c r="AE71">
        <f>N(COUNTIFS($AB$2:$AB337,#REF!,$AD$2:$AD337,#REF!)=1)</f>
        <v>0</v>
      </c>
      <c r="AG71" t="s">
        <v>35</v>
      </c>
      <c r="AH71" t="e">
        <f>COUNTIF(#REF!,#REF!)</f>
        <v>#REF!</v>
      </c>
      <c r="AI71" t="e">
        <f>SUMIFS(#REF!,#REF!,#REF!)</f>
        <v>#REF!</v>
      </c>
      <c r="AJ71" t="e">
        <f>SUMIFS(#REF!,#REF!,#REF!)</f>
        <v>#REF!</v>
      </c>
      <c r="AK71" s="6" t="e">
        <f t="array" aca="1" ref="AK71" ca="1">MID(_xlfn.CONCAT(IFERROR(", " &amp;INDEX(AA:AA,_xlfn.AGGREGATE(15,6,ROW(#REF!)/(#REF!=#REF!),{1;2;3})),"")),3,99)</f>
        <v>#NAME?</v>
      </c>
      <c r="AL71" s="6" t="e">
        <f t="array" aca="1" ref="AL71" ca="1">MID(_xlfn.CONCAT(IFERROR(", " &amp;INDEX(AB:AB,_xlfn.AGGREGATE(15,6,ROW(#REF!)/(#REF!=#REF!),{1;2;3})),"")),3,99)</f>
        <v>#NAME?</v>
      </c>
      <c r="AM71" s="6" t="e">
        <f t="array" aca="1" ref="AM71" ca="1">MID(_xlfn.CONCAT(IFERROR(", " &amp;INDEX(AC:AC,_xlfn.AGGREGATE(15,6,ROW(#REF!)/(#REF!=#REF!),{1;2;3})),"")),3,99)</f>
        <v>#NAME?</v>
      </c>
    </row>
    <row r="72" spans="1:39">
      <c r="A72" s="1">
        <v>9079</v>
      </c>
      <c r="C72" s="1" t="s">
        <v>1</v>
      </c>
      <c r="D72" s="4">
        <v>7</v>
      </c>
      <c r="E72">
        <v>71</v>
      </c>
      <c r="G72" s="1">
        <v>20</v>
      </c>
      <c r="H72" s="3">
        <f>SUMIFS(BDD!M:M,BDD!G:G,A72)</f>
        <v>180</v>
      </c>
      <c r="I72" s="4">
        <f t="shared" si="1"/>
        <v>1260</v>
      </c>
      <c r="J72" t="s">
        <v>88</v>
      </c>
      <c r="AA72">
        <v>9079</v>
      </c>
      <c r="AB72" t="s">
        <v>1</v>
      </c>
      <c r="AC72">
        <v>7</v>
      </c>
      <c r="AD72" t="s">
        <v>62</v>
      </c>
      <c r="AE72">
        <f>N(COUNTIFS($AB$2:$AB338,#REF!,$AD$2:$AD338,#REF!)=1)</f>
        <v>0</v>
      </c>
      <c r="AG72" t="s">
        <v>49</v>
      </c>
      <c r="AH72" t="e">
        <f>COUNTIF(#REF!,#REF!)</f>
        <v>#REF!</v>
      </c>
      <c r="AI72" t="e">
        <f>SUMIFS(#REF!,#REF!,#REF!)</f>
        <v>#REF!</v>
      </c>
      <c r="AJ72" t="e">
        <f>SUMIFS(#REF!,#REF!,#REF!)</f>
        <v>#REF!</v>
      </c>
      <c r="AK72" s="6" t="e">
        <f t="array" aca="1" ref="AK72" ca="1">MID(_xlfn.CONCAT(IFERROR(", " &amp;INDEX(AA:AA,_xlfn.AGGREGATE(15,6,ROW(#REF!)/(#REF!=#REF!),{1;2;3})),"")),3,99)</f>
        <v>#NAME?</v>
      </c>
      <c r="AL72" s="6" t="e">
        <f t="array" aca="1" ref="AL72" ca="1">MID(_xlfn.CONCAT(IFERROR(", " &amp;INDEX(AB:AB,_xlfn.AGGREGATE(15,6,ROW(#REF!)/(#REF!=#REF!),{1;2;3})),"")),3,99)</f>
        <v>#NAME?</v>
      </c>
      <c r="AM72" s="6" t="e">
        <f t="array" aca="1" ref="AM72" ca="1">MID(_xlfn.CONCAT(IFERROR(", " &amp;INDEX(AC:AC,_xlfn.AGGREGATE(15,6,ROW(#REF!)/(#REF!=#REF!),{1;2;3})),"")),3,99)</f>
        <v>#NAME?</v>
      </c>
    </row>
    <row r="73" spans="1:39">
      <c r="A73" s="1">
        <v>9080</v>
      </c>
      <c r="C73" s="1" t="s">
        <v>1</v>
      </c>
      <c r="D73" s="4">
        <v>7</v>
      </c>
      <c r="E73">
        <v>72</v>
      </c>
      <c r="G73" s="1">
        <v>20</v>
      </c>
      <c r="H73" s="3">
        <f>SUMIFS(BDD!M:M,BDD!G:G,A73)</f>
        <v>178</v>
      </c>
      <c r="I73" s="4">
        <f t="shared" si="1"/>
        <v>1246</v>
      </c>
      <c r="J73" t="s">
        <v>89</v>
      </c>
      <c r="AA73">
        <v>9080</v>
      </c>
      <c r="AB73" t="s">
        <v>1</v>
      </c>
      <c r="AC73">
        <v>7</v>
      </c>
      <c r="AD73" t="s">
        <v>87</v>
      </c>
      <c r="AE73">
        <f>N(COUNTIFS($AB$2:$AB339,#REF!,$AD$2:$AD339,#REF!)=1)</f>
        <v>0</v>
      </c>
      <c r="AG73" t="s">
        <v>77</v>
      </c>
      <c r="AH73" t="e">
        <f>COUNTIF(#REF!,#REF!)</f>
        <v>#REF!</v>
      </c>
      <c r="AI73" t="e">
        <f>SUMIFS(#REF!,#REF!,#REF!)</f>
        <v>#REF!</v>
      </c>
      <c r="AJ73" t="e">
        <f>SUMIFS(#REF!,#REF!,#REF!)</f>
        <v>#REF!</v>
      </c>
      <c r="AK73" s="6" t="e">
        <f t="array" aca="1" ref="AK73" ca="1">MID(_xlfn.CONCAT(IFERROR(", " &amp;INDEX(AA:AA,_xlfn.AGGREGATE(15,6,ROW(#REF!)/(#REF!=#REF!),{1;2;3})),"")),3,99)</f>
        <v>#NAME?</v>
      </c>
      <c r="AL73" s="6" t="e">
        <f t="array" aca="1" ref="AL73" ca="1">MID(_xlfn.CONCAT(IFERROR(", " &amp;INDEX(AB:AB,_xlfn.AGGREGATE(15,6,ROW(#REF!)/(#REF!=#REF!),{1;2;3})),"")),3,99)</f>
        <v>#NAME?</v>
      </c>
      <c r="AM73" s="6" t="e">
        <f t="array" aca="1" ref="AM73" ca="1">MID(_xlfn.CONCAT(IFERROR(", " &amp;INDEX(AC:AC,_xlfn.AGGREGATE(15,6,ROW(#REF!)/(#REF!=#REF!),{1;2;3})),"")),3,99)</f>
        <v>#NAME?</v>
      </c>
    </row>
    <row r="74" spans="1:39">
      <c r="A74" s="1">
        <v>9081</v>
      </c>
      <c r="C74" s="1" t="s">
        <v>1</v>
      </c>
      <c r="D74" s="4">
        <v>7</v>
      </c>
      <c r="E74">
        <v>73</v>
      </c>
      <c r="G74" s="1">
        <v>20</v>
      </c>
      <c r="H74" s="3">
        <f>SUMIFS(BDD!M:M,BDD!G:G,A74)</f>
        <v>180</v>
      </c>
      <c r="I74" s="4">
        <f t="shared" si="1"/>
        <v>1260</v>
      </c>
      <c r="J74" t="s">
        <v>90</v>
      </c>
      <c r="AA74">
        <v>9081</v>
      </c>
      <c r="AB74" t="s">
        <v>1</v>
      </c>
      <c r="AC74">
        <v>7</v>
      </c>
      <c r="AD74" t="s">
        <v>96</v>
      </c>
      <c r="AE74">
        <f>N(COUNTIFS($AB$2:$AB340,#REF!,$AD$2:$AD340,#REF!)=1)</f>
        <v>0</v>
      </c>
      <c r="AG74" t="s">
        <v>98</v>
      </c>
      <c r="AH74" t="e">
        <f>COUNTIF(#REF!,#REF!)</f>
        <v>#REF!</v>
      </c>
      <c r="AI74" t="e">
        <f>SUMIFS(#REF!,#REF!,#REF!)</f>
        <v>#REF!</v>
      </c>
      <c r="AJ74" t="e">
        <f>SUMIFS(#REF!,#REF!,#REF!)</f>
        <v>#REF!</v>
      </c>
      <c r="AK74" s="6" t="e">
        <f t="array" aca="1" ref="AK74" ca="1">MID(_xlfn.CONCAT(IFERROR(", " &amp;INDEX(AA:AA,_xlfn.AGGREGATE(15,6,ROW(#REF!)/(#REF!=#REF!),{1;2;3})),"")),3,99)</f>
        <v>#NAME?</v>
      </c>
      <c r="AL74" s="6" t="e">
        <f t="array" aca="1" ref="AL74" ca="1">MID(_xlfn.CONCAT(IFERROR(", " &amp;INDEX(AB:AB,_xlfn.AGGREGATE(15,6,ROW(#REF!)/(#REF!=#REF!),{1;2;3})),"")),3,99)</f>
        <v>#NAME?</v>
      </c>
      <c r="AM74" s="6" t="e">
        <f t="array" aca="1" ref="AM74" ca="1">MID(_xlfn.CONCAT(IFERROR(", " &amp;INDEX(AC:AC,_xlfn.AGGREGATE(15,6,ROW(#REF!)/(#REF!=#REF!),{1;2;3})),"")),3,99)</f>
        <v>#NAME?</v>
      </c>
    </row>
    <row r="75" spans="1:39">
      <c r="A75" s="1">
        <v>9082</v>
      </c>
      <c r="C75" s="1" t="s">
        <v>1</v>
      </c>
      <c r="D75" s="4">
        <v>7</v>
      </c>
      <c r="E75">
        <v>74</v>
      </c>
      <c r="G75" s="1">
        <v>20</v>
      </c>
      <c r="H75" s="3">
        <f>SUMIFS(BDD!M:M,BDD!G:G,A75)</f>
        <v>180</v>
      </c>
      <c r="I75" s="4">
        <f t="shared" si="1"/>
        <v>1260</v>
      </c>
      <c r="J75" t="s">
        <v>91</v>
      </c>
      <c r="AA75">
        <v>9082</v>
      </c>
      <c r="AB75" t="s">
        <v>1</v>
      </c>
      <c r="AC75">
        <v>7</v>
      </c>
      <c r="AD75" t="s">
        <v>91</v>
      </c>
      <c r="AE75">
        <f>N(COUNTIFS($AB$2:$AB341,#REF!,$AD$2:$AD341,#REF!)=1)</f>
        <v>0</v>
      </c>
      <c r="AG75" t="s">
        <v>23</v>
      </c>
      <c r="AH75" t="e">
        <f>COUNTIF(#REF!,#REF!)</f>
        <v>#REF!</v>
      </c>
      <c r="AI75" t="e">
        <f>SUMIFS(#REF!,#REF!,#REF!)</f>
        <v>#REF!</v>
      </c>
      <c r="AJ75" t="e">
        <f>SUMIFS(#REF!,#REF!,#REF!)</f>
        <v>#REF!</v>
      </c>
      <c r="AK75" s="6" t="e">
        <f t="array" aca="1" ref="AK75" ca="1">MID(_xlfn.CONCAT(IFERROR(", " &amp;INDEX(AA:AA,_xlfn.AGGREGATE(15,6,ROW(#REF!)/(#REF!=#REF!),{1;2;3})),"")),3,99)</f>
        <v>#NAME?</v>
      </c>
      <c r="AL75" s="6" t="e">
        <f t="array" aca="1" ref="AL75" ca="1">MID(_xlfn.CONCAT(IFERROR(", " &amp;INDEX(AB:AB,_xlfn.AGGREGATE(15,6,ROW(#REF!)/(#REF!=#REF!),{1;2;3})),"")),3,99)</f>
        <v>#NAME?</v>
      </c>
      <c r="AM75" s="6" t="e">
        <f t="array" aca="1" ref="AM75" ca="1">MID(_xlfn.CONCAT(IFERROR(", " &amp;INDEX(AC:AC,_xlfn.AGGREGATE(15,6,ROW(#REF!)/(#REF!=#REF!),{1;2;3})),"")),3,99)</f>
        <v>#NAME?</v>
      </c>
    </row>
    <row r="76" spans="1:39">
      <c r="A76" s="1">
        <v>9083</v>
      </c>
      <c r="C76" s="1" t="s">
        <v>1</v>
      </c>
      <c r="D76" s="4">
        <v>7</v>
      </c>
      <c r="E76">
        <v>75</v>
      </c>
      <c r="G76" s="1">
        <v>20</v>
      </c>
      <c r="H76" s="3">
        <f>SUMIFS(BDD!M:M,BDD!G:G,A76)</f>
        <v>179</v>
      </c>
      <c r="I76" s="4">
        <f t="shared" si="1"/>
        <v>1253</v>
      </c>
      <c r="J76" t="s">
        <v>92</v>
      </c>
      <c r="AA76">
        <v>9083</v>
      </c>
      <c r="AB76" t="s">
        <v>1</v>
      </c>
      <c r="AC76">
        <v>7</v>
      </c>
      <c r="AD76" t="s">
        <v>84</v>
      </c>
      <c r="AE76">
        <f>N(COUNTIFS($AB$2:$AB342,#REF!,$AD$2:$AD342,#REF!)=1)</f>
        <v>0</v>
      </c>
      <c r="AG76" t="s">
        <v>103</v>
      </c>
      <c r="AH76" t="e">
        <f>COUNTIF(#REF!,#REF!)</f>
        <v>#REF!</v>
      </c>
      <c r="AI76" t="e">
        <f>SUMIFS(#REF!,#REF!,#REF!)</f>
        <v>#REF!</v>
      </c>
      <c r="AJ76" t="e">
        <f>SUMIFS(#REF!,#REF!,#REF!)</f>
        <v>#REF!</v>
      </c>
      <c r="AK76" s="6" t="e">
        <f t="array" aca="1" ref="AK76" ca="1">MID(_xlfn.CONCAT(IFERROR(", " &amp;INDEX(AA:AA,_xlfn.AGGREGATE(15,6,ROW(#REF!)/(#REF!=#REF!),{1;2;3})),"")),3,99)</f>
        <v>#NAME?</v>
      </c>
      <c r="AL76" s="6" t="e">
        <f t="array" aca="1" ref="AL76" ca="1">MID(_xlfn.CONCAT(IFERROR(", " &amp;INDEX(AB:AB,_xlfn.AGGREGATE(15,6,ROW(#REF!)/(#REF!=#REF!),{1;2;3})),"")),3,99)</f>
        <v>#NAME?</v>
      </c>
      <c r="AM76" s="6" t="e">
        <f t="array" aca="1" ref="AM76" ca="1">MID(_xlfn.CONCAT(IFERROR(", " &amp;INDEX(AC:AC,_xlfn.AGGREGATE(15,6,ROW(#REF!)/(#REF!=#REF!),{1;2;3})),"")),3,99)</f>
        <v>#NAME?</v>
      </c>
    </row>
    <row r="77" spans="1:39">
      <c r="A77" s="1">
        <v>9084</v>
      </c>
      <c r="C77" s="1" t="s">
        <v>1</v>
      </c>
      <c r="D77" s="4">
        <v>7</v>
      </c>
      <c r="E77">
        <v>76</v>
      </c>
      <c r="G77" s="1">
        <v>20</v>
      </c>
      <c r="H77" s="3">
        <f>SUMIFS(BDD!M:M,BDD!G:G,A77)</f>
        <v>180</v>
      </c>
      <c r="I77" s="4">
        <f t="shared" si="1"/>
        <v>1260</v>
      </c>
      <c r="J77" t="s">
        <v>93</v>
      </c>
      <c r="AA77">
        <v>9084</v>
      </c>
      <c r="AB77" t="s">
        <v>1</v>
      </c>
      <c r="AC77">
        <v>7</v>
      </c>
      <c r="AD77" t="s">
        <v>63</v>
      </c>
      <c r="AE77">
        <f>N(COUNTIFS($AB$2:$AB343,#REF!,$AD$2:$AD343,#REF!)=1)</f>
        <v>0</v>
      </c>
      <c r="AG77" t="s">
        <v>37</v>
      </c>
      <c r="AH77" t="e">
        <f>COUNTIF(#REF!,#REF!)</f>
        <v>#REF!</v>
      </c>
      <c r="AI77" t="e">
        <f>SUMIFS(#REF!,#REF!,#REF!)</f>
        <v>#REF!</v>
      </c>
      <c r="AJ77" t="e">
        <f>SUMIFS(#REF!,#REF!,#REF!)</f>
        <v>#REF!</v>
      </c>
      <c r="AK77" s="6" t="e">
        <f t="array" aca="1" ref="AK77" ca="1">MID(_xlfn.CONCAT(IFERROR(", " &amp;INDEX(AA:AA,_xlfn.AGGREGATE(15,6,ROW(#REF!)/(#REF!=#REF!),{1;2;3})),"")),3,99)</f>
        <v>#NAME?</v>
      </c>
      <c r="AL77" s="6" t="e">
        <f t="array" aca="1" ref="AL77" ca="1">MID(_xlfn.CONCAT(IFERROR(", " &amp;INDEX(AB:AB,_xlfn.AGGREGATE(15,6,ROW(#REF!)/(#REF!=#REF!),{1;2;3})),"")),3,99)</f>
        <v>#NAME?</v>
      </c>
      <c r="AM77" s="6" t="e">
        <f t="array" aca="1" ref="AM77" ca="1">MID(_xlfn.CONCAT(IFERROR(", " &amp;INDEX(AC:AC,_xlfn.AGGREGATE(15,6,ROW(#REF!)/(#REF!=#REF!),{1;2;3})),"")),3,99)</f>
        <v>#NAME?</v>
      </c>
    </row>
    <row r="78" spans="1:39">
      <c r="A78" s="1">
        <v>9085</v>
      </c>
      <c r="C78" s="1" t="s">
        <v>1</v>
      </c>
      <c r="D78" s="4">
        <v>7</v>
      </c>
      <c r="E78">
        <v>77</v>
      </c>
      <c r="G78" s="1">
        <v>20</v>
      </c>
      <c r="H78" s="3">
        <f>SUMIFS(BDD!M:M,BDD!G:G,A78)</f>
        <v>179</v>
      </c>
      <c r="I78" s="4">
        <f t="shared" si="1"/>
        <v>1253</v>
      </c>
      <c r="J78" t="s">
        <v>94</v>
      </c>
      <c r="AA78">
        <v>9085</v>
      </c>
      <c r="AB78" t="s">
        <v>1</v>
      </c>
      <c r="AC78">
        <v>7</v>
      </c>
      <c r="AD78" t="s">
        <v>57</v>
      </c>
      <c r="AE78">
        <f>N(COUNTIFS($AB$2:$AB344,#REF!,$AD$2:$AD344,#REF!)=1)</f>
        <v>0</v>
      </c>
      <c r="AG78" t="s">
        <v>18</v>
      </c>
      <c r="AH78" t="e">
        <f>COUNTIF(#REF!,#REF!)</f>
        <v>#REF!</v>
      </c>
      <c r="AI78" t="e">
        <f>SUMIFS(#REF!,#REF!,#REF!)</f>
        <v>#REF!</v>
      </c>
      <c r="AJ78" t="e">
        <f>SUMIFS(#REF!,#REF!,#REF!)</f>
        <v>#REF!</v>
      </c>
      <c r="AK78" s="6" t="e">
        <f t="array" aca="1" ref="AK78" ca="1">MID(_xlfn.CONCAT(IFERROR(", " &amp;INDEX(AA:AA,_xlfn.AGGREGATE(15,6,ROW(#REF!)/(#REF!=#REF!),{1;2;3})),"")),3,99)</f>
        <v>#NAME?</v>
      </c>
      <c r="AL78" s="6" t="e">
        <f t="array" aca="1" ref="AL78" ca="1">MID(_xlfn.CONCAT(IFERROR(", " &amp;INDEX(AB:AB,_xlfn.AGGREGATE(15,6,ROW(#REF!)/(#REF!=#REF!),{1;2;3})),"")),3,99)</f>
        <v>#NAME?</v>
      </c>
      <c r="AM78" s="6" t="e">
        <f t="array" aca="1" ref="AM78" ca="1">MID(_xlfn.CONCAT(IFERROR(", " &amp;INDEX(AC:AC,_xlfn.AGGREGATE(15,6,ROW(#REF!)/(#REF!=#REF!),{1;2;3})),"")),3,99)</f>
        <v>#NAME?</v>
      </c>
    </row>
    <row r="79" spans="1:39">
      <c r="A79" s="1">
        <v>9086</v>
      </c>
      <c r="C79" s="1" t="s">
        <v>1</v>
      </c>
      <c r="D79" s="4">
        <v>7</v>
      </c>
      <c r="E79">
        <v>78</v>
      </c>
      <c r="G79" s="1">
        <v>20</v>
      </c>
      <c r="H79" s="3">
        <f>SUMIFS(BDD!M:M,BDD!G:G,A79)</f>
        <v>180</v>
      </c>
      <c r="I79" s="4">
        <f t="shared" si="1"/>
        <v>1260</v>
      </c>
      <c r="J79" t="s">
        <v>95</v>
      </c>
      <c r="AA79">
        <v>9086</v>
      </c>
      <c r="AB79" t="s">
        <v>1</v>
      </c>
      <c r="AC79">
        <v>7</v>
      </c>
      <c r="AD79" t="s">
        <v>18</v>
      </c>
      <c r="AE79">
        <f>N(COUNTIFS($AB$2:$AB345,#REF!,$AD$2:$AD345,#REF!)=1)</f>
        <v>0</v>
      </c>
      <c r="AG79" t="s">
        <v>63</v>
      </c>
      <c r="AH79" t="e">
        <f>COUNTIF(#REF!,#REF!)</f>
        <v>#REF!</v>
      </c>
      <c r="AI79" t="e">
        <f>SUMIFS(#REF!,#REF!,#REF!)</f>
        <v>#REF!</v>
      </c>
      <c r="AJ79" t="e">
        <f>SUMIFS(#REF!,#REF!,#REF!)</f>
        <v>#REF!</v>
      </c>
      <c r="AK79" s="6" t="e">
        <f t="array" aca="1" ref="AK79" ca="1">MID(_xlfn.CONCAT(IFERROR(", " &amp;INDEX(AA:AA,_xlfn.AGGREGATE(15,6,ROW(#REF!)/(#REF!=#REF!),{1;2;3})),"")),3,99)</f>
        <v>#NAME?</v>
      </c>
      <c r="AL79" s="6" t="e">
        <f t="array" aca="1" ref="AL79" ca="1">MID(_xlfn.CONCAT(IFERROR(", " &amp;INDEX(AB:AB,_xlfn.AGGREGATE(15,6,ROW(#REF!)/(#REF!=#REF!),{1;2;3})),"")),3,99)</f>
        <v>#NAME?</v>
      </c>
      <c r="AM79" s="6" t="e">
        <f t="array" aca="1" ref="AM79" ca="1">MID(_xlfn.CONCAT(IFERROR(", " &amp;INDEX(AC:AC,_xlfn.AGGREGATE(15,6,ROW(#REF!)/(#REF!=#REF!),{1;2;3})),"")),3,99)</f>
        <v>#NAME?</v>
      </c>
    </row>
    <row r="80" spans="1:39">
      <c r="A80" s="1">
        <v>9087</v>
      </c>
      <c r="C80" s="1" t="s">
        <v>1</v>
      </c>
      <c r="D80" s="4">
        <v>7</v>
      </c>
      <c r="E80">
        <v>79</v>
      </c>
      <c r="G80" s="1">
        <v>20</v>
      </c>
      <c r="H80" s="3">
        <f>SUMIFS(BDD!M:M,BDD!G:G,A80)</f>
        <v>180</v>
      </c>
      <c r="I80" s="4">
        <f t="shared" si="1"/>
        <v>1260</v>
      </c>
      <c r="J80" t="s">
        <v>96</v>
      </c>
      <c r="AA80">
        <v>9087</v>
      </c>
      <c r="AB80" t="s">
        <v>1</v>
      </c>
      <c r="AC80">
        <v>7</v>
      </c>
      <c r="AD80" t="s">
        <v>19</v>
      </c>
      <c r="AE80">
        <f>N(COUNTIFS($AB$2:$AB346,#REF!,$AD$2:$AD346,#REF!)=1)</f>
        <v>0</v>
      </c>
      <c r="AG80" t="s">
        <v>106</v>
      </c>
      <c r="AH80" t="e">
        <f>COUNTIF(#REF!,#REF!)</f>
        <v>#REF!</v>
      </c>
      <c r="AI80" t="e">
        <f>SUMIFS(#REF!,#REF!,#REF!)</f>
        <v>#REF!</v>
      </c>
      <c r="AJ80" t="e">
        <f>SUMIFS(#REF!,#REF!,#REF!)</f>
        <v>#REF!</v>
      </c>
      <c r="AK80" s="6" t="e">
        <f t="array" aca="1" ref="AK80" ca="1">MID(_xlfn.CONCAT(IFERROR(", " &amp;INDEX(AA:AA,_xlfn.AGGREGATE(15,6,ROW(#REF!)/(#REF!=#REF!),{1;2;3})),"")),3,99)</f>
        <v>#NAME?</v>
      </c>
      <c r="AL80" s="6" t="e">
        <f t="array" aca="1" ref="AL80" ca="1">MID(_xlfn.CONCAT(IFERROR(", " &amp;INDEX(AB:AB,_xlfn.AGGREGATE(15,6,ROW(#REF!)/(#REF!=#REF!),{1;2;3})),"")),3,99)</f>
        <v>#NAME?</v>
      </c>
      <c r="AM80" s="6" t="e">
        <f t="array" aca="1" ref="AM80" ca="1">MID(_xlfn.CONCAT(IFERROR(", " &amp;INDEX(AC:AC,_xlfn.AGGREGATE(15,6,ROW(#REF!)/(#REF!=#REF!),{1;2;3})),"")),3,99)</f>
        <v>#NAME?</v>
      </c>
    </row>
    <row r="81" spans="1:39">
      <c r="A81" s="1">
        <v>9088</v>
      </c>
      <c r="C81" s="1" t="s">
        <v>1</v>
      </c>
      <c r="D81" s="4">
        <v>7</v>
      </c>
      <c r="E81">
        <v>80</v>
      </c>
      <c r="G81" s="1">
        <v>20</v>
      </c>
      <c r="H81" s="3">
        <f>SUMIFS(BDD!M:M,BDD!G:G,A81)</f>
        <v>180</v>
      </c>
      <c r="I81" s="4">
        <f t="shared" si="1"/>
        <v>1260</v>
      </c>
      <c r="J81" t="s">
        <v>97</v>
      </c>
      <c r="AA81">
        <v>9088</v>
      </c>
      <c r="AB81" t="s">
        <v>1</v>
      </c>
      <c r="AC81">
        <v>7</v>
      </c>
      <c r="AD81" t="s">
        <v>69</v>
      </c>
      <c r="AE81">
        <f>N(COUNTIFS($AB$2:$AB347,#REF!,$AD$2:$AD347,#REF!)=1)</f>
        <v>0</v>
      </c>
      <c r="AG81" t="s">
        <v>57</v>
      </c>
      <c r="AH81" t="e">
        <f>COUNTIF(#REF!,#REF!)</f>
        <v>#REF!</v>
      </c>
      <c r="AI81" t="e">
        <f>SUMIFS(#REF!,#REF!,#REF!)</f>
        <v>#REF!</v>
      </c>
      <c r="AJ81" t="e">
        <f>SUMIFS(#REF!,#REF!,#REF!)</f>
        <v>#REF!</v>
      </c>
      <c r="AK81" s="6" t="e">
        <f t="array" aca="1" ref="AK81" ca="1">MID(_xlfn.CONCAT(IFERROR(", " &amp;INDEX(AA:AA,_xlfn.AGGREGATE(15,6,ROW(#REF!)/(#REF!=#REF!),{1;2;3})),"")),3,99)</f>
        <v>#NAME?</v>
      </c>
      <c r="AL81" s="6" t="e">
        <f t="array" aca="1" ref="AL81" ca="1">MID(_xlfn.CONCAT(IFERROR(", " &amp;INDEX(AB:AB,_xlfn.AGGREGATE(15,6,ROW(#REF!)/(#REF!=#REF!),{1;2;3})),"")),3,99)</f>
        <v>#NAME?</v>
      </c>
      <c r="AM81" s="6" t="e">
        <f t="array" aca="1" ref="AM81" ca="1">MID(_xlfn.CONCAT(IFERROR(", " &amp;INDEX(AC:AC,_xlfn.AGGREGATE(15,6,ROW(#REF!)/(#REF!=#REF!),{1;2;3})),"")),3,99)</f>
        <v>#NAME?</v>
      </c>
    </row>
    <row r="82" spans="1:39">
      <c r="A82" s="1">
        <v>9089</v>
      </c>
      <c r="C82" s="1" t="s">
        <v>1</v>
      </c>
      <c r="D82" s="4">
        <v>7</v>
      </c>
      <c r="E82">
        <v>81</v>
      </c>
      <c r="G82" s="1">
        <v>20</v>
      </c>
      <c r="H82" s="3">
        <f>SUMIFS(BDD!M:M,BDD!G:G,A82)</f>
        <v>180</v>
      </c>
      <c r="I82" s="4">
        <f t="shared" si="1"/>
        <v>1260</v>
      </c>
      <c r="J82" t="s">
        <v>98</v>
      </c>
      <c r="AA82">
        <v>9089</v>
      </c>
      <c r="AB82" t="s">
        <v>1</v>
      </c>
      <c r="AC82">
        <v>7</v>
      </c>
      <c r="AD82" t="s">
        <v>23</v>
      </c>
      <c r="AE82">
        <f>N(COUNTIFS($AB$2:$AB348,#REF!,$AD$2:$AD348,#REF!)=1)</f>
        <v>0</v>
      </c>
      <c r="AG82" t="s">
        <v>102</v>
      </c>
      <c r="AH82" t="e">
        <f>COUNTIF(#REF!,#REF!)</f>
        <v>#REF!</v>
      </c>
      <c r="AI82" t="e">
        <f>SUMIFS(#REF!,#REF!,#REF!)</f>
        <v>#REF!</v>
      </c>
      <c r="AJ82" t="e">
        <f>SUMIFS(#REF!,#REF!,#REF!)</f>
        <v>#REF!</v>
      </c>
      <c r="AK82" s="6" t="e">
        <f t="array" aca="1" ref="AK82" ca="1">MID(_xlfn.CONCAT(IFERROR(", " &amp;INDEX(AA:AA,_xlfn.AGGREGATE(15,6,ROW(#REF!)/(#REF!=#REF!),{1;2;3})),"")),3,99)</f>
        <v>#NAME?</v>
      </c>
      <c r="AL82" s="6" t="e">
        <f t="array" aca="1" ref="AL82" ca="1">MID(_xlfn.CONCAT(IFERROR(", " &amp;INDEX(AB:AB,_xlfn.AGGREGATE(15,6,ROW(#REF!)/(#REF!=#REF!),{1;2;3})),"")),3,99)</f>
        <v>#NAME?</v>
      </c>
      <c r="AM82" s="6" t="e">
        <f t="array" aca="1" ref="AM82" ca="1">MID(_xlfn.CONCAT(IFERROR(", " &amp;INDEX(AC:AC,_xlfn.AGGREGATE(15,6,ROW(#REF!)/(#REF!=#REF!),{1;2;3})),"")),3,99)</f>
        <v>#NAME?</v>
      </c>
    </row>
    <row r="83" spans="1:39">
      <c r="A83" s="1">
        <v>9090</v>
      </c>
      <c r="C83" s="1" t="s">
        <v>1</v>
      </c>
      <c r="D83" s="4">
        <v>7</v>
      </c>
      <c r="E83">
        <v>82</v>
      </c>
      <c r="G83" s="1">
        <v>20</v>
      </c>
      <c r="H83" s="3">
        <f>SUMIFS(BDD!M:M,BDD!G:G,A83)</f>
        <v>180</v>
      </c>
      <c r="I83" s="4">
        <f t="shared" si="1"/>
        <v>1260</v>
      </c>
      <c r="J83" t="s">
        <v>99</v>
      </c>
      <c r="AA83">
        <v>9090</v>
      </c>
      <c r="AB83" t="s">
        <v>1</v>
      </c>
      <c r="AC83">
        <v>7</v>
      </c>
      <c r="AD83" t="s">
        <v>75</v>
      </c>
      <c r="AE83">
        <f>N(COUNTIFS($AB$2:$AB349,#REF!,$AD$2:$AD349,#REF!)=1)</f>
        <v>0</v>
      </c>
      <c r="AG83" t="s">
        <v>21</v>
      </c>
      <c r="AH83" t="e">
        <f>COUNTIF(#REF!,#REF!)</f>
        <v>#REF!</v>
      </c>
      <c r="AI83" t="e">
        <f>SUMIFS(#REF!,#REF!,#REF!)</f>
        <v>#REF!</v>
      </c>
      <c r="AJ83" t="e">
        <f>SUMIFS(#REF!,#REF!,#REF!)</f>
        <v>#REF!</v>
      </c>
      <c r="AK83" s="6" t="e">
        <f t="array" aca="1" ref="AK83" ca="1">MID(_xlfn.CONCAT(IFERROR(", " &amp;INDEX(AA:AA,_xlfn.AGGREGATE(15,6,ROW(#REF!)/(#REF!=#REF!),{1;2;3})),"")),3,99)</f>
        <v>#NAME?</v>
      </c>
      <c r="AL83" s="6" t="e">
        <f t="array" aca="1" ref="AL83" ca="1">MID(_xlfn.CONCAT(IFERROR(", " &amp;INDEX(AB:AB,_xlfn.AGGREGATE(15,6,ROW(#REF!)/(#REF!=#REF!),{1;2;3})),"")),3,99)</f>
        <v>#NAME?</v>
      </c>
      <c r="AM83" s="6" t="e">
        <f t="array" aca="1" ref="AM83" ca="1">MID(_xlfn.CONCAT(IFERROR(", " &amp;INDEX(AC:AC,_xlfn.AGGREGATE(15,6,ROW(#REF!)/(#REF!=#REF!),{1;2;3})),"")),3,99)</f>
        <v>#NAME?</v>
      </c>
    </row>
    <row r="84" spans="1:39">
      <c r="A84" s="1">
        <v>9091</v>
      </c>
      <c r="C84" s="1" t="s">
        <v>1</v>
      </c>
      <c r="D84" s="4">
        <v>7</v>
      </c>
      <c r="E84">
        <v>83</v>
      </c>
      <c r="G84" s="1">
        <v>19</v>
      </c>
      <c r="H84" s="3">
        <f>SUMIFS(BDD!M:M,BDD!G:G,A84)</f>
        <v>180</v>
      </c>
      <c r="I84" s="4">
        <f t="shared" si="1"/>
        <v>1260</v>
      </c>
      <c r="J84" t="s">
        <v>100</v>
      </c>
      <c r="AA84">
        <v>9091</v>
      </c>
      <c r="AB84" t="s">
        <v>1</v>
      </c>
      <c r="AC84">
        <v>7</v>
      </c>
      <c r="AD84" t="s">
        <v>51</v>
      </c>
      <c r="AE84">
        <f>N(COUNTIFS($AB$2:$AB350,#REF!,$AD$2:$AD350,#REF!)=1)</f>
        <v>0</v>
      </c>
      <c r="AG84" t="s">
        <v>30</v>
      </c>
      <c r="AH84" t="e">
        <f>COUNTIF(#REF!,#REF!)</f>
        <v>#REF!</v>
      </c>
      <c r="AI84" t="e">
        <f>SUMIFS(#REF!,#REF!,#REF!)</f>
        <v>#REF!</v>
      </c>
      <c r="AJ84" t="e">
        <f>SUMIFS(#REF!,#REF!,#REF!)</f>
        <v>#REF!</v>
      </c>
      <c r="AK84" s="6" t="e">
        <f t="array" aca="1" ref="AK84" ca="1">MID(_xlfn.CONCAT(IFERROR(", " &amp;INDEX(AA:AA,_xlfn.AGGREGATE(15,6,ROW(#REF!)/(#REF!=#REF!),{1;2;3})),"")),3,99)</f>
        <v>#NAME?</v>
      </c>
      <c r="AL84" s="6" t="e">
        <f t="array" aca="1" ref="AL84" ca="1">MID(_xlfn.CONCAT(IFERROR(", " &amp;INDEX(AB:AB,_xlfn.AGGREGATE(15,6,ROW(#REF!)/(#REF!=#REF!),{1;2;3})),"")),3,99)</f>
        <v>#NAME?</v>
      </c>
      <c r="AM84" s="6" t="e">
        <f t="array" aca="1" ref="AM84" ca="1">MID(_xlfn.CONCAT(IFERROR(", " &amp;INDEX(AC:AC,_xlfn.AGGREGATE(15,6,ROW(#REF!)/(#REF!=#REF!),{1;2;3})),"")),3,99)</f>
        <v>#NAME?</v>
      </c>
    </row>
    <row r="85" spans="1:39">
      <c r="A85" s="1">
        <v>9092</v>
      </c>
      <c r="C85" s="1" t="s">
        <v>1</v>
      </c>
      <c r="D85" s="4">
        <v>7</v>
      </c>
      <c r="E85">
        <v>84</v>
      </c>
      <c r="G85" s="1">
        <v>20</v>
      </c>
      <c r="H85" s="3">
        <f>SUMIFS(BDD!M:M,BDD!G:G,A85)</f>
        <v>180</v>
      </c>
      <c r="I85" s="4">
        <f t="shared" si="1"/>
        <v>1260</v>
      </c>
      <c r="J85" t="s">
        <v>101</v>
      </c>
      <c r="AA85">
        <v>9092</v>
      </c>
      <c r="AB85" t="s">
        <v>1</v>
      </c>
      <c r="AC85">
        <v>7</v>
      </c>
      <c r="AD85" t="s">
        <v>61</v>
      </c>
      <c r="AE85">
        <f>N(COUNTIFS($AB$2:$AB351,#REF!,$AD$2:$AD351,#REF!)=1)</f>
        <v>0</v>
      </c>
      <c r="AG85" t="s">
        <v>25</v>
      </c>
      <c r="AH85" t="e">
        <f>COUNTIF(#REF!,#REF!)</f>
        <v>#REF!</v>
      </c>
      <c r="AI85" t="e">
        <f>SUMIFS(#REF!,#REF!,#REF!)</f>
        <v>#REF!</v>
      </c>
      <c r="AJ85" t="e">
        <f>SUMIFS(#REF!,#REF!,#REF!)</f>
        <v>#REF!</v>
      </c>
      <c r="AK85" s="6" t="e">
        <f t="array" aca="1" ref="AK85" ca="1">MID(_xlfn.CONCAT(IFERROR(", " &amp;INDEX(AA:AA,_xlfn.AGGREGATE(15,6,ROW(#REF!)/(#REF!=#REF!),{1;2;3})),"")),3,99)</f>
        <v>#NAME?</v>
      </c>
      <c r="AL85" s="6" t="e">
        <f t="array" aca="1" ref="AL85" ca="1">MID(_xlfn.CONCAT(IFERROR(", " &amp;INDEX(AB:AB,_xlfn.AGGREGATE(15,6,ROW(#REF!)/(#REF!=#REF!),{1;2;3})),"")),3,99)</f>
        <v>#NAME?</v>
      </c>
      <c r="AM85" s="6" t="e">
        <f t="array" aca="1" ref="AM85" ca="1">MID(_xlfn.CONCAT(IFERROR(", " &amp;INDEX(AC:AC,_xlfn.AGGREGATE(15,6,ROW(#REF!)/(#REF!=#REF!),{1;2;3})),"")),3,99)</f>
        <v>#NAME?</v>
      </c>
    </row>
    <row r="86" spans="1:39">
      <c r="A86" s="1">
        <v>9093</v>
      </c>
      <c r="C86" s="1" t="s">
        <v>1</v>
      </c>
      <c r="D86" s="4">
        <v>7</v>
      </c>
      <c r="E86">
        <v>85</v>
      </c>
      <c r="G86" s="1">
        <v>20</v>
      </c>
      <c r="H86" s="3">
        <f>SUMIFS(BDD!M:M,BDD!G:G,A86)</f>
        <v>180</v>
      </c>
      <c r="I86" s="4">
        <f t="shared" si="1"/>
        <v>1260</v>
      </c>
      <c r="J86" t="s">
        <v>102</v>
      </c>
      <c r="AA86">
        <v>9093</v>
      </c>
      <c r="AB86" t="s">
        <v>1</v>
      </c>
      <c r="AC86">
        <v>7</v>
      </c>
      <c r="AD86" t="s">
        <v>54</v>
      </c>
      <c r="AE86">
        <f>N(COUNTIFS($AB$2:$AB352,#REF!,$AD$2:$AD352,#REF!)=1)</f>
        <v>0</v>
      </c>
      <c r="AG86" t="s">
        <v>38</v>
      </c>
      <c r="AH86" t="e">
        <f>COUNTIF(#REF!,#REF!)</f>
        <v>#REF!</v>
      </c>
      <c r="AI86" t="e">
        <f>SUMIFS(#REF!,#REF!,#REF!)</f>
        <v>#REF!</v>
      </c>
      <c r="AJ86" t="e">
        <f>SUMIFS(#REF!,#REF!,#REF!)</f>
        <v>#REF!</v>
      </c>
      <c r="AK86" s="6" t="e">
        <f t="array" aca="1" ref="AK86" ca="1">MID(_xlfn.CONCAT(IFERROR(", " &amp;INDEX(AA:AA,_xlfn.AGGREGATE(15,6,ROW(#REF!)/(#REF!=#REF!),{1;2;3})),"")),3,99)</f>
        <v>#NAME?</v>
      </c>
      <c r="AL86" s="6" t="e">
        <f t="array" aca="1" ref="AL86" ca="1">MID(_xlfn.CONCAT(IFERROR(", " &amp;INDEX(AB:AB,_xlfn.AGGREGATE(15,6,ROW(#REF!)/(#REF!=#REF!),{1;2;3})),"")),3,99)</f>
        <v>#NAME?</v>
      </c>
      <c r="AM86" s="6" t="e">
        <f t="array" aca="1" ref="AM86" ca="1">MID(_xlfn.CONCAT(IFERROR(", " &amp;INDEX(AC:AC,_xlfn.AGGREGATE(15,6,ROW(#REF!)/(#REF!=#REF!),{1;2;3})),"")),3,99)</f>
        <v>#NAME?</v>
      </c>
    </row>
    <row r="87" spans="1:39">
      <c r="A87" s="1">
        <v>9094</v>
      </c>
      <c r="C87" s="1" t="s">
        <v>1</v>
      </c>
      <c r="D87" s="4">
        <v>7</v>
      </c>
      <c r="E87">
        <v>86</v>
      </c>
      <c r="G87" s="1">
        <v>20</v>
      </c>
      <c r="H87" s="3">
        <f>SUMIFS(BDD!M:M,BDD!G:G,A87)</f>
        <v>180</v>
      </c>
      <c r="I87" s="4">
        <f t="shared" si="1"/>
        <v>1260</v>
      </c>
      <c r="J87" t="s">
        <v>103</v>
      </c>
      <c r="AA87">
        <v>9094</v>
      </c>
      <c r="AB87" t="s">
        <v>1</v>
      </c>
      <c r="AC87">
        <v>7</v>
      </c>
      <c r="AD87" t="s">
        <v>40</v>
      </c>
      <c r="AE87">
        <f>N(COUNTIFS($AB$2:$AB353,#REF!,$AD$2:$AD353,#REF!)=1)</f>
        <v>0</v>
      </c>
      <c r="AG87" t="s">
        <v>100</v>
      </c>
      <c r="AH87" t="e">
        <f>COUNTIF(#REF!,#REF!)</f>
        <v>#REF!</v>
      </c>
      <c r="AI87" t="e">
        <f>SUMIFS(#REF!,#REF!,#REF!)</f>
        <v>#REF!</v>
      </c>
      <c r="AJ87" t="e">
        <f>SUMIFS(#REF!,#REF!,#REF!)</f>
        <v>#REF!</v>
      </c>
      <c r="AK87" s="6" t="e">
        <f t="array" aca="1" ref="AK87" ca="1">MID(_xlfn.CONCAT(IFERROR(", " &amp;INDEX(AA:AA,_xlfn.AGGREGATE(15,6,ROW(#REF!)/(#REF!=#REF!),{1;2;3})),"")),3,99)</f>
        <v>#NAME?</v>
      </c>
      <c r="AL87" s="6" t="e">
        <f t="array" aca="1" ref="AL87" ca="1">MID(_xlfn.CONCAT(IFERROR(", " &amp;INDEX(AB:AB,_xlfn.AGGREGATE(15,6,ROW(#REF!)/(#REF!=#REF!),{1;2;3})),"")),3,99)</f>
        <v>#NAME?</v>
      </c>
      <c r="AM87" s="6" t="e">
        <f t="array" aca="1" ref="AM87" ca="1">MID(_xlfn.CONCAT(IFERROR(", " &amp;INDEX(AC:AC,_xlfn.AGGREGATE(15,6,ROW(#REF!)/(#REF!=#REF!),{1;2;3})),"")),3,99)</f>
        <v>#NAME?</v>
      </c>
    </row>
    <row r="88" spans="1:39">
      <c r="A88" s="1">
        <v>9095</v>
      </c>
      <c r="C88" s="1" t="s">
        <v>1</v>
      </c>
      <c r="D88" s="4">
        <v>7</v>
      </c>
      <c r="E88">
        <v>87</v>
      </c>
      <c r="G88" s="1">
        <v>20</v>
      </c>
      <c r="H88" s="3">
        <f>SUMIFS(BDD!M:M,BDD!G:G,A88)</f>
        <v>180</v>
      </c>
      <c r="I88" s="4">
        <f t="shared" si="1"/>
        <v>1260</v>
      </c>
      <c r="J88" t="s">
        <v>104</v>
      </c>
      <c r="AA88">
        <v>9095</v>
      </c>
      <c r="AB88" t="s">
        <v>1</v>
      </c>
      <c r="AC88">
        <v>7</v>
      </c>
      <c r="AD88" t="s">
        <v>36</v>
      </c>
      <c r="AE88">
        <f>N(COUNTIFS($AB$2:$AB354,#REF!,$AD$2:$AD354,#REF!)=1)</f>
        <v>0</v>
      </c>
      <c r="AG88" t="s">
        <v>84</v>
      </c>
      <c r="AH88" t="e">
        <f>COUNTIF(#REF!,#REF!)</f>
        <v>#REF!</v>
      </c>
      <c r="AI88" t="e">
        <f>SUMIFS(#REF!,#REF!,#REF!)</f>
        <v>#REF!</v>
      </c>
      <c r="AJ88" t="e">
        <f>SUMIFS(#REF!,#REF!,#REF!)</f>
        <v>#REF!</v>
      </c>
      <c r="AK88" s="6" t="e">
        <f t="array" aca="1" ref="AK88" ca="1">MID(_xlfn.CONCAT(IFERROR(", " &amp;INDEX(AA:AA,_xlfn.AGGREGATE(15,6,ROW(#REF!)/(#REF!=#REF!),{1;2;3})),"")),3,99)</f>
        <v>#NAME?</v>
      </c>
      <c r="AL88" s="6" t="e">
        <f t="array" aca="1" ref="AL88" ca="1">MID(_xlfn.CONCAT(IFERROR(", " &amp;INDEX(AB:AB,_xlfn.AGGREGATE(15,6,ROW(#REF!)/(#REF!=#REF!),{1;2;3})),"")),3,99)</f>
        <v>#NAME?</v>
      </c>
      <c r="AM88" s="6" t="e">
        <f t="array" aca="1" ref="AM88" ca="1">MID(_xlfn.CONCAT(IFERROR(", " &amp;INDEX(AC:AC,_xlfn.AGGREGATE(15,6,ROW(#REF!)/(#REF!=#REF!),{1;2;3})),"")),3,99)</f>
        <v>#NAME?</v>
      </c>
    </row>
    <row r="89" spans="1:39">
      <c r="A89" s="1">
        <v>9096</v>
      </c>
      <c r="C89" s="1" t="s">
        <v>1</v>
      </c>
      <c r="D89" s="4">
        <v>7</v>
      </c>
      <c r="E89">
        <v>88</v>
      </c>
      <c r="G89" s="1">
        <v>20</v>
      </c>
      <c r="H89" s="3">
        <f>SUMIFS(BDD!M:M,BDD!G:G,A89)</f>
        <v>180</v>
      </c>
      <c r="I89" s="4">
        <f t="shared" si="1"/>
        <v>1260</v>
      </c>
      <c r="J89" t="s">
        <v>105</v>
      </c>
      <c r="AA89">
        <v>9096</v>
      </c>
      <c r="AB89" t="s">
        <v>1</v>
      </c>
      <c r="AC89">
        <v>7</v>
      </c>
      <c r="AD89" t="s">
        <v>25</v>
      </c>
      <c r="AE89">
        <f>N(COUNTIFS($AB$2:$AB355,#REF!,$AD$2:$AD355,#REF!)=1)</f>
        <v>0</v>
      </c>
      <c r="AG89" t="s">
        <v>99</v>
      </c>
      <c r="AH89" t="e">
        <f>COUNTIF(#REF!,#REF!)</f>
        <v>#REF!</v>
      </c>
      <c r="AI89" t="e">
        <f>SUMIFS(#REF!,#REF!,#REF!)</f>
        <v>#REF!</v>
      </c>
      <c r="AJ89" t="e">
        <f>SUMIFS(#REF!,#REF!,#REF!)</f>
        <v>#REF!</v>
      </c>
      <c r="AK89" s="6" t="e">
        <f t="array" aca="1" ref="AK89" ca="1">MID(_xlfn.CONCAT(IFERROR(", " &amp;INDEX(AA:AA,_xlfn.AGGREGATE(15,6,ROW(#REF!)/(#REF!=#REF!),{1;2;3})),"")),3,99)</f>
        <v>#NAME?</v>
      </c>
      <c r="AL89" s="6" t="e">
        <f t="array" aca="1" ref="AL89" ca="1">MID(_xlfn.CONCAT(IFERROR(", " &amp;INDEX(AB:AB,_xlfn.AGGREGATE(15,6,ROW(#REF!)/(#REF!=#REF!),{1;2;3})),"")),3,99)</f>
        <v>#NAME?</v>
      </c>
      <c r="AM89" s="6" t="e">
        <f t="array" aca="1" ref="AM89" ca="1">MID(_xlfn.CONCAT(IFERROR(", " &amp;INDEX(AC:AC,_xlfn.AGGREGATE(15,6,ROW(#REF!)/(#REF!=#REF!),{1;2;3})),"")),3,99)</f>
        <v>#NAME?</v>
      </c>
    </row>
    <row r="90" spans="1:39">
      <c r="A90" s="1">
        <v>9097</v>
      </c>
      <c r="C90" s="1" t="s">
        <v>1</v>
      </c>
      <c r="D90" s="4">
        <v>7</v>
      </c>
      <c r="E90">
        <v>89</v>
      </c>
      <c r="G90" s="1">
        <v>20</v>
      </c>
      <c r="H90" s="3">
        <f>SUMIFS(BDD!M:M,BDD!G:G,A90)</f>
        <v>180</v>
      </c>
      <c r="I90" s="4">
        <f t="shared" si="1"/>
        <v>1260</v>
      </c>
      <c r="J90" t="s">
        <v>107</v>
      </c>
      <c r="AA90">
        <v>9097</v>
      </c>
      <c r="AB90" t="s">
        <v>1</v>
      </c>
      <c r="AC90">
        <v>7</v>
      </c>
      <c r="AD90" t="s">
        <v>24</v>
      </c>
      <c r="AE90">
        <f>N(COUNTIFS($AB$2:$AB356,#REF!,$AD$2:$AD356,#REF!)=1)</f>
        <v>0</v>
      </c>
      <c r="AG90" t="s">
        <v>24</v>
      </c>
      <c r="AH90" t="e">
        <f>COUNTIF(#REF!,#REF!)</f>
        <v>#REF!</v>
      </c>
      <c r="AI90" t="e">
        <f>SUMIFS(#REF!,#REF!,#REF!)</f>
        <v>#REF!</v>
      </c>
      <c r="AJ90" t="e">
        <f>SUMIFS(#REF!,#REF!,#REF!)</f>
        <v>#REF!</v>
      </c>
      <c r="AK90" s="6" t="e">
        <f t="array" aca="1" ref="AK90" ca="1">MID(_xlfn.CONCAT(IFERROR(", " &amp;INDEX(AA:AA,_xlfn.AGGREGATE(15,6,ROW(#REF!)/(#REF!=#REF!),{1;2;3})),"")),3,99)</f>
        <v>#NAME?</v>
      </c>
      <c r="AL90" s="6" t="e">
        <f t="array" aca="1" ref="AL90" ca="1">MID(_xlfn.CONCAT(IFERROR(", " &amp;INDEX(AB:AB,_xlfn.AGGREGATE(15,6,ROW(#REF!)/(#REF!=#REF!),{1;2;3})),"")),3,99)</f>
        <v>#NAME?</v>
      </c>
      <c r="AM90" s="6" t="e">
        <f t="array" aca="1" ref="AM90" ca="1">MID(_xlfn.CONCAT(IFERROR(", " &amp;INDEX(AC:AC,_xlfn.AGGREGATE(15,6,ROW(#REF!)/(#REF!=#REF!),{1;2;3})),"")),3,99)</f>
        <v>#NAME?</v>
      </c>
    </row>
    <row r="91" spans="1:39">
      <c r="A91" s="1">
        <v>9098</v>
      </c>
      <c r="C91" s="1" t="s">
        <v>1</v>
      </c>
      <c r="D91" s="4">
        <v>7</v>
      </c>
      <c r="E91">
        <v>90</v>
      </c>
      <c r="G91" s="1">
        <v>20</v>
      </c>
      <c r="H91" s="3">
        <f>SUMIFS(BDD!M:M,BDD!G:G,A91)</f>
        <v>180</v>
      </c>
      <c r="I91" s="4">
        <f t="shared" si="1"/>
        <v>1260</v>
      </c>
      <c r="J91" t="s">
        <v>106</v>
      </c>
      <c r="AA91">
        <v>9098</v>
      </c>
      <c r="AB91" t="s">
        <v>1</v>
      </c>
      <c r="AC91">
        <v>7</v>
      </c>
      <c r="AD91" t="s">
        <v>89</v>
      </c>
      <c r="AE91">
        <f>N(COUNTIFS($AB$2:$AB357,#REF!,$AD$2:$AD357,#REF!)=1)</f>
        <v>0</v>
      </c>
      <c r="AG91" t="s">
        <v>39</v>
      </c>
      <c r="AH91" t="e">
        <f>COUNTIF(#REF!,#REF!)</f>
        <v>#REF!</v>
      </c>
      <c r="AI91" t="e">
        <f>SUMIFS(#REF!,#REF!,#REF!)</f>
        <v>#REF!</v>
      </c>
      <c r="AJ91" t="e">
        <f>SUMIFS(#REF!,#REF!,#REF!)</f>
        <v>#REF!</v>
      </c>
      <c r="AK91" s="6" t="e">
        <f t="array" aca="1" ref="AK91" ca="1">MID(_xlfn.CONCAT(IFERROR(", " &amp;INDEX(AA:AA,_xlfn.AGGREGATE(15,6,ROW(#REF!)/(#REF!=#REF!),{1;2;3})),"")),3,99)</f>
        <v>#NAME?</v>
      </c>
      <c r="AL91" s="6" t="e">
        <f t="array" aca="1" ref="AL91" ca="1">MID(_xlfn.CONCAT(IFERROR(", " &amp;INDEX(AB:AB,_xlfn.AGGREGATE(15,6,ROW(#REF!)/(#REF!=#REF!),{1;2;3})),"")),3,99)</f>
        <v>#NAME?</v>
      </c>
      <c r="AM91" s="6" t="e">
        <f t="array" aca="1" ref="AM91" ca="1">MID(_xlfn.CONCAT(IFERROR(", " &amp;INDEX(AC:AC,_xlfn.AGGREGATE(15,6,ROW(#REF!)/(#REF!=#REF!),{1;2;3})),"")),3,99)</f>
        <v>#NAME?</v>
      </c>
    </row>
    <row r="92" spans="1:39">
      <c r="A92" s="1">
        <v>9099</v>
      </c>
      <c r="C92" s="1" t="s">
        <v>1</v>
      </c>
      <c r="D92" s="4">
        <v>7</v>
      </c>
      <c r="E92">
        <v>91</v>
      </c>
      <c r="G92" s="1">
        <v>20</v>
      </c>
      <c r="H92" s="3">
        <f>SUMIFS(BDD!M:M,BDD!G:G,A92)</f>
        <v>180</v>
      </c>
      <c r="I92" s="4">
        <f t="shared" si="1"/>
        <v>1260</v>
      </c>
      <c r="AA92">
        <v>9099</v>
      </c>
      <c r="AB92" t="s">
        <v>1</v>
      </c>
      <c r="AC92">
        <v>7</v>
      </c>
      <c r="AD92" t="s">
        <v>89</v>
      </c>
      <c r="AE92">
        <f>N(COUNTIFS($AB$2:$AB358,#REF!,$AD$2:$AD358,#REF!)=1)</f>
        <v>0</v>
      </c>
      <c r="AG92" t="s">
        <v>59</v>
      </c>
      <c r="AH92" t="e">
        <f>COUNTIF(#REF!,#REF!)</f>
        <v>#REF!</v>
      </c>
      <c r="AI92" t="e">
        <f>SUMIFS(#REF!,#REF!,#REF!)</f>
        <v>#REF!</v>
      </c>
      <c r="AJ92" t="e">
        <f>SUMIFS(#REF!,#REF!,#REF!)</f>
        <v>#REF!</v>
      </c>
      <c r="AK92" s="6" t="e">
        <f t="array" aca="1" ref="AK92" ca="1">MID(_xlfn.CONCAT(IFERROR(", " &amp;INDEX(AA:AA,_xlfn.AGGREGATE(15,6,ROW(#REF!)/(#REF!=#REF!),{1;2;3})),"")),3,99)</f>
        <v>#NAME?</v>
      </c>
      <c r="AL92" s="6" t="e">
        <f t="array" aca="1" ref="AL92" ca="1">MID(_xlfn.CONCAT(IFERROR(", " &amp;INDEX(AB:AB,_xlfn.AGGREGATE(15,6,ROW(#REF!)/(#REF!=#REF!),{1;2;3})),"")),3,99)</f>
        <v>#NAME?</v>
      </c>
      <c r="AM92" s="6" t="e">
        <f t="array" aca="1" ref="AM92" ca="1">MID(_xlfn.CONCAT(IFERROR(", " &amp;INDEX(AC:AC,_xlfn.AGGREGATE(15,6,ROW(#REF!)/(#REF!=#REF!),{1;2;3})),"")),3,99)</f>
        <v>#NAME?</v>
      </c>
    </row>
    <row r="93" spans="1:39">
      <c r="A93" s="1">
        <v>9100</v>
      </c>
      <c r="C93" s="1" t="s">
        <v>1</v>
      </c>
      <c r="D93" s="4">
        <v>7</v>
      </c>
      <c r="E93">
        <v>92</v>
      </c>
      <c r="G93" s="1">
        <v>20</v>
      </c>
      <c r="H93" s="3">
        <f>SUMIFS(BDD!M:M,BDD!G:G,A93)</f>
        <v>179</v>
      </c>
      <c r="I93" s="4">
        <f t="shared" si="1"/>
        <v>1253</v>
      </c>
      <c r="AA93">
        <v>9100</v>
      </c>
      <c r="AB93" t="s">
        <v>1</v>
      </c>
      <c r="AC93">
        <v>7</v>
      </c>
      <c r="AD93" t="s">
        <v>75</v>
      </c>
      <c r="AE93">
        <f>N(COUNTIFS($AB$2:$AB359,#REF!,$AD$2:$AD359,#REF!)=1)</f>
        <v>0</v>
      </c>
      <c r="AG93" t="s">
        <v>94</v>
      </c>
      <c r="AH93" t="e">
        <f>COUNTIF(#REF!,#REF!)</f>
        <v>#REF!</v>
      </c>
      <c r="AI93" t="e">
        <f>SUMIFS(#REF!,#REF!,#REF!)</f>
        <v>#REF!</v>
      </c>
      <c r="AJ93" t="e">
        <f>SUMIFS(#REF!,#REF!,#REF!)</f>
        <v>#REF!</v>
      </c>
      <c r="AK93" s="6" t="e">
        <f t="array" aca="1" ref="AK93" ca="1">MID(_xlfn.CONCAT(IFERROR(", " &amp;INDEX(AA:AA,_xlfn.AGGREGATE(15,6,ROW(#REF!)/(#REF!=#REF!),{1;2;3})),"")),3,99)</f>
        <v>#NAME?</v>
      </c>
      <c r="AL93" s="6" t="e">
        <f t="array" aca="1" ref="AL93" ca="1">MID(_xlfn.CONCAT(IFERROR(", " &amp;INDEX(AB:AB,_xlfn.AGGREGATE(15,6,ROW(#REF!)/(#REF!=#REF!),{1;2;3})),"")),3,99)</f>
        <v>#NAME?</v>
      </c>
      <c r="AM93" s="6" t="e">
        <f t="array" aca="1" ref="AM93" ca="1">MID(_xlfn.CONCAT(IFERROR(", " &amp;INDEX(AC:AC,_xlfn.AGGREGATE(15,6,ROW(#REF!)/(#REF!=#REF!),{1;2;3})),"")),3,99)</f>
        <v>#NAME?</v>
      </c>
    </row>
    <row r="94" spans="1:39">
      <c r="A94" s="1">
        <v>9101</v>
      </c>
      <c r="C94" s="1" t="s">
        <v>1</v>
      </c>
      <c r="D94" s="4">
        <v>7</v>
      </c>
      <c r="E94">
        <v>93</v>
      </c>
      <c r="G94" s="1">
        <v>20</v>
      </c>
      <c r="H94" s="3">
        <f>SUMIFS(BDD!M:M,BDD!G:G,A94)</f>
        <v>180</v>
      </c>
      <c r="I94" s="4">
        <f t="shared" si="1"/>
        <v>1260</v>
      </c>
      <c r="AA94">
        <v>9101</v>
      </c>
      <c r="AB94" t="s">
        <v>1</v>
      </c>
      <c r="AC94">
        <v>7</v>
      </c>
      <c r="AD94" t="s">
        <v>85</v>
      </c>
      <c r="AE94">
        <f>N(COUNTIFS($AB$2:$AB360,#REF!,$AD$2:$AD360,#REF!)=1)</f>
        <v>0</v>
      </c>
      <c r="AG94" t="s">
        <v>62</v>
      </c>
      <c r="AH94" t="e">
        <f>COUNTIF(#REF!,#REF!)</f>
        <v>#REF!</v>
      </c>
      <c r="AI94" t="e">
        <f>SUMIFS(#REF!,#REF!,#REF!)</f>
        <v>#REF!</v>
      </c>
      <c r="AJ94" t="e">
        <f>SUMIFS(#REF!,#REF!,#REF!)</f>
        <v>#REF!</v>
      </c>
      <c r="AK94" s="6" t="e">
        <f t="array" aca="1" ref="AK94" ca="1">MID(_xlfn.CONCAT(IFERROR(", " &amp;INDEX(AA:AA,_xlfn.AGGREGATE(15,6,ROW(#REF!)/(#REF!=#REF!),{1;2;3})),"")),3,99)</f>
        <v>#NAME?</v>
      </c>
      <c r="AL94" s="6" t="e">
        <f t="array" aca="1" ref="AL94" ca="1">MID(_xlfn.CONCAT(IFERROR(", " &amp;INDEX(AB:AB,_xlfn.AGGREGATE(15,6,ROW(#REF!)/(#REF!=#REF!),{1;2;3})),"")),3,99)</f>
        <v>#NAME?</v>
      </c>
      <c r="AM94" s="6" t="e">
        <f t="array" aca="1" ref="AM94" ca="1">MID(_xlfn.CONCAT(IFERROR(", " &amp;INDEX(AC:AC,_xlfn.AGGREGATE(15,6,ROW(#REF!)/(#REF!=#REF!),{1;2;3})),"")),3,99)</f>
        <v>#NAME?</v>
      </c>
    </row>
    <row r="95" spans="1:39">
      <c r="A95" s="1">
        <v>9102</v>
      </c>
      <c r="C95" s="1" t="s">
        <v>1</v>
      </c>
      <c r="D95" s="4">
        <v>7</v>
      </c>
      <c r="E95">
        <v>94</v>
      </c>
      <c r="G95" s="1">
        <v>20</v>
      </c>
      <c r="H95" s="3">
        <f>SUMIFS(BDD!M:M,BDD!G:G,A95)</f>
        <v>180</v>
      </c>
      <c r="I95" s="4">
        <f t="shared" si="1"/>
        <v>1260</v>
      </c>
      <c r="AA95">
        <v>9102</v>
      </c>
      <c r="AB95" t="s">
        <v>1</v>
      </c>
      <c r="AC95">
        <v>7</v>
      </c>
      <c r="AD95" t="s">
        <v>95</v>
      </c>
      <c r="AE95">
        <f>N(COUNTIFS($AB$2:$AB361,#REF!,$AD$2:$AD361,#REF!)=1)</f>
        <v>0</v>
      </c>
    </row>
    <row r="96" spans="1:39">
      <c r="A96" s="1">
        <v>9103</v>
      </c>
      <c r="C96" s="1" t="s">
        <v>1</v>
      </c>
      <c r="D96" s="4">
        <v>7</v>
      </c>
      <c r="E96">
        <v>95</v>
      </c>
      <c r="G96" s="1">
        <v>20</v>
      </c>
      <c r="H96" s="3">
        <f>SUMIFS(BDD!M:M,BDD!G:G,A96)</f>
        <v>180</v>
      </c>
      <c r="I96" s="4">
        <f t="shared" si="1"/>
        <v>1260</v>
      </c>
      <c r="AA96">
        <v>9103</v>
      </c>
      <c r="AB96" t="s">
        <v>1</v>
      </c>
      <c r="AC96">
        <v>7</v>
      </c>
      <c r="AD96" t="s">
        <v>73</v>
      </c>
      <c r="AE96">
        <f>N(COUNTIFS($AB$2:$AB362,#REF!,$AD$2:$AD362,#REF!)=1)</f>
        <v>0</v>
      </c>
    </row>
    <row r="97" spans="1:31">
      <c r="A97" s="1">
        <v>9104</v>
      </c>
      <c r="C97" s="1" t="s">
        <v>1</v>
      </c>
      <c r="D97" s="4">
        <v>7</v>
      </c>
      <c r="E97">
        <v>96</v>
      </c>
      <c r="G97" s="1">
        <v>20</v>
      </c>
      <c r="H97" s="3">
        <f>SUMIFS(BDD!M:M,BDD!G:G,A97)</f>
        <v>180</v>
      </c>
      <c r="I97" s="4">
        <f t="shared" si="1"/>
        <v>1260</v>
      </c>
      <c r="AA97">
        <v>9104</v>
      </c>
      <c r="AB97" t="s">
        <v>1</v>
      </c>
      <c r="AC97">
        <v>7</v>
      </c>
      <c r="AD97" t="s">
        <v>46</v>
      </c>
      <c r="AE97">
        <f>N(COUNTIFS($AB$2:$AB363,#REF!,$AD$2:$AD363,#REF!)=1)</f>
        <v>0</v>
      </c>
    </row>
    <row r="98" spans="1:31">
      <c r="A98" s="1">
        <v>9105</v>
      </c>
      <c r="C98" s="1" t="s">
        <v>1</v>
      </c>
      <c r="D98" s="4">
        <v>7</v>
      </c>
      <c r="E98">
        <v>97</v>
      </c>
      <c r="G98" s="1">
        <v>20</v>
      </c>
      <c r="H98" s="3">
        <f>SUMIFS(BDD!M:M,BDD!G:G,A98)</f>
        <v>180</v>
      </c>
      <c r="I98" s="4">
        <f t="shared" si="1"/>
        <v>1260</v>
      </c>
      <c r="AA98">
        <v>9105</v>
      </c>
      <c r="AB98" t="s">
        <v>1</v>
      </c>
      <c r="AC98">
        <v>7</v>
      </c>
      <c r="AD98" t="s">
        <v>54</v>
      </c>
      <c r="AE98">
        <f>N(COUNTIFS($AB$2:$AB364,#REF!,$AD$2:$AD364,#REF!)=1)</f>
        <v>0</v>
      </c>
    </row>
    <row r="99" spans="1:31">
      <c r="A99" s="1">
        <v>9106</v>
      </c>
      <c r="C99" s="1" t="s">
        <v>1</v>
      </c>
      <c r="D99" s="4">
        <v>7</v>
      </c>
      <c r="E99">
        <v>98</v>
      </c>
      <c r="G99" s="1">
        <v>20</v>
      </c>
      <c r="H99" s="3">
        <f>SUMIFS(BDD!M:M,BDD!G:G,A99)</f>
        <v>180</v>
      </c>
      <c r="I99" s="4">
        <f t="shared" si="1"/>
        <v>1260</v>
      </c>
      <c r="AA99">
        <v>9106</v>
      </c>
      <c r="AB99" t="s">
        <v>1</v>
      </c>
      <c r="AC99">
        <v>7</v>
      </c>
      <c r="AD99" t="s">
        <v>92</v>
      </c>
      <c r="AE99">
        <f>N(COUNTIFS($AB$2:$AB365,#REF!,$AD$2:$AD365,#REF!)=1)</f>
        <v>0</v>
      </c>
    </row>
    <row r="100" spans="1:31">
      <c r="A100" s="1">
        <v>9107</v>
      </c>
      <c r="C100" s="1" t="s">
        <v>1</v>
      </c>
      <c r="D100" s="4">
        <v>7</v>
      </c>
      <c r="E100">
        <v>99</v>
      </c>
      <c r="G100" s="1">
        <v>20</v>
      </c>
      <c r="H100" s="3">
        <f>SUMIFS(BDD!M:M,BDD!G:G,A100)</f>
        <v>180</v>
      </c>
      <c r="I100" s="4">
        <f t="shared" si="1"/>
        <v>1260</v>
      </c>
      <c r="AA100">
        <v>9107</v>
      </c>
      <c r="AB100" t="s">
        <v>1</v>
      </c>
      <c r="AC100">
        <v>7</v>
      </c>
      <c r="AD100" t="s">
        <v>79</v>
      </c>
      <c r="AE100">
        <f>N(COUNTIFS($AB$2:$AB366,#REF!,$AD$2:$AD366,#REF!)=1)</f>
        <v>0</v>
      </c>
    </row>
    <row r="101" spans="1:31">
      <c r="A101" s="1">
        <v>9108</v>
      </c>
      <c r="C101" s="1" t="s">
        <v>1</v>
      </c>
      <c r="D101" s="4">
        <v>7</v>
      </c>
      <c r="E101">
        <v>100</v>
      </c>
      <c r="G101" s="1">
        <v>20</v>
      </c>
      <c r="H101" s="3">
        <f>SUMIFS(BDD!M:M,BDD!G:G,A101)</f>
        <v>180</v>
      </c>
      <c r="I101" s="4">
        <f t="shared" si="1"/>
        <v>1260</v>
      </c>
      <c r="AA101">
        <v>9108</v>
      </c>
      <c r="AB101" t="s">
        <v>1</v>
      </c>
      <c r="AC101">
        <v>7</v>
      </c>
      <c r="AD101" t="s">
        <v>31</v>
      </c>
      <c r="AE101">
        <f>N(COUNTIFS($AB$2:$AB367,#REF!,$AD$2:$AD367,#REF!)=1)</f>
        <v>0</v>
      </c>
    </row>
    <row r="102" spans="1:31">
      <c r="A102" s="1">
        <v>9109</v>
      </c>
      <c r="C102" s="1" t="s">
        <v>1</v>
      </c>
      <c r="D102" s="4">
        <v>7</v>
      </c>
      <c r="E102">
        <v>101</v>
      </c>
      <c r="G102" s="1">
        <v>20</v>
      </c>
      <c r="H102" s="3">
        <f>SUMIFS(BDD!M:M,BDD!G:G,A102)</f>
        <v>180</v>
      </c>
      <c r="I102" s="4">
        <f t="shared" si="1"/>
        <v>1260</v>
      </c>
      <c r="AA102">
        <v>9109</v>
      </c>
      <c r="AB102" t="s">
        <v>1</v>
      </c>
      <c r="AC102">
        <v>7</v>
      </c>
      <c r="AD102" t="s">
        <v>80</v>
      </c>
      <c r="AE102">
        <f>N(COUNTIFS($AB$2:$AB368,#REF!,$AD$2:$AD368,#REF!)=1)</f>
        <v>0</v>
      </c>
    </row>
    <row r="103" spans="1:31">
      <c r="A103" s="1">
        <v>9110</v>
      </c>
      <c r="C103" s="1" t="s">
        <v>1</v>
      </c>
      <c r="D103" s="4">
        <v>7</v>
      </c>
      <c r="E103">
        <v>102</v>
      </c>
      <c r="G103" s="1">
        <v>20</v>
      </c>
      <c r="H103" s="3">
        <f>SUMIFS(BDD!M:M,BDD!G:G,A103)</f>
        <v>180</v>
      </c>
      <c r="I103" s="4">
        <f t="shared" si="1"/>
        <v>1260</v>
      </c>
      <c r="AA103">
        <v>9110</v>
      </c>
      <c r="AB103" t="s">
        <v>1</v>
      </c>
      <c r="AC103">
        <v>7</v>
      </c>
      <c r="AD103" t="s">
        <v>45</v>
      </c>
      <c r="AE103">
        <f>N(COUNTIFS($AB$2:$AB369,#REF!,$AD$2:$AD369,#REF!)=1)</f>
        <v>0</v>
      </c>
    </row>
    <row r="104" spans="1:31">
      <c r="A104" s="1">
        <v>9111</v>
      </c>
      <c r="C104" s="1" t="s">
        <v>1</v>
      </c>
      <c r="D104" s="4">
        <v>7</v>
      </c>
      <c r="E104">
        <v>103</v>
      </c>
      <c r="G104" s="1">
        <v>20</v>
      </c>
      <c r="H104" s="3">
        <f>SUMIFS(BDD!M:M,BDD!G:G,A104)</f>
        <v>180</v>
      </c>
      <c r="I104" s="4">
        <f t="shared" si="1"/>
        <v>1260</v>
      </c>
      <c r="AA104">
        <v>9111</v>
      </c>
      <c r="AB104" t="s">
        <v>1</v>
      </c>
      <c r="AC104">
        <v>7</v>
      </c>
      <c r="AD104" t="s">
        <v>32</v>
      </c>
      <c r="AE104">
        <f>N(COUNTIFS($AB$2:$AB370,#REF!,$AD$2:$AD370,#REF!)=1)</f>
        <v>0</v>
      </c>
    </row>
    <row r="105" spans="1:31">
      <c r="A105" s="1">
        <v>9112</v>
      </c>
      <c r="C105" s="1" t="s">
        <v>1</v>
      </c>
      <c r="D105" s="4">
        <v>7</v>
      </c>
      <c r="E105">
        <v>104</v>
      </c>
      <c r="G105" s="1">
        <v>20</v>
      </c>
      <c r="H105" s="3">
        <f>SUMIFS(BDD!M:M,BDD!G:G,A105)</f>
        <v>180</v>
      </c>
      <c r="I105" s="4">
        <f t="shared" si="1"/>
        <v>1260</v>
      </c>
      <c r="AA105">
        <v>9112</v>
      </c>
      <c r="AB105" t="s">
        <v>1</v>
      </c>
      <c r="AC105">
        <v>7</v>
      </c>
      <c r="AD105" t="s">
        <v>93</v>
      </c>
      <c r="AE105">
        <f>N(COUNTIFS($AB$2:$AB371,#REF!,$AD$2:$AD371,#REF!)=1)</f>
        <v>0</v>
      </c>
    </row>
    <row r="106" spans="1:31">
      <c r="A106" s="1">
        <v>9113</v>
      </c>
      <c r="C106" s="1" t="s">
        <v>1</v>
      </c>
      <c r="D106" s="4">
        <v>7</v>
      </c>
      <c r="E106">
        <v>105</v>
      </c>
      <c r="G106" s="1">
        <v>20</v>
      </c>
      <c r="H106" s="3">
        <f>SUMIFS(BDD!M:M,BDD!G:G,A106)</f>
        <v>180</v>
      </c>
      <c r="I106" s="4">
        <f t="shared" si="1"/>
        <v>1260</v>
      </c>
      <c r="AA106">
        <v>9113</v>
      </c>
      <c r="AB106" t="s">
        <v>1</v>
      </c>
      <c r="AC106">
        <v>7</v>
      </c>
      <c r="AD106" t="s">
        <v>26</v>
      </c>
      <c r="AE106">
        <f>N(COUNTIFS($AB$2:$AB372,#REF!,$AD$2:$AD372,#REF!)=1)</f>
        <v>0</v>
      </c>
    </row>
    <row r="107" spans="1:31">
      <c r="A107" s="1">
        <v>9114</v>
      </c>
      <c r="C107" s="1" t="s">
        <v>1</v>
      </c>
      <c r="D107" s="4">
        <v>7</v>
      </c>
      <c r="E107">
        <v>106</v>
      </c>
      <c r="G107" s="1">
        <v>20</v>
      </c>
      <c r="H107" s="3">
        <f>SUMIFS(BDD!M:M,BDD!G:G,A107)</f>
        <v>182</v>
      </c>
      <c r="I107" s="4">
        <f t="shared" si="1"/>
        <v>1274</v>
      </c>
      <c r="AA107">
        <v>9114</v>
      </c>
      <c r="AB107" t="s">
        <v>1</v>
      </c>
      <c r="AC107">
        <v>7</v>
      </c>
      <c r="AD107" t="s">
        <v>60</v>
      </c>
      <c r="AE107">
        <f>N(COUNTIFS($AB$2:$AB373,#REF!,$AD$2:$AD373,#REF!)=1)</f>
        <v>0</v>
      </c>
    </row>
    <row r="108" spans="1:31">
      <c r="A108" s="1">
        <v>9115</v>
      </c>
      <c r="C108" s="1" t="s">
        <v>1</v>
      </c>
      <c r="D108" s="4">
        <v>7</v>
      </c>
      <c r="E108">
        <v>107</v>
      </c>
      <c r="G108" s="1">
        <v>20</v>
      </c>
      <c r="H108" s="3">
        <f>SUMIFS(BDD!M:M,BDD!G:G,A108)</f>
        <v>184</v>
      </c>
      <c r="I108" s="4">
        <f t="shared" si="1"/>
        <v>1288</v>
      </c>
      <c r="AA108">
        <v>9115</v>
      </c>
      <c r="AB108" t="s">
        <v>1</v>
      </c>
      <c r="AC108">
        <v>7</v>
      </c>
      <c r="AD108" t="s">
        <v>71</v>
      </c>
      <c r="AE108">
        <f>N(COUNTIFS($AB$2:$AB374,#REF!,$AD$2:$AD374,#REF!)=1)</f>
        <v>0</v>
      </c>
    </row>
    <row r="109" spans="1:31">
      <c r="A109" s="1">
        <v>9116</v>
      </c>
      <c r="C109" s="1" t="s">
        <v>1</v>
      </c>
      <c r="D109" s="4">
        <v>7</v>
      </c>
      <c r="E109">
        <v>108</v>
      </c>
      <c r="G109" s="1">
        <v>20</v>
      </c>
      <c r="H109" s="3">
        <f>SUMIFS(BDD!M:M,BDD!G:G,A109)</f>
        <v>187</v>
      </c>
      <c r="I109" s="4">
        <f t="shared" si="1"/>
        <v>1309</v>
      </c>
      <c r="AA109">
        <v>9116</v>
      </c>
      <c r="AB109" t="s">
        <v>1</v>
      </c>
      <c r="AC109">
        <v>7</v>
      </c>
      <c r="AD109" t="s">
        <v>76</v>
      </c>
      <c r="AE109">
        <f>N(COUNTIFS($AB$2:$AB375,#REF!,$AD$2:$AD375,#REF!)=1)</f>
        <v>0</v>
      </c>
    </row>
    <row r="110" spans="1:31">
      <c r="A110" s="1">
        <v>9117</v>
      </c>
      <c r="C110" s="1" t="s">
        <v>1</v>
      </c>
      <c r="D110" s="4">
        <v>7</v>
      </c>
      <c r="E110">
        <v>109</v>
      </c>
      <c r="G110" s="1">
        <v>20</v>
      </c>
      <c r="H110" s="3">
        <f>SUMIFS(BDD!M:M,BDD!G:G,A110)</f>
        <v>181</v>
      </c>
      <c r="I110" s="4">
        <f t="shared" si="1"/>
        <v>1267</v>
      </c>
      <c r="AA110">
        <v>9117</v>
      </c>
      <c r="AB110" t="s">
        <v>1</v>
      </c>
      <c r="AC110">
        <v>7</v>
      </c>
      <c r="AD110" t="s">
        <v>81</v>
      </c>
      <c r="AE110">
        <f>N(COUNTIFS($AB$2:$AB376,#REF!,$AD$2:$AD376,#REF!)=1)</f>
        <v>0</v>
      </c>
    </row>
    <row r="111" spans="1:31">
      <c r="A111" s="1">
        <v>9118</v>
      </c>
      <c r="C111" s="1" t="s">
        <v>1</v>
      </c>
      <c r="D111" s="4">
        <v>7</v>
      </c>
      <c r="E111">
        <v>110</v>
      </c>
      <c r="G111" s="1">
        <v>20</v>
      </c>
      <c r="H111" s="3">
        <f>SUMIFS(BDD!M:M,BDD!G:G,A111)</f>
        <v>181</v>
      </c>
      <c r="I111" s="4">
        <f t="shared" si="1"/>
        <v>1267</v>
      </c>
      <c r="AA111">
        <v>9118</v>
      </c>
      <c r="AB111" t="s">
        <v>1</v>
      </c>
      <c r="AC111">
        <v>7</v>
      </c>
      <c r="AD111" t="s">
        <v>70</v>
      </c>
      <c r="AE111">
        <f>N(COUNTIFS($AB$2:$AB377,#REF!,$AD$2:$AD377,#REF!)=1)</f>
        <v>0</v>
      </c>
    </row>
    <row r="112" spans="1:31">
      <c r="A112" s="1">
        <v>9119</v>
      </c>
      <c r="C112" s="1" t="s">
        <v>1</v>
      </c>
      <c r="D112" s="4">
        <v>7</v>
      </c>
      <c r="E112">
        <v>111</v>
      </c>
      <c r="G112" s="1">
        <v>20</v>
      </c>
      <c r="H112" s="3">
        <f>SUMIFS(BDD!M:M,BDD!G:G,A112)</f>
        <v>180</v>
      </c>
      <c r="I112" s="4">
        <f t="shared" si="1"/>
        <v>1260</v>
      </c>
      <c r="AA112">
        <v>9119</v>
      </c>
      <c r="AB112" t="s">
        <v>1</v>
      </c>
      <c r="AC112">
        <v>7</v>
      </c>
      <c r="AD112" t="s">
        <v>83</v>
      </c>
      <c r="AE112">
        <f>N(COUNTIFS($AB$2:$AB378,#REF!,$AD$2:$AD378,#REF!)=1)</f>
        <v>0</v>
      </c>
    </row>
    <row r="113" spans="1:31">
      <c r="A113" s="1">
        <v>9120</v>
      </c>
      <c r="C113" s="1" t="s">
        <v>1</v>
      </c>
      <c r="D113" s="4">
        <v>7</v>
      </c>
      <c r="E113">
        <v>112</v>
      </c>
      <c r="G113" s="1">
        <v>17</v>
      </c>
      <c r="H113" s="3">
        <f>SUMIFS(BDD!M:M,BDD!G:G,A113)</f>
        <v>183</v>
      </c>
      <c r="I113" s="4">
        <f t="shared" si="1"/>
        <v>1281</v>
      </c>
      <c r="AA113">
        <v>9120</v>
      </c>
      <c r="AB113" t="s">
        <v>1</v>
      </c>
      <c r="AC113">
        <v>7</v>
      </c>
      <c r="AD113" t="s">
        <v>97</v>
      </c>
      <c r="AE113">
        <f>N(COUNTIFS($AB$2:$AB379,#REF!,$AD$2:$AD379,#REF!)=1)</f>
        <v>0</v>
      </c>
    </row>
    <row r="114" spans="1:31">
      <c r="A114" s="1">
        <v>9121</v>
      </c>
      <c r="C114" s="1" t="s">
        <v>1</v>
      </c>
      <c r="D114" s="4">
        <v>7</v>
      </c>
      <c r="E114">
        <v>113</v>
      </c>
      <c r="G114" s="1">
        <v>20</v>
      </c>
      <c r="H114" s="3">
        <f>SUMIFS(BDD!M:M,BDD!G:G,A114)</f>
        <v>181</v>
      </c>
      <c r="I114" s="4">
        <f t="shared" si="1"/>
        <v>1267</v>
      </c>
      <c r="AA114">
        <v>9121</v>
      </c>
      <c r="AB114" t="s">
        <v>1</v>
      </c>
      <c r="AC114">
        <v>7</v>
      </c>
      <c r="AD114" t="s">
        <v>44</v>
      </c>
      <c r="AE114">
        <f>N(COUNTIFS($AB$2:$AB380,#REF!,$AD$2:$AD380,#REF!)=1)</f>
        <v>0</v>
      </c>
    </row>
    <row r="115" spans="1:31">
      <c r="A115" s="1">
        <v>9122</v>
      </c>
      <c r="C115" s="1" t="s">
        <v>1</v>
      </c>
      <c r="D115" s="4">
        <v>7</v>
      </c>
      <c r="E115">
        <v>114</v>
      </c>
      <c r="G115" s="1">
        <v>20</v>
      </c>
      <c r="H115" s="3">
        <f>SUMIFS(BDD!M:M,BDD!G:G,A115)</f>
        <v>180</v>
      </c>
      <c r="I115" s="4">
        <f t="shared" si="1"/>
        <v>1260</v>
      </c>
      <c r="AA115">
        <v>9122</v>
      </c>
      <c r="AB115" t="s">
        <v>1</v>
      </c>
      <c r="AC115">
        <v>7</v>
      </c>
      <c r="AD115" t="s">
        <v>55</v>
      </c>
      <c r="AE115">
        <f>N(COUNTIFS($AB$2:$AB381,#REF!,$AD$2:$AD381,#REF!)=1)</f>
        <v>0</v>
      </c>
    </row>
    <row r="116" spans="1:31">
      <c r="A116" s="1">
        <v>9123</v>
      </c>
      <c r="C116" s="1" t="s">
        <v>1</v>
      </c>
      <c r="D116" s="4">
        <v>7</v>
      </c>
      <c r="E116">
        <v>115</v>
      </c>
      <c r="G116" s="1">
        <v>20</v>
      </c>
      <c r="H116" s="3">
        <f>SUMIFS(BDD!M:M,BDD!G:G,A116)</f>
        <v>179</v>
      </c>
      <c r="I116" s="4">
        <f t="shared" si="1"/>
        <v>1253</v>
      </c>
      <c r="AA116">
        <v>9123</v>
      </c>
      <c r="AB116" t="s">
        <v>1</v>
      </c>
      <c r="AC116">
        <v>7</v>
      </c>
      <c r="AD116" t="s">
        <v>42</v>
      </c>
      <c r="AE116">
        <f>N(COUNTIFS($AB$2:$AB382,#REF!,$AD$2:$AD382,#REF!)=1)</f>
        <v>0</v>
      </c>
    </row>
    <row r="117" spans="1:31">
      <c r="A117" s="1">
        <v>9124</v>
      </c>
      <c r="C117" s="1" t="s">
        <v>1</v>
      </c>
      <c r="D117" s="4">
        <v>7</v>
      </c>
      <c r="E117">
        <v>116</v>
      </c>
      <c r="G117" s="1">
        <v>20</v>
      </c>
      <c r="H117" s="3">
        <f>SUMIFS(BDD!M:M,BDD!G:G,A117)</f>
        <v>178</v>
      </c>
      <c r="I117" s="4">
        <f t="shared" si="1"/>
        <v>1246</v>
      </c>
      <c r="AA117">
        <v>9124</v>
      </c>
      <c r="AB117" t="s">
        <v>1</v>
      </c>
      <c r="AC117">
        <v>7</v>
      </c>
      <c r="AD117" t="s">
        <v>67</v>
      </c>
      <c r="AE117">
        <f>N(COUNTIFS($AB$2:$AB383,#REF!,$AD$2:$AD383,#REF!)=1)</f>
        <v>0</v>
      </c>
    </row>
    <row r="118" spans="1:31">
      <c r="A118" s="1">
        <v>9125</v>
      </c>
      <c r="C118" s="1" t="s">
        <v>1</v>
      </c>
      <c r="D118" s="4">
        <v>7</v>
      </c>
      <c r="E118">
        <v>117</v>
      </c>
      <c r="G118" s="1">
        <v>15</v>
      </c>
      <c r="H118" s="3">
        <f>SUMIFS(BDD!M:M,BDD!G:G,A118)</f>
        <v>181</v>
      </c>
      <c r="I118" s="4">
        <f t="shared" si="1"/>
        <v>1267</v>
      </c>
      <c r="AA118">
        <v>9125</v>
      </c>
      <c r="AB118" t="s">
        <v>1</v>
      </c>
      <c r="AC118">
        <v>7</v>
      </c>
      <c r="AD118" t="s">
        <v>72</v>
      </c>
      <c r="AE118">
        <f>N(COUNTIFS($AB$2:$AB384,#REF!,$AD$2:$AD384,#REF!)=1)</f>
        <v>0</v>
      </c>
    </row>
    <row r="119" spans="1:31">
      <c r="A119" s="1">
        <v>9126</v>
      </c>
      <c r="C119" s="1" t="s">
        <v>1</v>
      </c>
      <c r="D119" s="4">
        <v>7</v>
      </c>
      <c r="E119">
        <v>118</v>
      </c>
      <c r="G119" s="1">
        <v>20</v>
      </c>
      <c r="H119" s="3">
        <f>SUMIFS(BDD!M:M,BDD!G:G,A119)</f>
        <v>181</v>
      </c>
      <c r="I119" s="4">
        <f t="shared" si="1"/>
        <v>1267</v>
      </c>
      <c r="AA119">
        <v>9126</v>
      </c>
      <c r="AB119" t="s">
        <v>1</v>
      </c>
      <c r="AC119">
        <v>7</v>
      </c>
      <c r="AD119" t="s">
        <v>33</v>
      </c>
      <c r="AE119">
        <f>N(COUNTIFS($AB$2:$AB385,#REF!,$AD$2:$AD385,#REF!)=1)</f>
        <v>0</v>
      </c>
    </row>
    <row r="120" spans="1:31">
      <c r="A120" s="1">
        <v>9127</v>
      </c>
      <c r="C120" s="1" t="s">
        <v>1</v>
      </c>
      <c r="D120" s="4">
        <v>7</v>
      </c>
      <c r="E120">
        <v>119</v>
      </c>
      <c r="G120" s="1">
        <v>20</v>
      </c>
      <c r="H120" s="3">
        <f>SUMIFS(BDD!M:M,BDD!G:G,A120)</f>
        <v>181</v>
      </c>
      <c r="I120" s="4">
        <f t="shared" si="1"/>
        <v>1267</v>
      </c>
      <c r="AA120">
        <v>9127</v>
      </c>
      <c r="AB120" t="s">
        <v>1</v>
      </c>
      <c r="AC120">
        <v>7</v>
      </c>
      <c r="AD120" t="s">
        <v>64</v>
      </c>
      <c r="AE120">
        <f>N(COUNTIFS($AB$2:$AB386,#REF!,$AD$2:$AD386,#REF!)=1)</f>
        <v>0</v>
      </c>
    </row>
    <row r="121" spans="1:31">
      <c r="A121" s="1">
        <v>9128</v>
      </c>
      <c r="C121" s="1" t="s">
        <v>1</v>
      </c>
      <c r="D121" s="4">
        <v>7</v>
      </c>
      <c r="E121">
        <v>120</v>
      </c>
      <c r="G121" s="1">
        <v>20</v>
      </c>
      <c r="H121" s="3">
        <f>SUMIFS(BDD!M:M,BDD!G:G,A121)</f>
        <v>181</v>
      </c>
      <c r="I121" s="4">
        <f t="shared" si="1"/>
        <v>1267</v>
      </c>
      <c r="AA121">
        <v>9128</v>
      </c>
      <c r="AB121" t="s">
        <v>1</v>
      </c>
      <c r="AC121">
        <v>7</v>
      </c>
      <c r="AD121" t="s">
        <v>51</v>
      </c>
      <c r="AE121">
        <f>N(COUNTIFS($AB$2:$AB387,#REF!,$AD$2:$AD387,#REF!)=1)</f>
        <v>0</v>
      </c>
    </row>
    <row r="122" spans="1:31">
      <c r="A122" s="1">
        <v>9129</v>
      </c>
      <c r="C122" s="1" t="s">
        <v>1</v>
      </c>
      <c r="D122" s="4">
        <v>7</v>
      </c>
      <c r="E122">
        <v>121</v>
      </c>
      <c r="G122" s="1">
        <v>20</v>
      </c>
      <c r="H122" s="3">
        <f>SUMIFS(BDD!M:M,BDD!G:G,A122)</f>
        <v>181</v>
      </c>
      <c r="I122" s="4">
        <f t="shared" si="1"/>
        <v>1267</v>
      </c>
      <c r="AA122">
        <v>9129</v>
      </c>
      <c r="AB122" t="s">
        <v>1</v>
      </c>
      <c r="AC122">
        <v>7</v>
      </c>
      <c r="AD122" t="s">
        <v>43</v>
      </c>
      <c r="AE122">
        <f>N(COUNTIFS($AB$2:$AB388,#REF!,$AD$2:$AD388,#REF!)=1)</f>
        <v>0</v>
      </c>
    </row>
    <row r="123" spans="1:31">
      <c r="A123" s="1">
        <v>9130</v>
      </c>
      <c r="C123" s="1" t="s">
        <v>1</v>
      </c>
      <c r="D123" s="4">
        <v>7</v>
      </c>
      <c r="E123">
        <v>122</v>
      </c>
      <c r="G123" s="1">
        <v>20</v>
      </c>
      <c r="H123" s="3">
        <f>SUMIFS(BDD!M:M,BDD!G:G,A123)</f>
        <v>181</v>
      </c>
      <c r="I123" s="4">
        <f t="shared" si="1"/>
        <v>1267</v>
      </c>
      <c r="AA123">
        <v>9130</v>
      </c>
      <c r="AB123" t="s">
        <v>1</v>
      </c>
      <c r="AC123">
        <v>7</v>
      </c>
      <c r="AD123" t="s">
        <v>40</v>
      </c>
      <c r="AE123">
        <f>N(COUNTIFS($AB$2:$AB389,#REF!,$AD$2:$AD389,#REF!)=1)</f>
        <v>0</v>
      </c>
    </row>
    <row r="124" spans="1:31">
      <c r="A124" s="1">
        <v>9131</v>
      </c>
      <c r="C124" s="1" t="s">
        <v>1</v>
      </c>
      <c r="D124" s="4">
        <v>7</v>
      </c>
      <c r="E124">
        <v>123</v>
      </c>
      <c r="G124" s="1">
        <v>20</v>
      </c>
      <c r="H124" s="3">
        <f>SUMIFS(BDD!M:M,BDD!G:G,A124)</f>
        <v>181</v>
      </c>
      <c r="I124" s="4">
        <f t="shared" si="1"/>
        <v>1267</v>
      </c>
      <c r="AA124">
        <v>9131</v>
      </c>
      <c r="AB124" t="s">
        <v>1</v>
      </c>
      <c r="AC124">
        <v>7</v>
      </c>
      <c r="AD124" t="s">
        <v>50</v>
      </c>
      <c r="AE124">
        <f>N(COUNTIFS($AB$2:$AB390,#REF!,$AD$2:$AD390,#REF!)=1)</f>
        <v>0</v>
      </c>
    </row>
    <row r="125" spans="1:31">
      <c r="A125" s="1">
        <v>9132</v>
      </c>
      <c r="C125" s="1" t="s">
        <v>1</v>
      </c>
      <c r="D125" s="4">
        <v>7</v>
      </c>
      <c r="E125">
        <v>124</v>
      </c>
      <c r="G125" s="1">
        <v>20</v>
      </c>
      <c r="H125" s="3">
        <f>SUMIFS(BDD!M:M,BDD!G:G,A125)</f>
        <v>187</v>
      </c>
      <c r="I125" s="4">
        <f t="shared" si="1"/>
        <v>1309</v>
      </c>
      <c r="AA125">
        <v>9132</v>
      </c>
      <c r="AB125" t="s">
        <v>1</v>
      </c>
      <c r="AC125">
        <v>7</v>
      </c>
      <c r="AD125" t="s">
        <v>96</v>
      </c>
      <c r="AE125">
        <f>N(COUNTIFS($AB$2:$AB391,#REF!,$AD$2:$AD391,#REF!)=1)</f>
        <v>0</v>
      </c>
    </row>
    <row r="126" spans="1:31">
      <c r="A126" s="1">
        <v>9133</v>
      </c>
      <c r="C126" s="1" t="s">
        <v>1</v>
      </c>
      <c r="D126" s="4">
        <v>7</v>
      </c>
      <c r="E126">
        <v>125</v>
      </c>
      <c r="G126" s="1">
        <v>2</v>
      </c>
      <c r="H126" s="3">
        <f>SUMIFS(BDD!M:M,BDD!G:G,A126)</f>
        <v>181</v>
      </c>
      <c r="I126" s="4">
        <f t="shared" si="1"/>
        <v>1267</v>
      </c>
      <c r="AA126">
        <v>9133</v>
      </c>
      <c r="AB126" t="s">
        <v>1</v>
      </c>
      <c r="AC126">
        <v>7</v>
      </c>
      <c r="AD126" t="s">
        <v>22</v>
      </c>
      <c r="AE126">
        <f>N(COUNTIFS($AB$2:$AB392,#REF!,$AD$2:$AD392,#REF!)=1)</f>
        <v>0</v>
      </c>
    </row>
    <row r="127" spans="1:31">
      <c r="A127" s="1">
        <v>9134</v>
      </c>
      <c r="C127" s="1" t="s">
        <v>1</v>
      </c>
      <c r="D127" s="4">
        <v>7</v>
      </c>
      <c r="E127">
        <v>126</v>
      </c>
      <c r="G127" s="1">
        <v>10</v>
      </c>
      <c r="H127" s="3">
        <f>SUMIFS(BDD!M:M,BDD!G:G,A127)</f>
        <v>181</v>
      </c>
      <c r="I127" s="4">
        <f t="shared" si="1"/>
        <v>1267</v>
      </c>
      <c r="AA127">
        <v>9134</v>
      </c>
      <c r="AB127" t="s">
        <v>1</v>
      </c>
      <c r="AC127">
        <v>7</v>
      </c>
      <c r="AD127" t="s">
        <v>65</v>
      </c>
      <c r="AE127">
        <f>N(COUNTIFS($AB$2:$AB393,#REF!,$AD$2:$AD393,#REF!)=1)</f>
        <v>0</v>
      </c>
    </row>
    <row r="128" spans="1:31">
      <c r="A128" s="1">
        <v>9135</v>
      </c>
      <c r="C128" s="1" t="s">
        <v>1</v>
      </c>
      <c r="D128" s="4">
        <v>7</v>
      </c>
      <c r="E128">
        <v>127</v>
      </c>
      <c r="G128" s="1">
        <v>19</v>
      </c>
      <c r="H128" s="3">
        <f>SUMIFS(BDD!M:M,BDD!G:G,A128)</f>
        <v>179</v>
      </c>
      <c r="I128" s="4">
        <f t="shared" si="1"/>
        <v>1253</v>
      </c>
      <c r="AA128">
        <v>9135</v>
      </c>
      <c r="AB128" t="s">
        <v>1</v>
      </c>
      <c r="AC128">
        <v>7</v>
      </c>
      <c r="AD128" t="s">
        <v>104</v>
      </c>
      <c r="AE128">
        <f>N(COUNTIFS($AB$2:$AB394,#REF!,$AD$2:$AD394,#REF!)=1)</f>
        <v>0</v>
      </c>
    </row>
    <row r="129" spans="1:31">
      <c r="A129" s="1">
        <v>9136</v>
      </c>
      <c r="C129" s="1" t="s">
        <v>1</v>
      </c>
      <c r="D129" s="4">
        <v>7</v>
      </c>
      <c r="E129">
        <v>128</v>
      </c>
      <c r="G129" s="1">
        <v>8</v>
      </c>
      <c r="H129" s="3">
        <f>SUMIFS(BDD!M:M,BDD!G:G,A129)</f>
        <v>183</v>
      </c>
      <c r="I129" s="4">
        <f t="shared" si="1"/>
        <v>1281</v>
      </c>
      <c r="AA129">
        <v>9136</v>
      </c>
      <c r="AB129" t="s">
        <v>1</v>
      </c>
      <c r="AC129">
        <v>7</v>
      </c>
      <c r="AD129" t="s">
        <v>52</v>
      </c>
      <c r="AE129">
        <f>N(COUNTIFS($AB$2:$AB395,#REF!,$AD$2:$AD395,#REF!)=1)</f>
        <v>0</v>
      </c>
    </row>
    <row r="130" spans="1:31">
      <c r="A130" s="1">
        <v>9137</v>
      </c>
      <c r="C130" s="1" t="s">
        <v>3</v>
      </c>
      <c r="D130" s="4">
        <v>10</v>
      </c>
      <c r="E130">
        <v>1</v>
      </c>
      <c r="G130" s="1">
        <v>20</v>
      </c>
      <c r="H130" s="3">
        <f>SUMIFS(BDD!M:M,BDD!G:G,A130)</f>
        <v>143</v>
      </c>
      <c r="I130" s="4">
        <f t="shared" si="1"/>
        <v>1430</v>
      </c>
      <c r="AA130">
        <v>9137</v>
      </c>
      <c r="AB130" t="s">
        <v>3</v>
      </c>
      <c r="AC130">
        <v>10</v>
      </c>
      <c r="AD130" t="s">
        <v>62</v>
      </c>
      <c r="AE130">
        <f>N(COUNTIFS($AB$2:$AB396,#REF!,$AD$2:$AD396,#REF!)=1)</f>
        <v>0</v>
      </c>
    </row>
    <row r="131" spans="1:31">
      <c r="A131" s="1">
        <v>9138</v>
      </c>
      <c r="C131" s="1" t="s">
        <v>3</v>
      </c>
      <c r="D131" s="4">
        <v>10</v>
      </c>
      <c r="E131">
        <v>2</v>
      </c>
      <c r="G131" s="1">
        <v>20</v>
      </c>
      <c r="H131" s="3">
        <f>SUMIFS(BDD!M:M,BDD!G:G,A131)</f>
        <v>146</v>
      </c>
      <c r="I131" s="4">
        <f t="shared" ref="I131:I194" si="2">H131*D131</f>
        <v>1460</v>
      </c>
      <c r="AA131">
        <v>9138</v>
      </c>
      <c r="AB131" t="s">
        <v>3</v>
      </c>
      <c r="AC131">
        <v>10</v>
      </c>
      <c r="AD131" t="s">
        <v>59</v>
      </c>
      <c r="AE131">
        <f>N(COUNTIFS($AB$2:$AB397,#REF!,$AD$2:$AD397,#REF!)=1)</f>
        <v>0</v>
      </c>
    </row>
    <row r="132" spans="1:31">
      <c r="A132" s="1">
        <v>9139</v>
      </c>
      <c r="C132" s="1" t="s">
        <v>3</v>
      </c>
      <c r="D132" s="4">
        <v>10</v>
      </c>
      <c r="E132">
        <v>3</v>
      </c>
      <c r="G132" s="1">
        <v>20</v>
      </c>
      <c r="H132" s="3">
        <f>SUMIFS(BDD!M:M,BDD!G:G,A132)</f>
        <v>143</v>
      </c>
      <c r="I132" s="4">
        <f t="shared" si="2"/>
        <v>1430</v>
      </c>
      <c r="AA132">
        <v>9139</v>
      </c>
      <c r="AB132" t="s">
        <v>3</v>
      </c>
      <c r="AC132">
        <v>10</v>
      </c>
      <c r="AD132" t="s">
        <v>94</v>
      </c>
      <c r="AE132">
        <f>N(COUNTIFS($AB$2:$AB398,#REF!,$AD$2:$AD398,#REF!)=1)</f>
        <v>0</v>
      </c>
    </row>
    <row r="133" spans="1:31">
      <c r="A133" s="1">
        <v>9140</v>
      </c>
      <c r="C133" s="1" t="s">
        <v>3</v>
      </c>
      <c r="D133" s="4">
        <v>10</v>
      </c>
      <c r="E133">
        <v>4</v>
      </c>
      <c r="G133" s="1">
        <v>20</v>
      </c>
      <c r="H133" s="3">
        <f>SUMIFS(BDD!M:M,BDD!G:G,A133)</f>
        <v>144</v>
      </c>
      <c r="I133" s="4">
        <f t="shared" si="2"/>
        <v>1440</v>
      </c>
      <c r="AA133">
        <v>9140</v>
      </c>
      <c r="AB133" t="s">
        <v>3</v>
      </c>
      <c r="AC133">
        <v>10</v>
      </c>
      <c r="AD133" t="s">
        <v>39</v>
      </c>
      <c r="AE133">
        <f>N(COUNTIFS($AB$2:$AB399,#REF!,$AD$2:$AD399,#REF!)=1)</f>
        <v>0</v>
      </c>
    </row>
    <row r="134" spans="1:31">
      <c r="A134" s="1">
        <v>9141</v>
      </c>
      <c r="C134" s="1" t="s">
        <v>4</v>
      </c>
      <c r="D134" s="4">
        <v>8</v>
      </c>
      <c r="E134">
        <v>1</v>
      </c>
      <c r="G134" s="1">
        <v>19</v>
      </c>
      <c r="H134" s="3">
        <f>SUMIFS(BDD!M:M,BDD!G:G,A134)</f>
        <v>176</v>
      </c>
      <c r="I134" s="4">
        <f t="shared" si="2"/>
        <v>1408</v>
      </c>
      <c r="AA134">
        <v>9141</v>
      </c>
      <c r="AB134" t="s">
        <v>4</v>
      </c>
      <c r="AC134">
        <v>8</v>
      </c>
      <c r="AD134" t="s">
        <v>56</v>
      </c>
      <c r="AE134">
        <f>N(COUNTIFS($AB$2:$AB400,#REF!,$AD$2:$AD400,#REF!)=1)</f>
        <v>0</v>
      </c>
    </row>
    <row r="135" spans="1:31">
      <c r="A135" s="1">
        <v>9142</v>
      </c>
      <c r="C135" s="1" t="s">
        <v>4</v>
      </c>
      <c r="D135" s="4">
        <v>8</v>
      </c>
      <c r="E135">
        <v>2</v>
      </c>
      <c r="G135" s="1">
        <v>20</v>
      </c>
      <c r="H135" s="3">
        <f>SUMIFS(BDD!M:M,BDD!G:G,A135)</f>
        <v>176</v>
      </c>
      <c r="I135" s="4">
        <f t="shared" si="2"/>
        <v>1408</v>
      </c>
      <c r="AA135">
        <v>9142</v>
      </c>
      <c r="AB135" t="s">
        <v>4</v>
      </c>
      <c r="AC135">
        <v>8</v>
      </c>
      <c r="AD135" t="s">
        <v>61</v>
      </c>
      <c r="AE135">
        <f>N(COUNTIFS($AB$2:$AB401,#REF!,$AD$2:$AD401,#REF!)=1)</f>
        <v>0</v>
      </c>
    </row>
    <row r="136" spans="1:31">
      <c r="A136" s="1">
        <v>9143</v>
      </c>
      <c r="C136" s="1" t="s">
        <v>4</v>
      </c>
      <c r="D136" s="4">
        <v>8</v>
      </c>
      <c r="E136">
        <v>3</v>
      </c>
      <c r="G136" s="1">
        <v>20</v>
      </c>
      <c r="H136" s="3">
        <f>SUMIFS(BDD!M:M,BDD!G:G,A136)</f>
        <v>175</v>
      </c>
      <c r="I136" s="4">
        <f t="shared" si="2"/>
        <v>1400</v>
      </c>
      <c r="AA136">
        <v>9143</v>
      </c>
      <c r="AB136" t="s">
        <v>4</v>
      </c>
      <c r="AC136">
        <v>8</v>
      </c>
      <c r="AD136" t="s">
        <v>19</v>
      </c>
      <c r="AE136">
        <f>N(COUNTIFS($AB$2:$AB402,#REF!,$AD$2:$AD402,#REF!)=1)</f>
        <v>0</v>
      </c>
    </row>
    <row r="137" spans="1:31">
      <c r="A137" s="1">
        <v>9144</v>
      </c>
      <c r="C137" s="1" t="s">
        <v>4</v>
      </c>
      <c r="D137" s="4">
        <v>8</v>
      </c>
      <c r="E137">
        <v>4</v>
      </c>
      <c r="G137" s="1">
        <v>20</v>
      </c>
      <c r="H137" s="3">
        <f>SUMIFS(BDD!M:M,BDD!G:G,A137)</f>
        <v>176</v>
      </c>
      <c r="I137" s="4">
        <f t="shared" si="2"/>
        <v>1408</v>
      </c>
      <c r="AA137">
        <v>9144</v>
      </c>
      <c r="AB137" t="s">
        <v>4</v>
      </c>
      <c r="AC137">
        <v>8</v>
      </c>
      <c r="AD137" t="s">
        <v>41</v>
      </c>
      <c r="AE137">
        <f>N(COUNTIFS($AB$2:$AB403,#REF!,$AD$2:$AD403,#REF!)=1)</f>
        <v>0</v>
      </c>
    </row>
    <row r="138" spans="1:31">
      <c r="A138" s="1">
        <v>9145</v>
      </c>
      <c r="C138" s="1" t="s">
        <v>4</v>
      </c>
      <c r="D138" s="4">
        <v>8</v>
      </c>
      <c r="E138">
        <v>5</v>
      </c>
      <c r="G138" s="1">
        <v>20</v>
      </c>
      <c r="H138" s="3">
        <f>SUMIFS(BDD!M:M,BDD!G:G,A138)</f>
        <v>176</v>
      </c>
      <c r="I138" s="4">
        <f t="shared" si="2"/>
        <v>1408</v>
      </c>
      <c r="AA138">
        <v>9145</v>
      </c>
      <c r="AB138" t="s">
        <v>4</v>
      </c>
      <c r="AC138">
        <v>8</v>
      </c>
      <c r="AD138" t="s">
        <v>74</v>
      </c>
      <c r="AE138">
        <f>N(COUNTIFS($AB$2:$AB404,#REF!,$AD$2:$AD404,#REF!)=1)</f>
        <v>0</v>
      </c>
    </row>
    <row r="139" spans="1:31">
      <c r="A139" s="1">
        <v>9146</v>
      </c>
      <c r="C139" s="1" t="s">
        <v>4</v>
      </c>
      <c r="D139" s="4">
        <v>8</v>
      </c>
      <c r="E139">
        <v>6</v>
      </c>
      <c r="G139" s="1">
        <v>20</v>
      </c>
      <c r="H139" s="3">
        <f>SUMIFS(BDD!M:M,BDD!G:G,A139)</f>
        <v>174</v>
      </c>
      <c r="I139" s="4">
        <f t="shared" si="2"/>
        <v>1392</v>
      </c>
      <c r="AA139">
        <v>9146</v>
      </c>
      <c r="AB139" t="s">
        <v>4</v>
      </c>
      <c r="AC139">
        <v>8</v>
      </c>
      <c r="AD139" t="s">
        <v>107</v>
      </c>
      <c r="AE139">
        <f>N(COUNTIFS($AB$2:$AB405,#REF!,$AD$2:$AD405,#REF!)=1)</f>
        <v>0</v>
      </c>
    </row>
    <row r="140" spans="1:31">
      <c r="A140" s="1">
        <v>9147</v>
      </c>
      <c r="C140" s="1" t="s">
        <v>4</v>
      </c>
      <c r="D140" s="4">
        <v>8</v>
      </c>
      <c r="E140">
        <v>7</v>
      </c>
      <c r="G140" s="1">
        <v>20</v>
      </c>
      <c r="H140" s="3">
        <f>SUMIFS(BDD!M:M,BDD!G:G,A140)</f>
        <v>174</v>
      </c>
      <c r="I140" s="4">
        <f t="shared" si="2"/>
        <v>1392</v>
      </c>
      <c r="AA140">
        <v>9147</v>
      </c>
      <c r="AB140" t="s">
        <v>4</v>
      </c>
      <c r="AC140">
        <v>8</v>
      </c>
      <c r="AD140" t="s">
        <v>90</v>
      </c>
      <c r="AE140">
        <f>N(COUNTIFS($AB$2:$AB406,#REF!,$AD$2:$AD406,#REF!)=1)</f>
        <v>0</v>
      </c>
    </row>
    <row r="141" spans="1:31">
      <c r="A141" s="1">
        <v>9148</v>
      </c>
      <c r="C141" s="1" t="s">
        <v>4</v>
      </c>
      <c r="D141" s="4">
        <v>8</v>
      </c>
      <c r="E141">
        <v>8</v>
      </c>
      <c r="G141" s="1">
        <v>20</v>
      </c>
      <c r="H141" s="3">
        <f>SUMIFS(BDD!M:M,BDD!G:G,A141)</f>
        <v>174</v>
      </c>
      <c r="I141" s="4">
        <f t="shared" si="2"/>
        <v>1392</v>
      </c>
      <c r="AA141">
        <v>9148</v>
      </c>
      <c r="AB141" t="s">
        <v>4</v>
      </c>
      <c r="AC141">
        <v>8</v>
      </c>
      <c r="AD141" t="s">
        <v>69</v>
      </c>
      <c r="AE141">
        <f>N(COUNTIFS($AB$2:$AB407,#REF!,$AD$2:$AD407,#REF!)=1)</f>
        <v>0</v>
      </c>
    </row>
    <row r="142" spans="1:31">
      <c r="A142" s="1">
        <v>9149</v>
      </c>
      <c r="C142" s="1" t="s">
        <v>4</v>
      </c>
      <c r="D142" s="4">
        <v>8</v>
      </c>
      <c r="E142">
        <v>9</v>
      </c>
      <c r="G142" s="1">
        <v>20</v>
      </c>
      <c r="H142" s="3">
        <f>SUMIFS(BDD!M:M,BDD!G:G,A142)</f>
        <v>172</v>
      </c>
      <c r="I142" s="4">
        <f t="shared" si="2"/>
        <v>1376</v>
      </c>
      <c r="AA142">
        <v>9149</v>
      </c>
      <c r="AB142" t="s">
        <v>4</v>
      </c>
      <c r="AC142">
        <v>8</v>
      </c>
      <c r="AD142" t="s">
        <v>28</v>
      </c>
      <c r="AE142">
        <f>N(COUNTIFS($AB$2:$AB408,#REF!,$AD$2:$AD408,#REF!)=1)</f>
        <v>0</v>
      </c>
    </row>
    <row r="143" spans="1:31">
      <c r="A143" s="1">
        <v>9150</v>
      </c>
      <c r="C143" s="1" t="s">
        <v>4</v>
      </c>
      <c r="D143" s="4">
        <v>8</v>
      </c>
      <c r="E143">
        <v>10</v>
      </c>
      <c r="G143" s="1">
        <v>20</v>
      </c>
      <c r="H143" s="3">
        <f>SUMIFS(BDD!M:M,BDD!G:G,A143)</f>
        <v>172</v>
      </c>
      <c r="I143" s="4">
        <f t="shared" si="2"/>
        <v>1376</v>
      </c>
      <c r="AA143">
        <v>9150</v>
      </c>
      <c r="AB143" t="s">
        <v>4</v>
      </c>
      <c r="AC143">
        <v>8</v>
      </c>
      <c r="AD143" t="s">
        <v>105</v>
      </c>
      <c r="AE143">
        <f>N(COUNTIFS($AB$2:$AB409,#REF!,$AD$2:$AD409,#REF!)=1)</f>
        <v>0</v>
      </c>
    </row>
    <row r="144" spans="1:31">
      <c r="A144" s="1">
        <v>9151</v>
      </c>
      <c r="C144" s="1" t="s">
        <v>4</v>
      </c>
      <c r="D144" s="4">
        <v>8</v>
      </c>
      <c r="E144">
        <v>11</v>
      </c>
      <c r="G144" s="1">
        <v>20</v>
      </c>
      <c r="H144" s="3">
        <f>SUMIFS(BDD!M:M,BDD!G:G,A144)</f>
        <v>171</v>
      </c>
      <c r="I144" s="4">
        <f t="shared" si="2"/>
        <v>1368</v>
      </c>
      <c r="AA144">
        <v>9151</v>
      </c>
      <c r="AB144" t="s">
        <v>4</v>
      </c>
      <c r="AC144">
        <v>8</v>
      </c>
      <c r="AD144" t="s">
        <v>82</v>
      </c>
      <c r="AE144">
        <f>N(COUNTIFS($AB$2:$AB410,#REF!,$AD$2:$AD410,#REF!)=1)</f>
        <v>0</v>
      </c>
    </row>
    <row r="145" spans="1:31">
      <c r="A145" s="1">
        <v>9152</v>
      </c>
      <c r="C145" s="1" t="s">
        <v>4</v>
      </c>
      <c r="D145" s="4">
        <v>8</v>
      </c>
      <c r="E145">
        <v>12</v>
      </c>
      <c r="G145" s="1">
        <v>20</v>
      </c>
      <c r="H145" s="3">
        <f>SUMIFS(BDD!M:M,BDD!G:G,A145)</f>
        <v>172</v>
      </c>
      <c r="I145" s="4">
        <f t="shared" si="2"/>
        <v>1376</v>
      </c>
      <c r="AA145">
        <v>9152</v>
      </c>
      <c r="AB145" t="s">
        <v>4</v>
      </c>
      <c r="AC145">
        <v>8</v>
      </c>
      <c r="AD145" t="s">
        <v>48</v>
      </c>
      <c r="AE145">
        <f>N(COUNTIFS($AB$2:$AB411,#REF!,$AD$2:$AD411,#REF!)=1)</f>
        <v>0</v>
      </c>
    </row>
    <row r="146" spans="1:31">
      <c r="A146" s="1">
        <v>9153</v>
      </c>
      <c r="C146" s="1" t="s">
        <v>4</v>
      </c>
      <c r="D146" s="4">
        <v>8</v>
      </c>
      <c r="E146">
        <v>13</v>
      </c>
      <c r="G146" s="1">
        <v>20</v>
      </c>
      <c r="H146" s="3">
        <f>SUMIFS(BDD!M:M,BDD!G:G,A146)</f>
        <v>171</v>
      </c>
      <c r="I146" s="4">
        <f t="shared" si="2"/>
        <v>1368</v>
      </c>
      <c r="AA146">
        <v>9153</v>
      </c>
      <c r="AB146" t="s">
        <v>4</v>
      </c>
      <c r="AC146">
        <v>8</v>
      </c>
      <c r="AD146" t="s">
        <v>86</v>
      </c>
      <c r="AE146">
        <f>N(COUNTIFS($AB$2:$AB412,#REF!,$AD$2:$AD412,#REF!)=1)</f>
        <v>0</v>
      </c>
    </row>
    <row r="147" spans="1:31">
      <c r="A147" s="1">
        <v>9154</v>
      </c>
      <c r="C147" s="1" t="s">
        <v>4</v>
      </c>
      <c r="D147" s="4">
        <v>8</v>
      </c>
      <c r="E147">
        <v>14</v>
      </c>
      <c r="G147" s="1">
        <v>20</v>
      </c>
      <c r="H147" s="3">
        <f>SUMIFS(BDD!M:M,BDD!G:G,A147)</f>
        <v>172</v>
      </c>
      <c r="I147" s="4">
        <f t="shared" si="2"/>
        <v>1376</v>
      </c>
      <c r="AA147">
        <v>9154</v>
      </c>
      <c r="AB147" t="s">
        <v>4</v>
      </c>
      <c r="AC147">
        <v>8</v>
      </c>
      <c r="AD147" t="s">
        <v>34</v>
      </c>
      <c r="AE147">
        <f>N(COUNTIFS($AB$2:$AB413,#REF!,$AD$2:$AD413,#REF!)=1)</f>
        <v>0</v>
      </c>
    </row>
    <row r="148" spans="1:31">
      <c r="A148" s="1">
        <v>9155</v>
      </c>
      <c r="C148" s="1" t="s">
        <v>4</v>
      </c>
      <c r="D148" s="4">
        <v>8</v>
      </c>
      <c r="E148">
        <v>15</v>
      </c>
      <c r="G148" s="1">
        <v>20</v>
      </c>
      <c r="H148" s="3">
        <f>SUMIFS(BDD!M:M,BDD!G:G,A148)</f>
        <v>173</v>
      </c>
      <c r="I148" s="4">
        <f t="shared" si="2"/>
        <v>1384</v>
      </c>
      <c r="AA148">
        <v>9155</v>
      </c>
      <c r="AB148" t="s">
        <v>4</v>
      </c>
      <c r="AC148">
        <v>8</v>
      </c>
      <c r="AD148" t="s">
        <v>87</v>
      </c>
      <c r="AE148">
        <f>N(COUNTIFS($AB$2:$AB414,#REF!,$AD$2:$AD414,#REF!)=1)</f>
        <v>0</v>
      </c>
    </row>
    <row r="149" spans="1:31">
      <c r="A149" s="1">
        <v>9156</v>
      </c>
      <c r="C149" s="1" t="s">
        <v>4</v>
      </c>
      <c r="D149" s="4">
        <v>8</v>
      </c>
      <c r="E149">
        <v>16</v>
      </c>
      <c r="G149" s="1">
        <v>20</v>
      </c>
      <c r="H149" s="3">
        <f>SUMIFS(BDD!M:M,BDD!G:G,A149)</f>
        <v>172</v>
      </c>
      <c r="I149" s="4">
        <f t="shared" si="2"/>
        <v>1376</v>
      </c>
      <c r="AA149">
        <v>9156</v>
      </c>
      <c r="AB149" t="s">
        <v>4</v>
      </c>
      <c r="AC149">
        <v>8</v>
      </c>
      <c r="AD149" t="s">
        <v>91</v>
      </c>
      <c r="AE149">
        <f>N(COUNTIFS($AB$2:$AB415,#REF!,$AD$2:$AD415,#REF!)=1)</f>
        <v>0</v>
      </c>
    </row>
    <row r="150" spans="1:31">
      <c r="A150" s="1">
        <v>9157</v>
      </c>
      <c r="C150" s="1" t="s">
        <v>4</v>
      </c>
      <c r="D150" s="4">
        <v>8</v>
      </c>
      <c r="E150">
        <v>17</v>
      </c>
      <c r="G150" s="1">
        <v>20</v>
      </c>
      <c r="H150" s="3">
        <f>SUMIFS(BDD!M:M,BDD!G:G,A150)</f>
        <v>173</v>
      </c>
      <c r="I150" s="4">
        <f t="shared" si="2"/>
        <v>1384</v>
      </c>
      <c r="AA150">
        <v>9157</v>
      </c>
      <c r="AB150" t="s">
        <v>4</v>
      </c>
      <c r="AC150">
        <v>8</v>
      </c>
      <c r="AD150" t="s">
        <v>20</v>
      </c>
      <c r="AE150">
        <f>N(COUNTIFS($AB$2:$AB416,#REF!,$AD$2:$AD416,#REF!)=1)</f>
        <v>0</v>
      </c>
    </row>
    <row r="151" spans="1:31">
      <c r="A151" s="1">
        <v>9158</v>
      </c>
      <c r="C151" s="1" t="s">
        <v>4</v>
      </c>
      <c r="D151" s="4">
        <v>8</v>
      </c>
      <c r="E151">
        <v>18</v>
      </c>
      <c r="G151" s="1">
        <v>20</v>
      </c>
      <c r="H151" s="3">
        <f>SUMIFS(BDD!M:M,BDD!G:G,A151)</f>
        <v>172</v>
      </c>
      <c r="I151" s="4">
        <f t="shared" si="2"/>
        <v>1376</v>
      </c>
      <c r="AA151">
        <v>9158</v>
      </c>
      <c r="AB151" t="s">
        <v>4</v>
      </c>
      <c r="AC151">
        <v>8</v>
      </c>
      <c r="AD151" t="s">
        <v>27</v>
      </c>
      <c r="AE151">
        <f>N(COUNTIFS($AB$2:$AB417,#REF!,$AD$2:$AD417,#REF!)=1)</f>
        <v>0</v>
      </c>
    </row>
    <row r="152" spans="1:31">
      <c r="A152" s="1">
        <v>9159</v>
      </c>
      <c r="C152" s="1" t="s">
        <v>4</v>
      </c>
      <c r="D152" s="4">
        <v>8</v>
      </c>
      <c r="E152">
        <v>19</v>
      </c>
      <c r="G152" s="1">
        <v>20</v>
      </c>
      <c r="H152" s="3">
        <f>SUMIFS(BDD!M:M,BDD!G:G,A152)</f>
        <v>172</v>
      </c>
      <c r="I152" s="4">
        <f t="shared" si="2"/>
        <v>1376</v>
      </c>
      <c r="AA152">
        <v>9159</v>
      </c>
      <c r="AB152" t="s">
        <v>4</v>
      </c>
      <c r="AC152">
        <v>8</v>
      </c>
      <c r="AD152" t="s">
        <v>88</v>
      </c>
      <c r="AE152">
        <f>N(COUNTIFS($AB$2:$AB418,#REF!,$AD$2:$AD418,#REF!)=1)</f>
        <v>0</v>
      </c>
    </row>
    <row r="153" spans="1:31">
      <c r="A153" s="1">
        <v>9160</v>
      </c>
      <c r="C153" s="1" t="s">
        <v>4</v>
      </c>
      <c r="D153" s="4">
        <v>8</v>
      </c>
      <c r="E153">
        <v>20</v>
      </c>
      <c r="G153" s="1">
        <v>20</v>
      </c>
      <c r="H153" s="3">
        <f>SUMIFS(BDD!M:M,BDD!G:G,A153)</f>
        <v>172</v>
      </c>
      <c r="I153" s="4">
        <f t="shared" si="2"/>
        <v>1376</v>
      </c>
      <c r="AA153">
        <v>9160</v>
      </c>
      <c r="AB153" t="s">
        <v>4</v>
      </c>
      <c r="AC153">
        <v>8</v>
      </c>
      <c r="AD153" t="s">
        <v>78</v>
      </c>
      <c r="AE153">
        <f>N(COUNTIFS($AB$2:$AB419,#REF!,$AD$2:$AD419,#REF!)=1)</f>
        <v>0</v>
      </c>
    </row>
    <row r="154" spans="1:31">
      <c r="A154" s="1">
        <v>9161</v>
      </c>
      <c r="C154" s="1" t="s">
        <v>4</v>
      </c>
      <c r="D154" s="4">
        <v>8</v>
      </c>
      <c r="E154">
        <v>21</v>
      </c>
      <c r="G154" s="1">
        <v>20</v>
      </c>
      <c r="H154" s="3">
        <f>SUMIFS(BDD!M:M,BDD!G:G,A154)</f>
        <v>171</v>
      </c>
      <c r="I154" s="4">
        <f t="shared" si="2"/>
        <v>1368</v>
      </c>
      <c r="AA154">
        <v>9161</v>
      </c>
      <c r="AB154" t="s">
        <v>4</v>
      </c>
      <c r="AC154">
        <v>8</v>
      </c>
      <c r="AD154" t="s">
        <v>58</v>
      </c>
      <c r="AE154">
        <f>N(COUNTIFS($AB$2:$AB420,#REF!,$AD$2:$AD420,#REF!)=1)</f>
        <v>0</v>
      </c>
    </row>
    <row r="155" spans="1:31">
      <c r="A155" s="1">
        <v>9162</v>
      </c>
      <c r="C155" s="1" t="s">
        <v>4</v>
      </c>
      <c r="D155" s="4">
        <v>8</v>
      </c>
      <c r="E155">
        <v>22</v>
      </c>
      <c r="G155" s="1">
        <v>20</v>
      </c>
      <c r="H155" s="3">
        <f>SUMIFS(BDD!M:M,BDD!G:G,A155)</f>
        <v>171</v>
      </c>
      <c r="I155" s="4">
        <f t="shared" si="2"/>
        <v>1368</v>
      </c>
      <c r="AA155">
        <v>9162</v>
      </c>
      <c r="AB155" t="s">
        <v>4</v>
      </c>
      <c r="AC155">
        <v>8</v>
      </c>
      <c r="AD155" t="s">
        <v>66</v>
      </c>
      <c r="AE155">
        <f>N(COUNTIFS($AB$2:$AB421,#REF!,$AD$2:$AD421,#REF!)=1)</f>
        <v>0</v>
      </c>
    </row>
    <row r="156" spans="1:31">
      <c r="A156" s="1">
        <v>9163</v>
      </c>
      <c r="C156" s="1" t="s">
        <v>4</v>
      </c>
      <c r="D156" s="4">
        <v>8</v>
      </c>
      <c r="E156">
        <v>23</v>
      </c>
      <c r="G156" s="1">
        <v>20</v>
      </c>
      <c r="H156" s="3">
        <f>SUMIFS(BDD!M:M,BDD!G:G,A156)</f>
        <v>174</v>
      </c>
      <c r="I156" s="4">
        <f t="shared" si="2"/>
        <v>1392</v>
      </c>
      <c r="AA156">
        <v>9163</v>
      </c>
      <c r="AB156" t="s">
        <v>4</v>
      </c>
      <c r="AC156">
        <v>8</v>
      </c>
      <c r="AD156" t="s">
        <v>53</v>
      </c>
      <c r="AE156">
        <f>N(COUNTIFS($AB$2:$AB422,#REF!,$AD$2:$AD422,#REF!)=1)</f>
        <v>0</v>
      </c>
    </row>
    <row r="157" spans="1:31">
      <c r="A157" s="1">
        <v>9164</v>
      </c>
      <c r="C157" s="1" t="s">
        <v>4</v>
      </c>
      <c r="D157" s="4">
        <v>8</v>
      </c>
      <c r="E157">
        <v>24</v>
      </c>
      <c r="G157" s="1">
        <v>20</v>
      </c>
      <c r="H157" s="3">
        <f>SUMIFS(BDD!M:M,BDD!G:G,A157)</f>
        <v>173</v>
      </c>
      <c r="I157" s="4">
        <f t="shared" si="2"/>
        <v>1384</v>
      </c>
      <c r="AA157">
        <v>9164</v>
      </c>
      <c r="AB157" t="s">
        <v>4</v>
      </c>
      <c r="AC157">
        <v>8</v>
      </c>
      <c r="AD157" t="s">
        <v>36</v>
      </c>
      <c r="AE157">
        <f>N(COUNTIFS($AB$2:$AB423,#REF!,$AD$2:$AD423,#REF!)=1)</f>
        <v>0</v>
      </c>
    </row>
    <row r="158" spans="1:31">
      <c r="A158" s="1">
        <v>9165</v>
      </c>
      <c r="C158" s="1" t="s">
        <v>4</v>
      </c>
      <c r="D158" s="4">
        <v>8</v>
      </c>
      <c r="E158">
        <v>25</v>
      </c>
      <c r="G158" s="1">
        <v>20</v>
      </c>
      <c r="H158" s="3">
        <f>SUMIFS(BDD!M:M,BDD!G:G,A158)</f>
        <v>173</v>
      </c>
      <c r="I158" s="4">
        <f t="shared" si="2"/>
        <v>1384</v>
      </c>
      <c r="AA158">
        <v>9165</v>
      </c>
      <c r="AB158" t="s">
        <v>4</v>
      </c>
      <c r="AC158">
        <v>8</v>
      </c>
      <c r="AD158" t="s">
        <v>29</v>
      </c>
      <c r="AE158">
        <f>N(COUNTIFS($AB$2:$AB424,#REF!,$AD$2:$AD424,#REF!)=1)</f>
        <v>0</v>
      </c>
    </row>
    <row r="159" spans="1:31">
      <c r="A159" s="1">
        <v>9166</v>
      </c>
      <c r="C159" s="1" t="s">
        <v>4</v>
      </c>
      <c r="D159" s="4">
        <v>8</v>
      </c>
      <c r="E159">
        <v>26</v>
      </c>
      <c r="G159" s="1">
        <v>20</v>
      </c>
      <c r="H159" s="3">
        <f>SUMIFS(BDD!M:M,BDD!G:G,A159)</f>
        <v>172</v>
      </c>
      <c r="I159" s="4">
        <f t="shared" si="2"/>
        <v>1376</v>
      </c>
      <c r="AA159">
        <v>9166</v>
      </c>
      <c r="AB159" t="s">
        <v>4</v>
      </c>
      <c r="AC159">
        <v>8</v>
      </c>
      <c r="AD159" t="s">
        <v>47</v>
      </c>
      <c r="AE159">
        <f>N(COUNTIFS($AB$2:$AB425,#REF!,$AD$2:$AD425,#REF!)=1)</f>
        <v>0</v>
      </c>
    </row>
    <row r="160" spans="1:31">
      <c r="A160" s="1">
        <v>9167</v>
      </c>
      <c r="C160" s="1" t="s">
        <v>4</v>
      </c>
      <c r="D160" s="4">
        <v>8</v>
      </c>
      <c r="E160">
        <v>27</v>
      </c>
      <c r="G160" s="1">
        <v>20</v>
      </c>
      <c r="H160" s="3">
        <f>SUMIFS(BDD!M:M,BDD!G:G,A160)</f>
        <v>177</v>
      </c>
      <c r="I160" s="4">
        <f t="shared" si="2"/>
        <v>1416</v>
      </c>
      <c r="AA160">
        <v>9167</v>
      </c>
      <c r="AB160" t="s">
        <v>4</v>
      </c>
      <c r="AC160">
        <v>8</v>
      </c>
      <c r="AD160" t="s">
        <v>68</v>
      </c>
      <c r="AE160">
        <f>N(COUNTIFS($AB$2:$AB426,#REF!,$AD$2:$AD426,#REF!)=1)</f>
        <v>0</v>
      </c>
    </row>
    <row r="161" spans="1:31">
      <c r="A161" s="1">
        <v>9168</v>
      </c>
      <c r="C161" s="1" t="s">
        <v>2</v>
      </c>
      <c r="D161" s="4">
        <v>9</v>
      </c>
      <c r="E161">
        <v>1</v>
      </c>
      <c r="G161" s="1">
        <v>20</v>
      </c>
      <c r="H161" s="3">
        <f>SUMIFS(BDD!M:M,BDD!G:G,A161)</f>
        <v>180</v>
      </c>
      <c r="I161" s="4">
        <f t="shared" si="2"/>
        <v>1620</v>
      </c>
      <c r="AA161">
        <v>9168</v>
      </c>
      <c r="AB161" t="s">
        <v>2</v>
      </c>
      <c r="AC161">
        <v>9</v>
      </c>
      <c r="AD161" t="s">
        <v>38</v>
      </c>
      <c r="AE161">
        <f>N(COUNTIFS($AB$2:$AB427,#REF!,$AD$2:$AD427,#REF!)=1)</f>
        <v>0</v>
      </c>
    </row>
    <row r="162" spans="1:31">
      <c r="A162" s="1">
        <v>9169</v>
      </c>
      <c r="C162" s="1" t="s">
        <v>2</v>
      </c>
      <c r="D162" s="4">
        <v>9</v>
      </c>
      <c r="E162">
        <v>2</v>
      </c>
      <c r="G162" s="1">
        <v>20</v>
      </c>
      <c r="H162" s="3">
        <f>SUMIFS(BDD!M:M,BDD!G:G,A162)</f>
        <v>180</v>
      </c>
      <c r="I162" s="4">
        <f t="shared" si="2"/>
        <v>1620</v>
      </c>
      <c r="AA162">
        <v>9169</v>
      </c>
      <c r="AB162" t="s">
        <v>2</v>
      </c>
      <c r="AC162">
        <v>9</v>
      </c>
      <c r="AD162" t="s">
        <v>37</v>
      </c>
      <c r="AE162">
        <f>N(COUNTIFS($AB$2:$AB428,#REF!,$AD$2:$AD428,#REF!)=1)</f>
        <v>0</v>
      </c>
    </row>
    <row r="163" spans="1:31">
      <c r="A163" s="1">
        <v>9170</v>
      </c>
      <c r="C163" s="1" t="s">
        <v>2</v>
      </c>
      <c r="D163" s="4">
        <v>9</v>
      </c>
      <c r="E163">
        <v>3</v>
      </c>
      <c r="G163" s="1">
        <v>20</v>
      </c>
      <c r="H163" s="3">
        <f>SUMIFS(BDD!M:M,BDD!G:G,A163)</f>
        <v>180</v>
      </c>
      <c r="I163" s="4">
        <f t="shared" si="2"/>
        <v>1620</v>
      </c>
      <c r="AA163">
        <v>9170</v>
      </c>
      <c r="AB163" t="s">
        <v>2</v>
      </c>
      <c r="AC163">
        <v>9</v>
      </c>
      <c r="AD163" t="s">
        <v>101</v>
      </c>
      <c r="AE163">
        <f>N(COUNTIFS($AB$2:$AB429,#REF!,$AD$2:$AD429,#REF!)=1)</f>
        <v>0</v>
      </c>
    </row>
    <row r="164" spans="1:31">
      <c r="A164" s="1">
        <v>9171</v>
      </c>
      <c r="C164" s="1" t="s">
        <v>2</v>
      </c>
      <c r="D164" s="4">
        <v>9</v>
      </c>
      <c r="E164">
        <v>4</v>
      </c>
      <c r="G164" s="1">
        <v>20</v>
      </c>
      <c r="H164" s="3">
        <f>SUMIFS(BDD!M:M,BDD!G:G,A164)</f>
        <v>180</v>
      </c>
      <c r="I164" s="4">
        <f t="shared" si="2"/>
        <v>1620</v>
      </c>
      <c r="AA164">
        <v>9171</v>
      </c>
      <c r="AB164" t="s">
        <v>2</v>
      </c>
      <c r="AC164">
        <v>9</v>
      </c>
      <c r="AD164" t="s">
        <v>30</v>
      </c>
      <c r="AE164">
        <f>N(COUNTIFS($AB$2:$AB430,#REF!,$AD$2:$AD430,#REF!)=1)</f>
        <v>0</v>
      </c>
    </row>
    <row r="165" spans="1:31">
      <c r="A165" s="1">
        <v>9172</v>
      </c>
      <c r="C165" s="1" t="s">
        <v>2</v>
      </c>
      <c r="D165" s="4">
        <v>9</v>
      </c>
      <c r="E165">
        <v>5</v>
      </c>
      <c r="G165" s="1">
        <v>20</v>
      </c>
      <c r="H165" s="3">
        <f>SUMIFS(BDD!M:M,BDD!G:G,A165)</f>
        <v>180</v>
      </c>
      <c r="I165" s="4">
        <f t="shared" si="2"/>
        <v>1620</v>
      </c>
      <c r="AA165">
        <v>9172</v>
      </c>
      <c r="AB165" t="s">
        <v>2</v>
      </c>
      <c r="AC165">
        <v>9</v>
      </c>
      <c r="AD165" t="s">
        <v>21</v>
      </c>
      <c r="AE165">
        <f>N(COUNTIFS($AB$2:$AB431,#REF!,$AD$2:$AD431,#REF!)=1)</f>
        <v>0</v>
      </c>
    </row>
    <row r="166" spans="1:31">
      <c r="A166" s="1">
        <v>9173</v>
      </c>
      <c r="C166" s="1" t="s">
        <v>2</v>
      </c>
      <c r="D166" s="4">
        <v>9</v>
      </c>
      <c r="E166">
        <v>6</v>
      </c>
      <c r="G166" s="1">
        <v>20</v>
      </c>
      <c r="H166" s="3">
        <f>SUMIFS(BDD!M:M,BDD!G:G,A166)</f>
        <v>180</v>
      </c>
      <c r="I166" s="4">
        <f t="shared" si="2"/>
        <v>1620</v>
      </c>
      <c r="AA166">
        <v>9173</v>
      </c>
      <c r="AB166" t="s">
        <v>2</v>
      </c>
      <c r="AC166">
        <v>9</v>
      </c>
      <c r="AD166" t="s">
        <v>63</v>
      </c>
      <c r="AE166">
        <f>N(COUNTIFS($AB$2:$AB432,#REF!,$AD$2:$AD432,#REF!)=1)</f>
        <v>0</v>
      </c>
    </row>
    <row r="167" spans="1:31">
      <c r="A167" s="1">
        <v>9174</v>
      </c>
      <c r="C167" s="1" t="s">
        <v>2</v>
      </c>
      <c r="D167" s="4">
        <v>9</v>
      </c>
      <c r="E167">
        <v>7</v>
      </c>
      <c r="G167" s="1">
        <v>20</v>
      </c>
      <c r="H167" s="3">
        <f>SUMIFS(BDD!M:M,BDD!G:G,A167)</f>
        <v>180</v>
      </c>
      <c r="I167" s="4">
        <f t="shared" si="2"/>
        <v>1620</v>
      </c>
      <c r="AA167">
        <v>9174</v>
      </c>
      <c r="AB167" t="s">
        <v>2</v>
      </c>
      <c r="AC167">
        <v>9</v>
      </c>
      <c r="AD167" t="s">
        <v>106</v>
      </c>
      <c r="AE167">
        <f>N(COUNTIFS($AB$2:$AB433,#REF!,$AD$2:$AD433,#REF!)=1)</f>
        <v>0</v>
      </c>
    </row>
    <row r="168" spans="1:31">
      <c r="A168" s="1">
        <v>9175</v>
      </c>
      <c r="C168" s="1" t="s">
        <v>2</v>
      </c>
      <c r="D168" s="4">
        <v>9</v>
      </c>
      <c r="E168">
        <v>8</v>
      </c>
      <c r="G168" s="1">
        <v>20</v>
      </c>
      <c r="H168" s="3">
        <f>SUMIFS(BDD!M:M,BDD!G:G,A168)</f>
        <v>180</v>
      </c>
      <c r="I168" s="4">
        <f t="shared" si="2"/>
        <v>1620</v>
      </c>
      <c r="AA168">
        <v>9175</v>
      </c>
      <c r="AB168" t="s">
        <v>2</v>
      </c>
      <c r="AC168">
        <v>9</v>
      </c>
      <c r="AD168" t="s">
        <v>102</v>
      </c>
      <c r="AE168">
        <f>N(COUNTIFS($AB$2:$AB434,#REF!,$AD$2:$AD434,#REF!)=1)</f>
        <v>0</v>
      </c>
    </row>
    <row r="169" spans="1:31">
      <c r="A169" s="1">
        <v>9176</v>
      </c>
      <c r="C169" s="1" t="s">
        <v>2</v>
      </c>
      <c r="D169" s="4">
        <v>9</v>
      </c>
      <c r="E169">
        <v>9</v>
      </c>
      <c r="G169" s="1">
        <v>20</v>
      </c>
      <c r="H169" s="3">
        <f>SUMIFS(BDD!M:M,BDD!G:G,A169)</f>
        <v>180</v>
      </c>
      <c r="I169" s="4">
        <f t="shared" si="2"/>
        <v>1620</v>
      </c>
      <c r="AA169">
        <v>9176</v>
      </c>
      <c r="AB169" t="s">
        <v>2</v>
      </c>
      <c r="AC169">
        <v>9</v>
      </c>
      <c r="AD169" t="s">
        <v>35</v>
      </c>
      <c r="AE169">
        <f>N(COUNTIFS($AB$2:$AB435,#REF!,$AD$2:$AD435,#REF!)=1)</f>
        <v>0</v>
      </c>
    </row>
    <row r="170" spans="1:31">
      <c r="A170" s="1">
        <v>9177</v>
      </c>
      <c r="C170" s="1" t="s">
        <v>2</v>
      </c>
      <c r="D170" s="4">
        <v>9</v>
      </c>
      <c r="E170">
        <v>10</v>
      </c>
      <c r="G170" s="1">
        <v>20</v>
      </c>
      <c r="H170" s="3">
        <f>SUMIFS(BDD!M:M,BDD!G:G,A170)</f>
        <v>180</v>
      </c>
      <c r="I170" s="4">
        <f t="shared" si="2"/>
        <v>1620</v>
      </c>
      <c r="AA170">
        <v>9177</v>
      </c>
      <c r="AB170" t="s">
        <v>2</v>
      </c>
      <c r="AC170">
        <v>9</v>
      </c>
      <c r="AD170" t="s">
        <v>84</v>
      </c>
      <c r="AE170">
        <f>N(COUNTIFS($AB$2:$AB436,#REF!,$AD$2:$AD436,#REF!)=1)</f>
        <v>0</v>
      </c>
    </row>
    <row r="171" spans="1:31">
      <c r="A171" s="1">
        <v>9178</v>
      </c>
      <c r="C171" s="1" t="s">
        <v>2</v>
      </c>
      <c r="D171" s="4">
        <v>9</v>
      </c>
      <c r="E171">
        <v>11</v>
      </c>
      <c r="G171" s="1">
        <v>20</v>
      </c>
      <c r="H171" s="3">
        <f>SUMIFS(BDD!M:M,BDD!G:G,A171)</f>
        <v>180</v>
      </c>
      <c r="I171" s="4">
        <f t="shared" si="2"/>
        <v>1620</v>
      </c>
      <c r="AA171">
        <v>9178</v>
      </c>
      <c r="AB171" t="s">
        <v>2</v>
      </c>
      <c r="AC171">
        <v>9</v>
      </c>
      <c r="AD171" t="s">
        <v>57</v>
      </c>
      <c r="AE171">
        <f>N(COUNTIFS($AB$2:$AB437,#REF!,$AD$2:$AD437,#REF!)=1)</f>
        <v>0</v>
      </c>
    </row>
    <row r="172" spans="1:31">
      <c r="A172" s="1">
        <v>9179</v>
      </c>
      <c r="C172" s="1" t="s">
        <v>2</v>
      </c>
      <c r="D172" s="4">
        <v>9</v>
      </c>
      <c r="E172">
        <v>12</v>
      </c>
      <c r="G172" s="1">
        <v>20</v>
      </c>
      <c r="H172" s="3">
        <f>SUMIFS(BDD!M:M,BDD!G:G,A172)</f>
        <v>180</v>
      </c>
      <c r="I172" s="4">
        <f t="shared" si="2"/>
        <v>1620</v>
      </c>
      <c r="AA172">
        <v>9179</v>
      </c>
      <c r="AB172" t="s">
        <v>2</v>
      </c>
      <c r="AC172">
        <v>9</v>
      </c>
      <c r="AD172" t="s">
        <v>23</v>
      </c>
      <c r="AE172">
        <f>N(COUNTIFS($AB$2:$AB438,#REF!,$AD$2:$AD438,#REF!)=1)</f>
        <v>0</v>
      </c>
    </row>
    <row r="173" spans="1:31">
      <c r="A173" s="1">
        <v>9180</v>
      </c>
      <c r="C173" s="1" t="s">
        <v>2</v>
      </c>
      <c r="D173" s="4">
        <v>9</v>
      </c>
      <c r="E173">
        <v>13</v>
      </c>
      <c r="G173" s="1">
        <v>20</v>
      </c>
      <c r="H173" s="3">
        <f>SUMIFS(BDD!M:M,BDD!G:G,A173)</f>
        <v>180</v>
      </c>
      <c r="I173" s="4">
        <f t="shared" si="2"/>
        <v>1620</v>
      </c>
      <c r="AA173">
        <v>9180</v>
      </c>
      <c r="AB173" t="s">
        <v>2</v>
      </c>
      <c r="AC173">
        <v>9</v>
      </c>
      <c r="AD173" t="s">
        <v>99</v>
      </c>
      <c r="AE173">
        <f>N(COUNTIFS($AB$2:$AB439,#REF!,$AD$2:$AD439,#REF!)=1)</f>
        <v>0</v>
      </c>
    </row>
    <row r="174" spans="1:31">
      <c r="A174" s="1">
        <v>9181</v>
      </c>
      <c r="C174" s="1" t="s">
        <v>2</v>
      </c>
      <c r="D174" s="4">
        <v>9</v>
      </c>
      <c r="E174">
        <v>14</v>
      </c>
      <c r="G174" s="1">
        <v>20</v>
      </c>
      <c r="H174" s="3">
        <f>SUMIFS(BDD!M:M,BDD!G:G,A174)</f>
        <v>180</v>
      </c>
      <c r="I174" s="4">
        <f t="shared" si="2"/>
        <v>1620</v>
      </c>
      <c r="AA174">
        <v>9181</v>
      </c>
      <c r="AB174" t="s">
        <v>2</v>
      </c>
      <c r="AC174">
        <v>9</v>
      </c>
      <c r="AD174" t="s">
        <v>49</v>
      </c>
      <c r="AE174">
        <f>N(COUNTIFS($AB$2:$AB440,#REF!,$AD$2:$AD440,#REF!)=1)</f>
        <v>0</v>
      </c>
    </row>
    <row r="175" spans="1:31">
      <c r="A175" s="1">
        <v>9182</v>
      </c>
      <c r="C175" s="1" t="s">
        <v>2</v>
      </c>
      <c r="D175" s="4">
        <v>9</v>
      </c>
      <c r="E175">
        <v>15</v>
      </c>
      <c r="G175" s="1">
        <v>20</v>
      </c>
      <c r="H175" s="3">
        <f>SUMIFS(BDD!M:M,BDD!G:G,A175)</f>
        <v>180</v>
      </c>
      <c r="I175" s="4">
        <f t="shared" si="2"/>
        <v>1620</v>
      </c>
      <c r="AA175">
        <v>9182</v>
      </c>
      <c r="AB175" t="s">
        <v>2</v>
      </c>
      <c r="AC175">
        <v>9</v>
      </c>
      <c r="AD175" t="s">
        <v>77</v>
      </c>
      <c r="AE175">
        <f>N(COUNTIFS($AB$2:$AB441,#REF!,$AD$2:$AD441,#REF!)=1)</f>
        <v>0</v>
      </c>
    </row>
    <row r="176" spans="1:31">
      <c r="A176" s="1">
        <v>9183</v>
      </c>
      <c r="C176" s="1" t="s">
        <v>2</v>
      </c>
      <c r="D176" s="4">
        <v>9</v>
      </c>
      <c r="E176">
        <v>16</v>
      </c>
      <c r="G176" s="1">
        <v>20</v>
      </c>
      <c r="H176" s="3">
        <f>SUMIFS(BDD!M:M,BDD!G:G,A176)</f>
        <v>180</v>
      </c>
      <c r="I176" s="4">
        <f t="shared" si="2"/>
        <v>1620</v>
      </c>
      <c r="AA176">
        <v>9183</v>
      </c>
      <c r="AB176" t="s">
        <v>2</v>
      </c>
      <c r="AC176">
        <v>9</v>
      </c>
      <c r="AD176" t="s">
        <v>103</v>
      </c>
      <c r="AE176">
        <f>N(COUNTIFS($AB$2:$AB442,#REF!,$AD$2:$AD442,#REF!)=1)</f>
        <v>0</v>
      </c>
    </row>
    <row r="177" spans="1:31">
      <c r="A177" s="1">
        <v>9184</v>
      </c>
      <c r="C177" s="1" t="s">
        <v>2</v>
      </c>
      <c r="D177" s="4">
        <v>9</v>
      </c>
      <c r="E177">
        <v>17</v>
      </c>
      <c r="G177" s="1">
        <v>20</v>
      </c>
      <c r="H177" s="3">
        <f>SUMIFS(BDD!M:M,BDD!G:G,A177)</f>
        <v>180</v>
      </c>
      <c r="I177" s="4">
        <f t="shared" si="2"/>
        <v>1620</v>
      </c>
      <c r="AA177">
        <v>9184</v>
      </c>
      <c r="AB177" t="s">
        <v>2</v>
      </c>
      <c r="AC177">
        <v>9</v>
      </c>
      <c r="AD177" t="s">
        <v>24</v>
      </c>
      <c r="AE177">
        <f>N(COUNTIFS($AB$2:$AB443,#REF!,$AD$2:$AD443,#REF!)=1)</f>
        <v>0</v>
      </c>
    </row>
    <row r="178" spans="1:31">
      <c r="A178" s="1">
        <v>9185</v>
      </c>
      <c r="C178" s="1" t="s">
        <v>2</v>
      </c>
      <c r="D178" s="4">
        <v>9</v>
      </c>
      <c r="E178">
        <v>18</v>
      </c>
      <c r="G178" s="1">
        <v>20</v>
      </c>
      <c r="H178" s="3">
        <f>SUMIFS(BDD!M:M,BDD!G:G,A178)</f>
        <v>180</v>
      </c>
      <c r="I178" s="4">
        <f t="shared" si="2"/>
        <v>1620</v>
      </c>
      <c r="AA178">
        <v>9185</v>
      </c>
      <c r="AB178" t="s">
        <v>2</v>
      </c>
      <c r="AC178">
        <v>9</v>
      </c>
      <c r="AD178" t="s">
        <v>25</v>
      </c>
      <c r="AE178">
        <f>N(COUNTIFS($AB$2:$AB444,#REF!,$AD$2:$AD444,#REF!)=1)</f>
        <v>0</v>
      </c>
    </row>
    <row r="179" spans="1:31">
      <c r="A179" s="1">
        <v>9186</v>
      </c>
      <c r="C179" s="1" t="s">
        <v>2</v>
      </c>
      <c r="D179" s="4">
        <v>9</v>
      </c>
      <c r="E179">
        <v>19</v>
      </c>
      <c r="G179" s="1">
        <v>20</v>
      </c>
      <c r="H179" s="3">
        <f>SUMIFS(BDD!M:M,BDD!G:G,A179)</f>
        <v>180</v>
      </c>
      <c r="I179" s="4">
        <f t="shared" si="2"/>
        <v>1620</v>
      </c>
      <c r="AA179">
        <v>9186</v>
      </c>
      <c r="AB179" t="s">
        <v>2</v>
      </c>
      <c r="AC179">
        <v>9</v>
      </c>
      <c r="AD179" t="s">
        <v>100</v>
      </c>
      <c r="AE179">
        <f>N(COUNTIFS($AB$2:$AB445,#REF!,$AD$2:$AD445,#REF!)=1)</f>
        <v>0</v>
      </c>
    </row>
    <row r="180" spans="1:31">
      <c r="A180" s="1">
        <v>9187</v>
      </c>
      <c r="C180" s="1" t="s">
        <v>2</v>
      </c>
      <c r="D180" s="4">
        <v>9</v>
      </c>
      <c r="E180">
        <v>20</v>
      </c>
      <c r="G180" s="1">
        <v>20</v>
      </c>
      <c r="H180" s="3">
        <f>SUMIFS(BDD!M:M,BDD!G:G,A180)</f>
        <v>180</v>
      </c>
      <c r="I180" s="4">
        <f t="shared" si="2"/>
        <v>1620</v>
      </c>
      <c r="AA180">
        <v>9187</v>
      </c>
      <c r="AB180" t="s">
        <v>2</v>
      </c>
      <c r="AC180">
        <v>9</v>
      </c>
      <c r="AD180" t="s">
        <v>18</v>
      </c>
      <c r="AE180">
        <f>N(COUNTIFS($AB$2:$AB446,#REF!,$AD$2:$AD446,#REF!)=1)</f>
        <v>0</v>
      </c>
    </row>
    <row r="181" spans="1:31">
      <c r="A181" s="1">
        <v>9188</v>
      </c>
      <c r="C181" s="1" t="s">
        <v>2</v>
      </c>
      <c r="D181" s="4">
        <v>9</v>
      </c>
      <c r="E181">
        <v>21</v>
      </c>
      <c r="G181" s="1">
        <v>20</v>
      </c>
      <c r="H181" s="3">
        <f>SUMIFS(BDD!M:M,BDD!G:G,A181)</f>
        <v>180</v>
      </c>
      <c r="I181" s="4">
        <f t="shared" si="2"/>
        <v>1620</v>
      </c>
      <c r="AA181">
        <v>9188</v>
      </c>
      <c r="AB181" t="s">
        <v>2</v>
      </c>
      <c r="AC181">
        <v>9</v>
      </c>
      <c r="AD181" t="s">
        <v>98</v>
      </c>
      <c r="AE181">
        <f>N(COUNTIFS($AB$2:$AB447,#REF!,$AD$2:$AD447,#REF!)=1)</f>
        <v>0</v>
      </c>
    </row>
    <row r="182" spans="1:31">
      <c r="A182" s="1">
        <v>9189</v>
      </c>
      <c r="C182" s="1" t="s">
        <v>2</v>
      </c>
      <c r="D182" s="4">
        <v>9</v>
      </c>
      <c r="E182">
        <v>22</v>
      </c>
      <c r="G182" s="1">
        <v>20</v>
      </c>
      <c r="H182" s="3">
        <f>SUMIFS(BDD!M:M,BDD!G:G,A182)</f>
        <v>180</v>
      </c>
      <c r="I182" s="4">
        <f t="shared" si="2"/>
        <v>1620</v>
      </c>
      <c r="AA182">
        <v>9189</v>
      </c>
      <c r="AB182" t="s">
        <v>2</v>
      </c>
      <c r="AC182">
        <v>9</v>
      </c>
      <c r="AD182" t="s">
        <v>62</v>
      </c>
      <c r="AE182">
        <f>N(COUNTIFS($AB$2:$AB448,#REF!,$AD$2:$AD448,#REF!)=1)</f>
        <v>0</v>
      </c>
    </row>
    <row r="183" spans="1:31">
      <c r="A183" s="1">
        <v>9190</v>
      </c>
      <c r="C183" s="1" t="s">
        <v>2</v>
      </c>
      <c r="D183" s="4">
        <v>9</v>
      </c>
      <c r="E183">
        <v>23</v>
      </c>
      <c r="G183" s="1">
        <v>20</v>
      </c>
      <c r="H183" s="3">
        <f>SUMIFS(BDD!M:M,BDD!G:G,A183)</f>
        <v>179</v>
      </c>
      <c r="I183" s="4">
        <f t="shared" si="2"/>
        <v>1611</v>
      </c>
      <c r="AA183">
        <v>9190</v>
      </c>
      <c r="AB183" t="s">
        <v>2</v>
      </c>
      <c r="AC183">
        <v>9</v>
      </c>
      <c r="AD183" t="s">
        <v>88</v>
      </c>
      <c r="AE183">
        <f>N(COUNTIFS($AB$2:$AB449,#REF!,$AD$2:$AD449,#REF!)=1)</f>
        <v>0</v>
      </c>
    </row>
    <row r="184" spans="1:31">
      <c r="A184" s="1">
        <v>9191</v>
      </c>
      <c r="C184" s="1" t="s">
        <v>2</v>
      </c>
      <c r="D184" s="4">
        <v>9</v>
      </c>
      <c r="E184">
        <v>24</v>
      </c>
      <c r="G184" s="1">
        <v>20</v>
      </c>
      <c r="H184" s="3">
        <f>SUMIFS(BDD!M:M,BDD!G:G,A184)</f>
        <v>180</v>
      </c>
      <c r="I184" s="4">
        <f t="shared" si="2"/>
        <v>1620</v>
      </c>
      <c r="AA184">
        <v>9191</v>
      </c>
      <c r="AB184" t="s">
        <v>2</v>
      </c>
      <c r="AC184">
        <v>9</v>
      </c>
      <c r="AD184" t="s">
        <v>48</v>
      </c>
      <c r="AE184">
        <f>N(COUNTIFS($AB$2:$AB450,#REF!,$AD$2:$AD450,#REF!)=1)</f>
        <v>0</v>
      </c>
    </row>
    <row r="185" spans="1:31">
      <c r="A185" s="1">
        <v>9192</v>
      </c>
      <c r="C185" s="1" t="s">
        <v>2</v>
      </c>
      <c r="D185" s="4">
        <v>9</v>
      </c>
      <c r="E185">
        <v>25</v>
      </c>
      <c r="G185" s="1">
        <v>20</v>
      </c>
      <c r="H185" s="3">
        <f>SUMIFS(BDD!M:M,BDD!G:G,A185)</f>
        <v>180</v>
      </c>
      <c r="I185" s="4">
        <f t="shared" si="2"/>
        <v>1620</v>
      </c>
      <c r="AA185">
        <v>9192</v>
      </c>
      <c r="AB185" t="s">
        <v>2</v>
      </c>
      <c r="AC185">
        <v>9</v>
      </c>
      <c r="AD185" t="s">
        <v>24</v>
      </c>
      <c r="AE185">
        <f>N(COUNTIFS($AB$2:$AB451,#REF!,$AD$2:$AD451,#REF!)=1)</f>
        <v>0</v>
      </c>
    </row>
    <row r="186" spans="1:31">
      <c r="A186" s="1">
        <v>9193</v>
      </c>
      <c r="C186" s="1" t="s">
        <v>2</v>
      </c>
      <c r="D186" s="4">
        <v>9</v>
      </c>
      <c r="E186">
        <v>26</v>
      </c>
      <c r="G186" s="1">
        <v>20</v>
      </c>
      <c r="H186" s="3">
        <f>SUMIFS(BDD!M:M,BDD!G:G,A186)</f>
        <v>180</v>
      </c>
      <c r="I186" s="4">
        <f t="shared" si="2"/>
        <v>1620</v>
      </c>
      <c r="AA186">
        <v>9193</v>
      </c>
      <c r="AB186" t="s">
        <v>2</v>
      </c>
      <c r="AC186">
        <v>9</v>
      </c>
      <c r="AD186" t="s">
        <v>83</v>
      </c>
      <c r="AE186">
        <f>N(COUNTIFS($AB$2:$AB452,#REF!,$AD$2:$AD452,#REF!)=1)</f>
        <v>0</v>
      </c>
    </row>
    <row r="187" spans="1:31">
      <c r="A187" s="1">
        <v>9194</v>
      </c>
      <c r="C187" s="1" t="s">
        <v>2</v>
      </c>
      <c r="D187" s="4">
        <v>9</v>
      </c>
      <c r="E187">
        <v>27</v>
      </c>
      <c r="G187" s="1">
        <v>20</v>
      </c>
      <c r="H187" s="3">
        <f>SUMIFS(BDD!M:M,BDD!G:G,A187)</f>
        <v>180</v>
      </c>
      <c r="I187" s="4">
        <f t="shared" si="2"/>
        <v>1620</v>
      </c>
      <c r="AA187">
        <v>9194</v>
      </c>
      <c r="AB187" t="s">
        <v>2</v>
      </c>
      <c r="AC187">
        <v>9</v>
      </c>
      <c r="AD187" t="s">
        <v>27</v>
      </c>
      <c r="AE187">
        <f>N(COUNTIFS($AB$2:$AB453,#REF!,$AD$2:$AD453,#REF!)=1)</f>
        <v>0</v>
      </c>
    </row>
    <row r="188" spans="1:31">
      <c r="A188" s="1">
        <v>9195</v>
      </c>
      <c r="C188" s="1" t="s">
        <v>2</v>
      </c>
      <c r="D188" s="4">
        <v>9</v>
      </c>
      <c r="E188">
        <v>28</v>
      </c>
      <c r="G188" s="1">
        <v>20</v>
      </c>
      <c r="H188" s="3">
        <f>SUMIFS(BDD!M:M,BDD!G:G,A188)</f>
        <v>180</v>
      </c>
      <c r="I188" s="4">
        <f t="shared" si="2"/>
        <v>1620</v>
      </c>
      <c r="AA188">
        <v>9195</v>
      </c>
      <c r="AB188" t="s">
        <v>2</v>
      </c>
      <c r="AC188">
        <v>9</v>
      </c>
      <c r="AD188" t="s">
        <v>68</v>
      </c>
      <c r="AE188">
        <f>N(COUNTIFS($AB$2:$AB454,#REF!,$AD$2:$AD454,#REF!)=1)</f>
        <v>0</v>
      </c>
    </row>
    <row r="189" spans="1:31">
      <c r="A189" s="1">
        <v>9196</v>
      </c>
      <c r="C189" s="1" t="s">
        <v>2</v>
      </c>
      <c r="D189" s="4">
        <v>9</v>
      </c>
      <c r="E189">
        <v>29</v>
      </c>
      <c r="G189" s="1">
        <v>20</v>
      </c>
      <c r="H189" s="3">
        <f>SUMIFS(BDD!M:M,BDD!G:G,A189)</f>
        <v>180</v>
      </c>
      <c r="I189" s="4">
        <f t="shared" si="2"/>
        <v>1620</v>
      </c>
      <c r="AA189">
        <v>9196</v>
      </c>
      <c r="AB189" t="s">
        <v>2</v>
      </c>
      <c r="AC189">
        <v>9</v>
      </c>
      <c r="AD189" t="s">
        <v>70</v>
      </c>
      <c r="AE189">
        <f>N(COUNTIFS($AB$2:$AB455,#REF!,$AD$2:$AD455,#REF!)=1)</f>
        <v>0</v>
      </c>
    </row>
    <row r="190" spans="1:31">
      <c r="A190" s="1">
        <v>9197</v>
      </c>
      <c r="C190" s="1" t="s">
        <v>2</v>
      </c>
      <c r="D190" s="4">
        <v>9</v>
      </c>
      <c r="E190">
        <v>30</v>
      </c>
      <c r="G190" s="1">
        <v>20</v>
      </c>
      <c r="H190" s="3">
        <f>SUMIFS(BDD!M:M,BDD!G:G,A190)</f>
        <v>180</v>
      </c>
      <c r="I190" s="4">
        <f t="shared" si="2"/>
        <v>1620</v>
      </c>
      <c r="AA190">
        <v>9197</v>
      </c>
      <c r="AB190" t="s">
        <v>2</v>
      </c>
      <c r="AC190">
        <v>9</v>
      </c>
      <c r="AD190" t="s">
        <v>89</v>
      </c>
      <c r="AE190">
        <f>N(COUNTIFS($AB$2:$AB456,#REF!,$AD$2:$AD456,#REF!)=1)</f>
        <v>0</v>
      </c>
    </row>
    <row r="191" spans="1:31">
      <c r="A191" s="1">
        <v>9198</v>
      </c>
      <c r="C191" s="1" t="s">
        <v>2</v>
      </c>
      <c r="D191" s="4">
        <v>9</v>
      </c>
      <c r="E191">
        <v>31</v>
      </c>
      <c r="G191" s="1">
        <v>20</v>
      </c>
      <c r="H191" s="3">
        <f>SUMIFS(BDD!M:M,BDD!G:G,A191)</f>
        <v>178</v>
      </c>
      <c r="I191" s="4">
        <f t="shared" si="2"/>
        <v>1602</v>
      </c>
      <c r="AA191">
        <v>9198</v>
      </c>
      <c r="AB191" t="s">
        <v>2</v>
      </c>
      <c r="AC191">
        <v>9</v>
      </c>
      <c r="AD191" t="s">
        <v>99</v>
      </c>
      <c r="AE191">
        <f>N(COUNTIFS($AB$2:$AB457,#REF!,$AD$2:$AD457,#REF!)=1)</f>
        <v>0</v>
      </c>
    </row>
    <row r="192" spans="1:31">
      <c r="A192" s="1">
        <v>9199</v>
      </c>
      <c r="C192" s="1" t="s">
        <v>2</v>
      </c>
      <c r="D192" s="4">
        <v>9</v>
      </c>
      <c r="E192">
        <v>32</v>
      </c>
      <c r="G192" s="1">
        <v>20</v>
      </c>
      <c r="H192" s="3">
        <f>SUMIFS(BDD!M:M,BDD!G:G,A192)</f>
        <v>179</v>
      </c>
      <c r="I192" s="4">
        <f t="shared" si="2"/>
        <v>1611</v>
      </c>
      <c r="AA192">
        <v>9199</v>
      </c>
      <c r="AB192" t="s">
        <v>2</v>
      </c>
      <c r="AC192">
        <v>9</v>
      </c>
      <c r="AD192" t="s">
        <v>84</v>
      </c>
      <c r="AE192">
        <f>N(COUNTIFS($AB$2:$AB458,#REF!,$AD$2:$AD458,#REF!)=1)</f>
        <v>0</v>
      </c>
    </row>
    <row r="193" spans="1:31">
      <c r="A193" s="1">
        <v>9200</v>
      </c>
      <c r="C193" s="1" t="s">
        <v>2</v>
      </c>
      <c r="D193" s="4">
        <v>9</v>
      </c>
      <c r="E193">
        <v>33</v>
      </c>
      <c r="G193" s="1">
        <v>20</v>
      </c>
      <c r="H193" s="3">
        <f>SUMIFS(BDD!M:M,BDD!G:G,A193)</f>
        <v>179</v>
      </c>
      <c r="I193" s="4">
        <f t="shared" si="2"/>
        <v>1611</v>
      </c>
      <c r="AA193">
        <v>9200</v>
      </c>
      <c r="AB193" t="s">
        <v>2</v>
      </c>
      <c r="AC193">
        <v>9</v>
      </c>
      <c r="AD193" t="s">
        <v>86</v>
      </c>
      <c r="AE193">
        <f>N(COUNTIFS($AB$2:$AB459,#REF!,$AD$2:$AD459,#REF!)=1)</f>
        <v>0</v>
      </c>
    </row>
    <row r="194" spans="1:31">
      <c r="A194" s="1">
        <v>9201</v>
      </c>
      <c r="C194" s="1" t="s">
        <v>2</v>
      </c>
      <c r="D194" s="4">
        <v>9</v>
      </c>
      <c r="E194">
        <v>34</v>
      </c>
      <c r="G194" s="1">
        <v>20</v>
      </c>
      <c r="H194" s="3">
        <f>SUMIFS(BDD!M:M,BDD!G:G,A194)</f>
        <v>180</v>
      </c>
      <c r="I194" s="4">
        <f t="shared" si="2"/>
        <v>1620</v>
      </c>
      <c r="AA194">
        <v>9201</v>
      </c>
      <c r="AB194" t="s">
        <v>2</v>
      </c>
      <c r="AC194">
        <v>9</v>
      </c>
      <c r="AD194" t="s">
        <v>95</v>
      </c>
      <c r="AE194">
        <f>N(COUNTIFS($AB$2:$AB460,#REF!,$AD$2:$AD460,#REF!)=1)</f>
        <v>0</v>
      </c>
    </row>
    <row r="195" spans="1:31">
      <c r="A195" s="1">
        <v>9202</v>
      </c>
      <c r="C195" s="1" t="s">
        <v>2</v>
      </c>
      <c r="D195" s="4">
        <v>9</v>
      </c>
      <c r="E195">
        <v>35</v>
      </c>
      <c r="G195" s="1">
        <v>20</v>
      </c>
      <c r="H195" s="3">
        <f>SUMIFS(BDD!M:M,BDD!G:G,A195)</f>
        <v>180</v>
      </c>
      <c r="I195" s="4">
        <f t="shared" ref="I195:I258" si="3">H195*D195</f>
        <v>1620</v>
      </c>
      <c r="AA195">
        <v>9202</v>
      </c>
      <c r="AB195" t="s">
        <v>2</v>
      </c>
      <c r="AC195">
        <v>9</v>
      </c>
      <c r="AD195" t="s">
        <v>33</v>
      </c>
      <c r="AE195">
        <f>N(COUNTIFS($AB$2:$AB461,#REF!,$AD$2:$AD461,#REF!)=1)</f>
        <v>0</v>
      </c>
    </row>
    <row r="196" spans="1:31">
      <c r="A196" s="1">
        <v>9203</v>
      </c>
      <c r="C196" s="1" t="s">
        <v>2</v>
      </c>
      <c r="D196" s="4">
        <v>9</v>
      </c>
      <c r="E196">
        <v>36</v>
      </c>
      <c r="G196" s="1">
        <v>20</v>
      </c>
      <c r="H196" s="3">
        <f>SUMIFS(BDD!M:M,BDD!G:G,A196)</f>
        <v>180</v>
      </c>
      <c r="I196" s="4">
        <f t="shared" si="3"/>
        <v>1620</v>
      </c>
      <c r="AA196">
        <v>9203</v>
      </c>
      <c r="AB196" t="s">
        <v>2</v>
      </c>
      <c r="AC196">
        <v>9</v>
      </c>
      <c r="AD196" t="s">
        <v>61</v>
      </c>
      <c r="AE196">
        <f>N(COUNTIFS($AB$2:$AB462,#REF!,$AD$2:$AD462,#REF!)=1)</f>
        <v>0</v>
      </c>
    </row>
    <row r="197" spans="1:31">
      <c r="A197" s="1">
        <v>9204</v>
      </c>
      <c r="C197" s="1" t="s">
        <v>2</v>
      </c>
      <c r="D197" s="4">
        <v>9</v>
      </c>
      <c r="E197">
        <v>37</v>
      </c>
      <c r="G197" s="1">
        <v>20</v>
      </c>
      <c r="H197" s="3">
        <f>SUMIFS(BDD!M:M,BDD!G:G,A197)</f>
        <v>180</v>
      </c>
      <c r="I197" s="4">
        <f t="shared" si="3"/>
        <v>1620</v>
      </c>
      <c r="AA197">
        <v>9204</v>
      </c>
      <c r="AB197" t="s">
        <v>2</v>
      </c>
      <c r="AC197">
        <v>9</v>
      </c>
      <c r="AD197" t="s">
        <v>41</v>
      </c>
      <c r="AE197">
        <f>N(COUNTIFS($AB$2:$AB463,#REF!,$AD$2:$AD463,#REF!)=1)</f>
        <v>0</v>
      </c>
    </row>
    <row r="198" spans="1:31">
      <c r="A198" s="1">
        <v>9205</v>
      </c>
      <c r="C198" s="1" t="s">
        <v>2</v>
      </c>
      <c r="D198" s="4">
        <v>9</v>
      </c>
      <c r="E198">
        <v>38</v>
      </c>
      <c r="G198" s="1">
        <v>20</v>
      </c>
      <c r="H198" s="3">
        <f>SUMIFS(BDD!M:M,BDD!G:G,A198)</f>
        <v>180</v>
      </c>
      <c r="I198" s="4">
        <f t="shared" si="3"/>
        <v>1620</v>
      </c>
      <c r="AA198">
        <v>9205</v>
      </c>
      <c r="AB198" t="s">
        <v>2</v>
      </c>
      <c r="AC198">
        <v>9</v>
      </c>
      <c r="AD198" t="s">
        <v>94</v>
      </c>
      <c r="AE198">
        <f>N(COUNTIFS($AB$2:$AB464,#REF!,$AD$2:$AD464,#REF!)=1)</f>
        <v>0</v>
      </c>
    </row>
    <row r="199" spans="1:31">
      <c r="A199" s="1">
        <v>9206</v>
      </c>
      <c r="C199" s="1" t="s">
        <v>2</v>
      </c>
      <c r="D199" s="4">
        <v>9</v>
      </c>
      <c r="E199">
        <v>39</v>
      </c>
      <c r="G199" s="1">
        <v>20</v>
      </c>
      <c r="H199" s="3">
        <f>SUMIFS(BDD!M:M,BDD!G:G,A199)</f>
        <v>179</v>
      </c>
      <c r="I199" s="4">
        <f t="shared" si="3"/>
        <v>1611</v>
      </c>
      <c r="AA199">
        <v>9206</v>
      </c>
      <c r="AB199" t="s">
        <v>2</v>
      </c>
      <c r="AC199">
        <v>9</v>
      </c>
      <c r="AD199" t="s">
        <v>100</v>
      </c>
      <c r="AE199">
        <f>N(COUNTIFS($AB$2:$AB465,#REF!,$AD$2:$AD465,#REF!)=1)</f>
        <v>0</v>
      </c>
    </row>
    <row r="200" spans="1:31">
      <c r="A200" s="1">
        <v>9207</v>
      </c>
      <c r="C200" s="1" t="s">
        <v>2</v>
      </c>
      <c r="D200" s="4">
        <v>9</v>
      </c>
      <c r="E200">
        <v>40</v>
      </c>
      <c r="G200" s="1">
        <v>20</v>
      </c>
      <c r="H200" s="3">
        <f>SUMIFS(BDD!M:M,BDD!G:G,A200)</f>
        <v>179</v>
      </c>
      <c r="I200" s="4">
        <f t="shared" si="3"/>
        <v>1611</v>
      </c>
      <c r="AA200">
        <v>9207</v>
      </c>
      <c r="AB200" t="s">
        <v>2</v>
      </c>
      <c r="AC200">
        <v>9</v>
      </c>
      <c r="AD200" t="s">
        <v>28</v>
      </c>
      <c r="AE200">
        <f>N(COUNTIFS($AB$2:$AB466,#REF!,$AD$2:$AD466,#REF!)=1)</f>
        <v>0</v>
      </c>
    </row>
    <row r="201" spans="1:31">
      <c r="A201" s="1">
        <v>9208</v>
      </c>
      <c r="C201" s="1" t="s">
        <v>2</v>
      </c>
      <c r="D201" s="4">
        <v>9</v>
      </c>
      <c r="E201">
        <v>41</v>
      </c>
      <c r="G201" s="1">
        <v>20</v>
      </c>
      <c r="H201" s="3">
        <f>SUMIFS(BDD!M:M,BDD!G:G,A201)</f>
        <v>178</v>
      </c>
      <c r="I201" s="4">
        <f t="shared" si="3"/>
        <v>1602</v>
      </c>
      <c r="AA201">
        <v>9208</v>
      </c>
      <c r="AB201" t="s">
        <v>2</v>
      </c>
      <c r="AC201">
        <v>9</v>
      </c>
      <c r="AD201" t="s">
        <v>32</v>
      </c>
      <c r="AE201">
        <f>N(COUNTIFS($AB$2:$AB467,#REF!,$AD$2:$AD467,#REF!)=1)</f>
        <v>0</v>
      </c>
    </row>
    <row r="202" spans="1:31">
      <c r="A202" s="1">
        <v>9209</v>
      </c>
      <c r="C202" s="1" t="s">
        <v>2</v>
      </c>
      <c r="D202" s="4">
        <v>9</v>
      </c>
      <c r="E202">
        <v>42</v>
      </c>
      <c r="G202" s="1">
        <v>20</v>
      </c>
      <c r="H202" s="3">
        <f>SUMIFS(BDD!M:M,BDD!G:G,A202)</f>
        <v>179</v>
      </c>
      <c r="I202" s="4">
        <f t="shared" si="3"/>
        <v>1611</v>
      </c>
      <c r="AA202">
        <v>9209</v>
      </c>
      <c r="AB202" t="s">
        <v>2</v>
      </c>
      <c r="AC202">
        <v>9</v>
      </c>
      <c r="AD202" t="s">
        <v>45</v>
      </c>
      <c r="AE202">
        <f>N(COUNTIFS($AB$2:$AB468,#REF!,$AD$2:$AD468,#REF!)=1)</f>
        <v>0</v>
      </c>
    </row>
    <row r="203" spans="1:31">
      <c r="A203" s="1">
        <v>9210</v>
      </c>
      <c r="C203" s="1" t="s">
        <v>2</v>
      </c>
      <c r="D203" s="4">
        <v>9</v>
      </c>
      <c r="E203">
        <v>43</v>
      </c>
      <c r="G203" s="1">
        <v>20</v>
      </c>
      <c r="H203" s="3">
        <f>SUMIFS(BDD!M:M,BDD!G:G,A203)</f>
        <v>177</v>
      </c>
      <c r="I203" s="4">
        <f t="shared" si="3"/>
        <v>1593</v>
      </c>
      <c r="AA203">
        <v>9210</v>
      </c>
      <c r="AB203" t="s">
        <v>2</v>
      </c>
      <c r="AC203">
        <v>9</v>
      </c>
      <c r="AD203" t="s">
        <v>76</v>
      </c>
      <c r="AE203">
        <f>N(COUNTIFS($AB$2:$AB469,#REF!,$AD$2:$AD469,#REF!)=1)</f>
        <v>0</v>
      </c>
    </row>
    <row r="204" spans="1:31">
      <c r="A204" s="1">
        <v>9211</v>
      </c>
      <c r="C204" s="1" t="s">
        <v>2</v>
      </c>
      <c r="D204" s="4">
        <v>9</v>
      </c>
      <c r="E204">
        <v>44</v>
      </c>
      <c r="G204" s="1">
        <v>20</v>
      </c>
      <c r="H204" s="3">
        <f>SUMIFS(BDD!M:M,BDD!G:G,A204)</f>
        <v>177</v>
      </c>
      <c r="I204" s="4">
        <f t="shared" si="3"/>
        <v>1593</v>
      </c>
      <c r="AA204">
        <v>9211</v>
      </c>
      <c r="AB204" t="s">
        <v>2</v>
      </c>
      <c r="AC204">
        <v>9</v>
      </c>
      <c r="AD204" t="s">
        <v>104</v>
      </c>
      <c r="AE204">
        <f>N(COUNTIFS($AB$2:$AB470,#REF!,$AD$2:$AD470,#REF!)=1)</f>
        <v>0</v>
      </c>
    </row>
    <row r="205" spans="1:31">
      <c r="A205" s="1">
        <v>9212</v>
      </c>
      <c r="C205" s="1" t="s">
        <v>2</v>
      </c>
      <c r="D205" s="4">
        <v>9</v>
      </c>
      <c r="E205">
        <v>45</v>
      </c>
      <c r="G205" s="1">
        <v>20</v>
      </c>
      <c r="H205" s="3">
        <f>SUMIFS(BDD!M:M,BDD!G:G,A205)</f>
        <v>176</v>
      </c>
      <c r="I205" s="4">
        <f t="shared" si="3"/>
        <v>1584</v>
      </c>
      <c r="AA205">
        <v>9212</v>
      </c>
      <c r="AB205" t="s">
        <v>2</v>
      </c>
      <c r="AC205">
        <v>9</v>
      </c>
      <c r="AD205" t="s">
        <v>91</v>
      </c>
      <c r="AE205">
        <f>N(COUNTIFS($AB$2:$AB471,#REF!,$AD$2:$AD471,#REF!)=1)</f>
        <v>0</v>
      </c>
    </row>
    <row r="206" spans="1:31">
      <c r="A206" s="1">
        <v>9213</v>
      </c>
      <c r="C206" s="1" t="s">
        <v>2</v>
      </c>
      <c r="D206" s="4">
        <v>9</v>
      </c>
      <c r="E206">
        <v>46</v>
      </c>
      <c r="G206" s="1">
        <v>20</v>
      </c>
      <c r="H206" s="3">
        <f>SUMIFS(BDD!M:M,BDD!G:G,A206)</f>
        <v>176</v>
      </c>
      <c r="I206" s="4">
        <f t="shared" si="3"/>
        <v>1584</v>
      </c>
      <c r="AA206">
        <v>9213</v>
      </c>
      <c r="AB206" t="s">
        <v>2</v>
      </c>
      <c r="AC206">
        <v>9</v>
      </c>
      <c r="AD206" t="s">
        <v>38</v>
      </c>
      <c r="AE206">
        <f>N(COUNTIFS($AB$2:$AB472,#REF!,$AD$2:$AD472,#REF!)=1)</f>
        <v>0</v>
      </c>
    </row>
    <row r="207" spans="1:31">
      <c r="A207" s="1">
        <v>9214</v>
      </c>
      <c r="C207" s="1" t="s">
        <v>2</v>
      </c>
      <c r="D207" s="4">
        <v>9</v>
      </c>
      <c r="E207">
        <v>47</v>
      </c>
      <c r="G207" s="1">
        <v>20</v>
      </c>
      <c r="H207" s="3">
        <f>SUMIFS(BDD!M:M,BDD!G:G,A207)</f>
        <v>175</v>
      </c>
      <c r="I207" s="4">
        <f t="shared" si="3"/>
        <v>1575</v>
      </c>
      <c r="AA207">
        <v>9214</v>
      </c>
      <c r="AB207" t="s">
        <v>2</v>
      </c>
      <c r="AC207">
        <v>9</v>
      </c>
      <c r="AD207" t="s">
        <v>58</v>
      </c>
      <c r="AE207">
        <f>N(COUNTIFS($AB$2:$AB473,#REF!,$AD$2:$AD473,#REF!)=1)</f>
        <v>0</v>
      </c>
    </row>
    <row r="208" spans="1:31">
      <c r="A208" s="1">
        <v>9215</v>
      </c>
      <c r="C208" s="1" t="s">
        <v>2</v>
      </c>
      <c r="D208" s="4">
        <v>9</v>
      </c>
      <c r="E208">
        <v>48</v>
      </c>
      <c r="G208" s="1">
        <v>20</v>
      </c>
      <c r="H208" s="3">
        <f>SUMIFS(BDD!M:M,BDD!G:G,A208)</f>
        <v>175</v>
      </c>
      <c r="I208" s="4">
        <f t="shared" si="3"/>
        <v>1575</v>
      </c>
      <c r="AA208">
        <v>9215</v>
      </c>
      <c r="AB208" t="s">
        <v>2</v>
      </c>
      <c r="AC208">
        <v>9</v>
      </c>
      <c r="AD208" t="s">
        <v>19</v>
      </c>
      <c r="AE208">
        <f>N(COUNTIFS($AB$2:$AB474,#REF!,$AD$2:$AD474,#REF!)=1)</f>
        <v>0</v>
      </c>
    </row>
    <row r="209" spans="1:31">
      <c r="A209" s="1">
        <v>9216</v>
      </c>
      <c r="C209" s="1" t="s">
        <v>2</v>
      </c>
      <c r="D209" s="4">
        <v>9</v>
      </c>
      <c r="E209">
        <v>49</v>
      </c>
      <c r="G209" s="1">
        <v>20</v>
      </c>
      <c r="H209" s="3">
        <f>SUMIFS(BDD!M:M,BDD!G:G,A209)</f>
        <v>174</v>
      </c>
      <c r="I209" s="4">
        <f t="shared" si="3"/>
        <v>1566</v>
      </c>
      <c r="AA209">
        <v>9216</v>
      </c>
      <c r="AB209" t="s">
        <v>2</v>
      </c>
      <c r="AC209">
        <v>9</v>
      </c>
      <c r="AD209" t="s">
        <v>66</v>
      </c>
      <c r="AE209">
        <f>N(COUNTIFS($AB$2:$AB475,#REF!,$AD$2:$AD475,#REF!)=1)</f>
        <v>0</v>
      </c>
    </row>
    <row r="210" spans="1:31">
      <c r="A210" s="1">
        <v>9217</v>
      </c>
      <c r="C210" s="1" t="s">
        <v>2</v>
      </c>
      <c r="D210" s="4">
        <v>9</v>
      </c>
      <c r="E210">
        <v>50</v>
      </c>
      <c r="G210" s="1">
        <v>20</v>
      </c>
      <c r="H210" s="3">
        <f>SUMIFS(BDD!M:M,BDD!G:G,A210)</f>
        <v>174</v>
      </c>
      <c r="I210" s="4">
        <f t="shared" si="3"/>
        <v>1566</v>
      </c>
      <c r="AA210">
        <v>9217</v>
      </c>
      <c r="AB210" t="s">
        <v>2</v>
      </c>
      <c r="AC210">
        <v>9</v>
      </c>
      <c r="AD210" t="s">
        <v>80</v>
      </c>
      <c r="AE210">
        <f>N(COUNTIFS($AB$2:$AB476,#REF!,$AD$2:$AD476,#REF!)=1)</f>
        <v>0</v>
      </c>
    </row>
    <row r="211" spans="1:31">
      <c r="A211" s="1">
        <v>9218</v>
      </c>
      <c r="C211" s="1" t="s">
        <v>2</v>
      </c>
      <c r="D211" s="4">
        <v>9</v>
      </c>
      <c r="E211">
        <v>51</v>
      </c>
      <c r="G211" s="1">
        <v>20</v>
      </c>
      <c r="H211" s="3">
        <f>SUMIFS(BDD!M:M,BDD!G:G,A211)</f>
        <v>174</v>
      </c>
      <c r="I211" s="4">
        <f t="shared" si="3"/>
        <v>1566</v>
      </c>
      <c r="AA211">
        <v>9218</v>
      </c>
      <c r="AB211" t="s">
        <v>2</v>
      </c>
      <c r="AC211">
        <v>9</v>
      </c>
      <c r="AD211" t="s">
        <v>25</v>
      </c>
      <c r="AE211">
        <f>N(COUNTIFS($AB$2:$AB477,#REF!,$AD$2:$AD477,#REF!)=1)</f>
        <v>0</v>
      </c>
    </row>
    <row r="212" spans="1:31">
      <c r="A212" s="1">
        <v>9219</v>
      </c>
      <c r="C212" s="1" t="s">
        <v>2</v>
      </c>
      <c r="D212" s="4">
        <v>9</v>
      </c>
      <c r="E212">
        <v>52</v>
      </c>
      <c r="G212" s="1">
        <v>20</v>
      </c>
      <c r="H212" s="3">
        <f>SUMIFS(BDD!M:M,BDD!G:G,A212)</f>
        <v>174</v>
      </c>
      <c r="I212" s="4">
        <f t="shared" si="3"/>
        <v>1566</v>
      </c>
      <c r="AA212">
        <v>9219</v>
      </c>
      <c r="AB212" t="s">
        <v>2</v>
      </c>
      <c r="AC212">
        <v>9</v>
      </c>
      <c r="AD212" t="s">
        <v>93</v>
      </c>
      <c r="AE212">
        <f>N(COUNTIFS($AB$2:$AB478,#REF!,$AD$2:$AD478,#REF!)=1)</f>
        <v>0</v>
      </c>
    </row>
    <row r="213" spans="1:31">
      <c r="A213" s="1">
        <v>9220</v>
      </c>
      <c r="C213" s="1" t="s">
        <v>2</v>
      </c>
      <c r="D213" s="4">
        <v>9</v>
      </c>
      <c r="E213">
        <v>53</v>
      </c>
      <c r="G213" s="1">
        <v>20</v>
      </c>
      <c r="H213" s="3">
        <f>SUMIFS(BDD!M:M,BDD!G:G,A213)</f>
        <v>173</v>
      </c>
      <c r="I213" s="4">
        <f t="shared" si="3"/>
        <v>1557</v>
      </c>
      <c r="AA213">
        <v>9220</v>
      </c>
      <c r="AB213" t="s">
        <v>2</v>
      </c>
      <c r="AC213">
        <v>9</v>
      </c>
      <c r="AD213" t="s">
        <v>59</v>
      </c>
      <c r="AE213">
        <f>N(COUNTIFS($AB$2:$AB479,#REF!,$AD$2:$AD479,#REF!)=1)</f>
        <v>0</v>
      </c>
    </row>
    <row r="214" spans="1:31">
      <c r="A214" s="1">
        <v>9221</v>
      </c>
      <c r="C214" s="1" t="s">
        <v>2</v>
      </c>
      <c r="D214" s="4">
        <v>9</v>
      </c>
      <c r="E214">
        <v>54</v>
      </c>
      <c r="G214" s="1">
        <v>20</v>
      </c>
      <c r="H214" s="3">
        <f>SUMIFS(BDD!M:M,BDD!G:G,A214)</f>
        <v>173</v>
      </c>
      <c r="I214" s="4">
        <f t="shared" si="3"/>
        <v>1557</v>
      </c>
      <c r="AA214">
        <v>9221</v>
      </c>
      <c r="AB214" t="s">
        <v>2</v>
      </c>
      <c r="AC214">
        <v>9</v>
      </c>
      <c r="AD214" t="s">
        <v>42</v>
      </c>
      <c r="AE214">
        <f>N(COUNTIFS($AB$2:$AB480,#REF!,$AD$2:$AD480,#REF!)=1)</f>
        <v>0</v>
      </c>
    </row>
    <row r="215" spans="1:31">
      <c r="A215" s="1">
        <v>9222</v>
      </c>
      <c r="C215" s="1" t="s">
        <v>2</v>
      </c>
      <c r="D215" s="4">
        <v>9</v>
      </c>
      <c r="E215">
        <v>55</v>
      </c>
      <c r="G215" s="1">
        <v>20</v>
      </c>
      <c r="H215" s="3">
        <f>SUMIFS(BDD!M:M,BDD!G:G,A215)</f>
        <v>173</v>
      </c>
      <c r="I215" s="4">
        <f t="shared" si="3"/>
        <v>1557</v>
      </c>
      <c r="AA215">
        <v>9222</v>
      </c>
      <c r="AB215" t="s">
        <v>2</v>
      </c>
      <c r="AC215">
        <v>9</v>
      </c>
      <c r="AD215" t="s">
        <v>44</v>
      </c>
      <c r="AE215">
        <f>N(COUNTIFS($AB$2:$AB481,#REF!,$AD$2:$AD481,#REF!)=1)</f>
        <v>0</v>
      </c>
    </row>
    <row r="216" spans="1:31">
      <c r="A216" s="1">
        <v>9223</v>
      </c>
      <c r="C216" s="1" t="s">
        <v>2</v>
      </c>
      <c r="D216" s="4">
        <v>9</v>
      </c>
      <c r="E216">
        <v>56</v>
      </c>
      <c r="G216" s="1">
        <v>20</v>
      </c>
      <c r="H216" s="3">
        <f>SUMIFS(BDD!M:M,BDD!G:G,A216)</f>
        <v>172</v>
      </c>
      <c r="I216" s="4">
        <f t="shared" si="3"/>
        <v>1548</v>
      </c>
      <c r="AA216">
        <v>9223</v>
      </c>
      <c r="AB216" t="s">
        <v>2</v>
      </c>
      <c r="AC216">
        <v>9</v>
      </c>
      <c r="AD216" t="s">
        <v>92</v>
      </c>
      <c r="AE216">
        <f>N(COUNTIFS($AB$2:$AB482,#REF!,$AD$2:$AD482,#REF!)=1)</f>
        <v>0</v>
      </c>
    </row>
    <row r="217" spans="1:31">
      <c r="A217" s="1">
        <v>9224</v>
      </c>
      <c r="C217" s="1" t="s">
        <v>2</v>
      </c>
      <c r="D217" s="4">
        <v>9</v>
      </c>
      <c r="E217">
        <v>57</v>
      </c>
      <c r="G217" s="1">
        <v>20</v>
      </c>
      <c r="H217" s="3">
        <f>SUMIFS(BDD!M:M,BDD!G:G,A217)</f>
        <v>173</v>
      </c>
      <c r="I217" s="4">
        <f t="shared" si="3"/>
        <v>1557</v>
      </c>
      <c r="AA217">
        <v>9224</v>
      </c>
      <c r="AB217" t="s">
        <v>2</v>
      </c>
      <c r="AC217">
        <v>9</v>
      </c>
      <c r="AD217" t="s">
        <v>29</v>
      </c>
      <c r="AE217">
        <f>N(COUNTIFS($AB$2:$AB483,#REF!,$AD$2:$AD483,#REF!)=1)</f>
        <v>0</v>
      </c>
    </row>
    <row r="218" spans="1:31">
      <c r="A218" s="1">
        <v>9225</v>
      </c>
      <c r="C218" s="1" t="s">
        <v>2</v>
      </c>
      <c r="D218" s="4">
        <v>9</v>
      </c>
      <c r="E218">
        <v>58</v>
      </c>
      <c r="G218" s="1">
        <v>20</v>
      </c>
      <c r="H218" s="3">
        <f>SUMIFS(BDD!M:M,BDD!G:G,A218)</f>
        <v>170</v>
      </c>
      <c r="I218" s="4">
        <f t="shared" si="3"/>
        <v>1530</v>
      </c>
      <c r="AA218">
        <v>9225</v>
      </c>
      <c r="AB218" t="s">
        <v>2</v>
      </c>
      <c r="AC218">
        <v>9</v>
      </c>
      <c r="AD218" t="s">
        <v>40</v>
      </c>
      <c r="AE218">
        <f>N(COUNTIFS($AB$2:$AB484,#REF!,$AD$2:$AD484,#REF!)=1)</f>
        <v>0</v>
      </c>
    </row>
    <row r="219" spans="1:31">
      <c r="A219" s="1">
        <v>9226</v>
      </c>
      <c r="C219" s="1" t="s">
        <v>2</v>
      </c>
      <c r="D219" s="4">
        <v>9</v>
      </c>
      <c r="E219">
        <v>59</v>
      </c>
      <c r="G219" s="1">
        <v>20</v>
      </c>
      <c r="H219" s="3">
        <f>SUMIFS(BDD!M:M,BDD!G:G,A219)</f>
        <v>173</v>
      </c>
      <c r="I219" s="4">
        <f t="shared" si="3"/>
        <v>1557</v>
      </c>
      <c r="AA219">
        <v>9226</v>
      </c>
      <c r="AB219" t="s">
        <v>2</v>
      </c>
      <c r="AC219">
        <v>9</v>
      </c>
      <c r="AD219" t="s">
        <v>51</v>
      </c>
      <c r="AE219">
        <f>N(COUNTIFS($AB$2:$AB485,#REF!,$AD$2:$AD485,#REF!)=1)</f>
        <v>0</v>
      </c>
    </row>
    <row r="220" spans="1:31">
      <c r="A220" s="1">
        <v>9227</v>
      </c>
      <c r="C220" s="1" t="s">
        <v>2</v>
      </c>
      <c r="D220" s="4">
        <v>9</v>
      </c>
      <c r="E220">
        <v>60</v>
      </c>
      <c r="G220" s="1">
        <v>20</v>
      </c>
      <c r="H220" s="3">
        <f>SUMIFS(BDD!M:M,BDD!G:G,A220)</f>
        <v>171</v>
      </c>
      <c r="I220" s="4">
        <f t="shared" si="3"/>
        <v>1539</v>
      </c>
      <c r="AA220">
        <v>9227</v>
      </c>
      <c r="AB220" t="s">
        <v>2</v>
      </c>
      <c r="AC220">
        <v>9</v>
      </c>
      <c r="AD220" t="s">
        <v>53</v>
      </c>
      <c r="AE220">
        <f>N(COUNTIFS($AB$2:$AB486,#REF!,$AD$2:$AD486,#REF!)=1)</f>
        <v>0</v>
      </c>
    </row>
    <row r="221" spans="1:31">
      <c r="A221" s="1">
        <v>9228</v>
      </c>
      <c r="C221" s="1" t="s">
        <v>2</v>
      </c>
      <c r="D221" s="4">
        <v>9</v>
      </c>
      <c r="E221">
        <v>61</v>
      </c>
      <c r="G221" s="1">
        <v>20</v>
      </c>
      <c r="H221" s="3">
        <f>SUMIFS(BDD!M:M,BDD!G:G,A221)</f>
        <v>171</v>
      </c>
      <c r="I221" s="4">
        <f t="shared" si="3"/>
        <v>1539</v>
      </c>
      <c r="AA221">
        <v>9228</v>
      </c>
      <c r="AB221" t="s">
        <v>2</v>
      </c>
      <c r="AC221">
        <v>9</v>
      </c>
      <c r="AD221" t="s">
        <v>96</v>
      </c>
      <c r="AE221">
        <f>N(COUNTIFS($AB$2:$AB487,#REF!,$AD$2:$AD487,#REF!)=1)</f>
        <v>0</v>
      </c>
    </row>
    <row r="222" spans="1:31">
      <c r="A222" s="1">
        <v>9229</v>
      </c>
      <c r="C222" s="1" t="s">
        <v>2</v>
      </c>
      <c r="D222" s="4">
        <v>9</v>
      </c>
      <c r="E222">
        <v>62</v>
      </c>
      <c r="G222" s="1">
        <v>20</v>
      </c>
      <c r="H222" s="3">
        <f>SUMIFS(BDD!M:M,BDD!G:G,A222)</f>
        <v>171</v>
      </c>
      <c r="I222" s="4">
        <f t="shared" si="3"/>
        <v>1539</v>
      </c>
      <c r="AA222">
        <v>9229</v>
      </c>
      <c r="AB222" t="s">
        <v>2</v>
      </c>
      <c r="AC222">
        <v>9</v>
      </c>
      <c r="AD222" t="s">
        <v>85</v>
      </c>
      <c r="AE222">
        <f>N(COUNTIFS($AB$2:$AB488,#REF!,$AD$2:$AD488,#REF!)=1)</f>
        <v>0</v>
      </c>
    </row>
    <row r="223" spans="1:31">
      <c r="A223" s="1">
        <v>9230</v>
      </c>
      <c r="C223" s="1" t="s">
        <v>2</v>
      </c>
      <c r="D223" s="4">
        <v>9</v>
      </c>
      <c r="E223">
        <v>63</v>
      </c>
      <c r="G223" s="1">
        <v>20</v>
      </c>
      <c r="H223" s="3">
        <f>SUMIFS(BDD!M:M,BDD!G:G,A223)</f>
        <v>171</v>
      </c>
      <c r="I223" s="4">
        <f t="shared" si="3"/>
        <v>1539</v>
      </c>
      <c r="AA223">
        <v>9230</v>
      </c>
      <c r="AB223" t="s">
        <v>2</v>
      </c>
      <c r="AC223">
        <v>9</v>
      </c>
      <c r="AD223" t="s">
        <v>105</v>
      </c>
      <c r="AE223">
        <f>N(COUNTIFS($AB$2:$AB489,#REF!,$AD$2:$AD489,#REF!)=1)</f>
        <v>0</v>
      </c>
    </row>
    <row r="224" spans="1:31">
      <c r="A224" s="1">
        <v>9231</v>
      </c>
      <c r="C224" s="1" t="s">
        <v>2</v>
      </c>
      <c r="D224" s="4">
        <v>9</v>
      </c>
      <c r="E224">
        <v>64</v>
      </c>
      <c r="G224" s="1">
        <v>20</v>
      </c>
      <c r="H224" s="3">
        <f>SUMIFS(BDD!M:M,BDD!G:G,A224)</f>
        <v>180</v>
      </c>
      <c r="I224" s="4">
        <f t="shared" si="3"/>
        <v>1620</v>
      </c>
      <c r="AA224">
        <v>9231</v>
      </c>
      <c r="AB224" t="s">
        <v>2</v>
      </c>
      <c r="AC224">
        <v>9</v>
      </c>
      <c r="AD224" t="s">
        <v>30</v>
      </c>
      <c r="AE224">
        <f>N(COUNTIFS($AB$2:$AB490,#REF!,$AD$2:$AD490,#REF!)=1)</f>
        <v>0</v>
      </c>
    </row>
    <row r="225" spans="1:31">
      <c r="A225" s="1">
        <v>9232</v>
      </c>
      <c r="C225" s="1" t="s">
        <v>2</v>
      </c>
      <c r="D225" s="4">
        <v>9</v>
      </c>
      <c r="E225">
        <v>65</v>
      </c>
      <c r="G225" s="1">
        <v>20</v>
      </c>
      <c r="H225" s="3">
        <f>SUMIFS(BDD!M:M,BDD!G:G,A225)</f>
        <v>170</v>
      </c>
      <c r="I225" s="4">
        <f t="shared" si="3"/>
        <v>1530</v>
      </c>
      <c r="AA225">
        <v>9232</v>
      </c>
      <c r="AB225" t="s">
        <v>2</v>
      </c>
      <c r="AC225">
        <v>9</v>
      </c>
      <c r="AD225" t="s">
        <v>73</v>
      </c>
      <c r="AE225">
        <f>N(COUNTIFS($AB$2:$AB491,#REF!,$AD$2:$AD491,#REF!)=1)</f>
        <v>0</v>
      </c>
    </row>
    <row r="226" spans="1:31">
      <c r="A226" s="1">
        <v>9233</v>
      </c>
      <c r="C226" s="1" t="s">
        <v>2</v>
      </c>
      <c r="D226" s="4">
        <v>9</v>
      </c>
      <c r="E226">
        <v>66</v>
      </c>
      <c r="G226" s="1">
        <v>20</v>
      </c>
      <c r="H226" s="3">
        <f>SUMIFS(BDD!M:M,BDD!G:G,A226)</f>
        <v>170</v>
      </c>
      <c r="I226" s="4">
        <f t="shared" si="3"/>
        <v>1530</v>
      </c>
      <c r="AA226">
        <v>9233</v>
      </c>
      <c r="AB226" t="s">
        <v>2</v>
      </c>
      <c r="AC226">
        <v>9</v>
      </c>
      <c r="AD226" t="s">
        <v>21</v>
      </c>
      <c r="AE226">
        <f>N(COUNTIFS($AB$2:$AB492,#REF!,$AD$2:$AD492,#REF!)=1)</f>
        <v>0</v>
      </c>
    </row>
    <row r="227" spans="1:31">
      <c r="A227" s="1">
        <v>9234</v>
      </c>
      <c r="C227" s="1" t="s">
        <v>2</v>
      </c>
      <c r="D227" s="4">
        <v>9</v>
      </c>
      <c r="E227">
        <v>67</v>
      </c>
      <c r="G227" s="1">
        <v>20</v>
      </c>
      <c r="H227" s="3">
        <f>SUMIFS(BDD!M:M,BDD!G:G,A227)</f>
        <v>169</v>
      </c>
      <c r="I227" s="4">
        <f t="shared" si="3"/>
        <v>1521</v>
      </c>
      <c r="AA227">
        <v>9234</v>
      </c>
      <c r="AB227" t="s">
        <v>2</v>
      </c>
      <c r="AC227">
        <v>9</v>
      </c>
      <c r="AD227" t="s">
        <v>22</v>
      </c>
      <c r="AE227">
        <f>N(COUNTIFS($AB$2:$AB493,#REF!,$AD$2:$AD493,#REF!)=1)</f>
        <v>0</v>
      </c>
    </row>
    <row r="228" spans="1:31">
      <c r="A228" s="1">
        <v>9235</v>
      </c>
      <c r="C228" s="1" t="s">
        <v>2</v>
      </c>
      <c r="D228" s="4">
        <v>9</v>
      </c>
      <c r="E228">
        <v>68</v>
      </c>
      <c r="G228" s="1">
        <v>20</v>
      </c>
      <c r="H228" s="3">
        <f>SUMIFS(BDD!M:M,BDD!G:G,A228)</f>
        <v>171</v>
      </c>
      <c r="I228" s="4">
        <f t="shared" si="3"/>
        <v>1539</v>
      </c>
      <c r="AA228">
        <v>9235</v>
      </c>
      <c r="AB228" t="s">
        <v>2</v>
      </c>
      <c r="AC228">
        <v>9</v>
      </c>
      <c r="AD228" t="s">
        <v>87</v>
      </c>
      <c r="AE228">
        <f>N(COUNTIFS($AB$2:$AB494,#REF!,$AD$2:$AD494,#REF!)=1)</f>
        <v>0</v>
      </c>
    </row>
    <row r="229" spans="1:31">
      <c r="A229" s="1">
        <v>9236</v>
      </c>
      <c r="C229" s="1" t="s">
        <v>2</v>
      </c>
      <c r="D229" s="4">
        <v>9</v>
      </c>
      <c r="E229">
        <v>69</v>
      </c>
      <c r="G229" s="1">
        <v>20</v>
      </c>
      <c r="H229" s="3">
        <f>SUMIFS(BDD!M:M,BDD!G:G,A229)</f>
        <v>177</v>
      </c>
      <c r="I229" s="4">
        <f t="shared" si="3"/>
        <v>1593</v>
      </c>
      <c r="AA229">
        <v>9236</v>
      </c>
      <c r="AB229" t="s">
        <v>2</v>
      </c>
      <c r="AC229">
        <v>9</v>
      </c>
      <c r="AD229" t="s">
        <v>26</v>
      </c>
      <c r="AE229">
        <f>N(COUNTIFS($AB$2:$AB495,#REF!,$AD$2:$AD495,#REF!)=1)</f>
        <v>0</v>
      </c>
    </row>
    <row r="230" spans="1:31">
      <c r="A230" s="1">
        <v>9237</v>
      </c>
      <c r="C230" s="1" t="s">
        <v>2</v>
      </c>
      <c r="D230" s="4">
        <v>9</v>
      </c>
      <c r="E230">
        <v>70</v>
      </c>
      <c r="G230" s="1">
        <v>20</v>
      </c>
      <c r="H230" s="3">
        <f>SUMIFS(BDD!M:M,BDD!G:G,A230)</f>
        <v>172</v>
      </c>
      <c r="I230" s="4">
        <f t="shared" si="3"/>
        <v>1548</v>
      </c>
      <c r="AA230">
        <v>9237</v>
      </c>
      <c r="AB230" t="s">
        <v>2</v>
      </c>
      <c r="AC230">
        <v>9</v>
      </c>
      <c r="AD230" t="s">
        <v>82</v>
      </c>
      <c r="AE230">
        <f>N(COUNTIFS($AB$2:$AB496,#REF!,$AD$2:$AD496,#REF!)=1)</f>
        <v>0</v>
      </c>
    </row>
    <row r="231" spans="1:31">
      <c r="A231" s="1">
        <v>9238</v>
      </c>
      <c r="C231" s="1" t="s">
        <v>2</v>
      </c>
      <c r="D231" s="4">
        <v>9</v>
      </c>
      <c r="E231">
        <v>71</v>
      </c>
      <c r="G231" s="1">
        <v>20</v>
      </c>
      <c r="H231" s="3">
        <f>SUMIFS(BDD!M:M,BDD!G:G,A231)</f>
        <v>171</v>
      </c>
      <c r="I231" s="4">
        <f t="shared" si="3"/>
        <v>1539</v>
      </c>
      <c r="AA231">
        <v>9238</v>
      </c>
      <c r="AB231" t="s">
        <v>2</v>
      </c>
      <c r="AC231">
        <v>9</v>
      </c>
      <c r="AD231" t="s">
        <v>102</v>
      </c>
      <c r="AE231">
        <f>N(COUNTIFS($AB$2:$AB497,#REF!,$AD$2:$AD497,#REF!)=1)</f>
        <v>0</v>
      </c>
    </row>
    <row r="232" spans="1:31">
      <c r="A232" s="1">
        <v>9239</v>
      </c>
      <c r="C232" s="1" t="s">
        <v>2</v>
      </c>
      <c r="D232" s="4">
        <v>9</v>
      </c>
      <c r="E232">
        <v>72</v>
      </c>
      <c r="G232" s="1">
        <v>20</v>
      </c>
      <c r="H232" s="3">
        <f>SUMIFS(BDD!M:M,BDD!G:G,A232)</f>
        <v>170</v>
      </c>
      <c r="I232" s="4">
        <f t="shared" si="3"/>
        <v>1530</v>
      </c>
      <c r="AA232">
        <v>9239</v>
      </c>
      <c r="AB232" t="s">
        <v>2</v>
      </c>
      <c r="AC232">
        <v>9</v>
      </c>
      <c r="AD232" t="s">
        <v>57</v>
      </c>
      <c r="AE232">
        <f>N(COUNTIFS($AB$2:$AB498,#REF!,$AD$2:$AD498,#REF!)=1)</f>
        <v>0</v>
      </c>
    </row>
    <row r="233" spans="1:31">
      <c r="A233" s="1">
        <v>9240</v>
      </c>
      <c r="C233" s="1" t="s">
        <v>2</v>
      </c>
      <c r="D233" s="4">
        <v>9</v>
      </c>
      <c r="E233">
        <v>73</v>
      </c>
      <c r="G233" s="1">
        <v>18</v>
      </c>
      <c r="H233" s="3">
        <f>SUMIFS(BDD!M:M,BDD!G:G,A233)</f>
        <v>173</v>
      </c>
      <c r="I233" s="4">
        <f t="shared" si="3"/>
        <v>1557</v>
      </c>
      <c r="AA233">
        <v>9240</v>
      </c>
      <c r="AB233" t="s">
        <v>2</v>
      </c>
      <c r="AC233">
        <v>9</v>
      </c>
      <c r="AD233" t="s">
        <v>60</v>
      </c>
      <c r="AE233">
        <f>N(COUNTIFS($AB$2:$AB499,#REF!,$AD$2:$AD499,#REF!)=1)</f>
        <v>0</v>
      </c>
    </row>
    <row r="234" spans="1:31">
      <c r="A234" s="1">
        <v>9241</v>
      </c>
      <c r="C234" s="1" t="s">
        <v>2</v>
      </c>
      <c r="D234" s="4">
        <v>9</v>
      </c>
      <c r="E234">
        <v>74</v>
      </c>
      <c r="G234" s="1">
        <v>20</v>
      </c>
      <c r="H234" s="3">
        <f>SUMIFS(BDD!M:M,BDD!G:G,A234)</f>
        <v>174</v>
      </c>
      <c r="I234" s="4">
        <f t="shared" si="3"/>
        <v>1566</v>
      </c>
      <c r="AA234">
        <v>9241</v>
      </c>
      <c r="AB234" t="s">
        <v>2</v>
      </c>
      <c r="AC234">
        <v>9</v>
      </c>
      <c r="AD234" t="s">
        <v>81</v>
      </c>
      <c r="AE234">
        <f>N(COUNTIFS($AB$2:$AB500,#REF!,$AD$2:$AD500,#REF!)=1)</f>
        <v>0</v>
      </c>
    </row>
    <row r="235" spans="1:31">
      <c r="A235" s="1">
        <v>9242</v>
      </c>
      <c r="C235" s="1" t="s">
        <v>2</v>
      </c>
      <c r="D235" s="4">
        <v>9</v>
      </c>
      <c r="E235">
        <v>75</v>
      </c>
      <c r="G235" s="1">
        <v>20</v>
      </c>
      <c r="H235" s="3">
        <f>SUMIFS(BDD!M:M,BDD!G:G,A235)</f>
        <v>172</v>
      </c>
      <c r="I235" s="4">
        <f t="shared" si="3"/>
        <v>1548</v>
      </c>
      <c r="AA235">
        <v>9242</v>
      </c>
      <c r="AB235" t="s">
        <v>2</v>
      </c>
      <c r="AC235">
        <v>9</v>
      </c>
      <c r="AD235" t="s">
        <v>107</v>
      </c>
      <c r="AE235">
        <f>N(COUNTIFS($AB$2:$AB501,#REF!,$AD$2:$AD501,#REF!)=1)</f>
        <v>0</v>
      </c>
    </row>
    <row r="236" spans="1:31">
      <c r="A236" s="1">
        <v>9243</v>
      </c>
      <c r="C236" s="1" t="s">
        <v>3</v>
      </c>
      <c r="D236" s="4">
        <v>9</v>
      </c>
      <c r="E236">
        <v>76</v>
      </c>
      <c r="G236" s="1">
        <v>20</v>
      </c>
      <c r="H236" s="3">
        <f>SUMIFS(BDD!M:M,BDD!G:G,A236)</f>
        <v>187</v>
      </c>
      <c r="I236" s="4">
        <f t="shared" si="3"/>
        <v>1683</v>
      </c>
      <c r="AA236">
        <v>9243</v>
      </c>
      <c r="AB236" t="s">
        <v>3</v>
      </c>
      <c r="AC236">
        <v>9</v>
      </c>
      <c r="AD236" t="s">
        <v>47</v>
      </c>
      <c r="AE236">
        <f>N(COUNTIFS($AB$2:$AB502,#REF!,$AD$2:$AD502,#REF!)=1)</f>
        <v>0</v>
      </c>
    </row>
    <row r="237" spans="1:31">
      <c r="A237" s="1">
        <v>9244</v>
      </c>
      <c r="C237" s="1" t="s">
        <v>3</v>
      </c>
      <c r="D237" s="4">
        <v>9</v>
      </c>
      <c r="E237">
        <v>77</v>
      </c>
      <c r="G237" s="1">
        <v>20</v>
      </c>
      <c r="H237" s="3">
        <f>SUMIFS(BDD!M:M,BDD!G:G,A237)</f>
        <v>185</v>
      </c>
      <c r="I237" s="4">
        <f t="shared" si="3"/>
        <v>1665</v>
      </c>
      <c r="AA237">
        <v>9244</v>
      </c>
      <c r="AB237" t="s">
        <v>3</v>
      </c>
      <c r="AC237">
        <v>9</v>
      </c>
      <c r="AD237" t="s">
        <v>54</v>
      </c>
      <c r="AE237">
        <f>N(COUNTIFS($AB$2:$AB503,#REF!,$AD$2:$AD503,#REF!)=1)</f>
        <v>0</v>
      </c>
    </row>
    <row r="238" spans="1:31">
      <c r="A238" s="1">
        <v>9245</v>
      </c>
      <c r="C238" s="1" t="s">
        <v>3</v>
      </c>
      <c r="D238" s="4">
        <v>9</v>
      </c>
      <c r="E238">
        <v>78</v>
      </c>
      <c r="G238" s="1">
        <v>20</v>
      </c>
      <c r="H238" s="3">
        <f>SUMIFS(BDD!M:M,BDD!G:G,A238)</f>
        <v>187</v>
      </c>
      <c r="I238" s="4">
        <f t="shared" si="3"/>
        <v>1683</v>
      </c>
      <c r="AA238">
        <v>9245</v>
      </c>
      <c r="AB238" t="s">
        <v>3</v>
      </c>
      <c r="AC238">
        <v>9</v>
      </c>
      <c r="AD238" t="s">
        <v>106</v>
      </c>
      <c r="AE238">
        <f>N(COUNTIFS($AB$2:$AB504,#REF!,$AD$2:$AD504,#REF!)=1)</f>
        <v>0</v>
      </c>
    </row>
    <row r="239" spans="1:31">
      <c r="A239" s="1">
        <v>9246</v>
      </c>
      <c r="C239" s="1" t="s">
        <v>3</v>
      </c>
      <c r="D239" s="4">
        <v>9</v>
      </c>
      <c r="E239">
        <v>79</v>
      </c>
      <c r="G239" s="1">
        <v>20</v>
      </c>
      <c r="H239" s="3">
        <f>SUMIFS(BDD!M:M,BDD!G:G,A239)</f>
        <v>187</v>
      </c>
      <c r="I239" s="4">
        <f t="shared" si="3"/>
        <v>1683</v>
      </c>
      <c r="AA239">
        <v>9246</v>
      </c>
      <c r="AB239" t="s">
        <v>3</v>
      </c>
      <c r="AC239">
        <v>9</v>
      </c>
      <c r="AD239" t="s">
        <v>63</v>
      </c>
      <c r="AE239">
        <f>N(COUNTIFS($AB$2:$AB505,#REF!,$AD$2:$AD505,#REF!)=1)</f>
        <v>0</v>
      </c>
    </row>
    <row r="240" spans="1:31">
      <c r="A240" s="1">
        <v>9247</v>
      </c>
      <c r="C240" s="1" t="s">
        <v>3</v>
      </c>
      <c r="D240" s="4">
        <v>9</v>
      </c>
      <c r="E240">
        <v>80</v>
      </c>
      <c r="G240" s="1">
        <v>20</v>
      </c>
      <c r="H240" s="3">
        <f>SUMIFS(BDD!M:M,BDD!G:G,A240)</f>
        <v>186</v>
      </c>
      <c r="I240" s="4">
        <f t="shared" si="3"/>
        <v>1674</v>
      </c>
      <c r="AA240">
        <v>9247</v>
      </c>
      <c r="AB240" t="s">
        <v>3</v>
      </c>
      <c r="AC240">
        <v>9</v>
      </c>
      <c r="AD240" t="s">
        <v>36</v>
      </c>
      <c r="AE240">
        <f>N(COUNTIFS($AB$2:$AB506,#REF!,$AD$2:$AD506,#REF!)=1)</f>
        <v>0</v>
      </c>
    </row>
    <row r="241" spans="1:31">
      <c r="A241" s="1">
        <v>9248</v>
      </c>
      <c r="C241" s="1" t="s">
        <v>3</v>
      </c>
      <c r="D241" s="4">
        <v>9</v>
      </c>
      <c r="E241">
        <v>81</v>
      </c>
      <c r="G241" s="1">
        <v>20</v>
      </c>
      <c r="H241" s="3">
        <f>SUMIFS(BDD!M:M,BDD!G:G,A241)</f>
        <v>185</v>
      </c>
      <c r="I241" s="4">
        <f t="shared" si="3"/>
        <v>1665</v>
      </c>
      <c r="AA241">
        <v>9248</v>
      </c>
      <c r="AB241" t="s">
        <v>3</v>
      </c>
      <c r="AC241">
        <v>9</v>
      </c>
      <c r="AD241" t="s">
        <v>18</v>
      </c>
      <c r="AE241">
        <f>N(COUNTIFS($AB$2:$AB507,#REF!,$AD$2:$AD507,#REF!)=1)</f>
        <v>0</v>
      </c>
    </row>
    <row r="242" spans="1:31">
      <c r="A242" s="1">
        <v>9249</v>
      </c>
      <c r="C242" s="1" t="s">
        <v>3</v>
      </c>
      <c r="D242" s="4">
        <v>9</v>
      </c>
      <c r="E242">
        <v>82</v>
      </c>
      <c r="G242" s="1">
        <v>20</v>
      </c>
      <c r="H242" s="3">
        <f>SUMIFS(BDD!M:M,BDD!G:G,A242)</f>
        <v>187</v>
      </c>
      <c r="I242" s="4">
        <f t="shared" si="3"/>
        <v>1683</v>
      </c>
      <c r="AA242">
        <v>9249</v>
      </c>
      <c r="AB242" t="s">
        <v>3</v>
      </c>
      <c r="AC242">
        <v>9</v>
      </c>
      <c r="AD242" t="s">
        <v>31</v>
      </c>
      <c r="AE242">
        <f>N(COUNTIFS($AB$2:$AB508,#REF!,$AD$2:$AD508,#REF!)=1)</f>
        <v>0</v>
      </c>
    </row>
    <row r="243" spans="1:31">
      <c r="A243" s="1">
        <v>9250</v>
      </c>
      <c r="C243" s="1" t="s">
        <v>5</v>
      </c>
      <c r="D243" s="4">
        <v>9</v>
      </c>
      <c r="E243">
        <v>83</v>
      </c>
      <c r="G243" s="1">
        <v>20</v>
      </c>
      <c r="H243" s="3">
        <f>SUMIFS(BDD!M:M,BDD!G:G,A243)</f>
        <v>187</v>
      </c>
      <c r="I243" s="4">
        <f t="shared" si="3"/>
        <v>1683</v>
      </c>
      <c r="AA243">
        <v>9250</v>
      </c>
      <c r="AB243" t="s">
        <v>5</v>
      </c>
      <c r="AC243">
        <v>9</v>
      </c>
      <c r="AD243" t="s">
        <v>37</v>
      </c>
      <c r="AE243">
        <f>N(COUNTIFS($AB$2:$AB509,#REF!,$AD$2:$AD509,#REF!)=1)</f>
        <v>0</v>
      </c>
    </row>
    <row r="244" spans="1:31">
      <c r="A244" s="1">
        <v>9251</v>
      </c>
      <c r="C244" s="1" t="s">
        <v>5</v>
      </c>
      <c r="D244" s="4">
        <v>9</v>
      </c>
      <c r="E244">
        <v>84</v>
      </c>
      <c r="G244" s="1">
        <v>20</v>
      </c>
      <c r="H244" s="3">
        <f>SUMIFS(BDD!M:M,BDD!G:G,A244)</f>
        <v>185</v>
      </c>
      <c r="I244" s="4">
        <f t="shared" si="3"/>
        <v>1665</v>
      </c>
      <c r="AA244">
        <v>9251</v>
      </c>
      <c r="AB244" t="s">
        <v>5</v>
      </c>
      <c r="AC244">
        <v>9</v>
      </c>
      <c r="AD244" t="s">
        <v>39</v>
      </c>
      <c r="AE244">
        <f>N(COUNTIFS($AB$2:$AB510,#REF!,$AD$2:$AD510,#REF!)=1)</f>
        <v>0</v>
      </c>
    </row>
    <row r="245" spans="1:31">
      <c r="A245" s="1">
        <v>9252</v>
      </c>
      <c r="C245" s="1" t="s">
        <v>5</v>
      </c>
      <c r="D245" s="4">
        <v>9</v>
      </c>
      <c r="E245">
        <v>85</v>
      </c>
      <c r="G245" s="1">
        <v>20</v>
      </c>
      <c r="H245" s="3">
        <f>SUMIFS(BDD!M:M,BDD!G:G,A245)</f>
        <v>185</v>
      </c>
      <c r="I245" s="4">
        <f t="shared" si="3"/>
        <v>1665</v>
      </c>
      <c r="AA245">
        <v>9252</v>
      </c>
      <c r="AB245" t="s">
        <v>5</v>
      </c>
      <c r="AC245">
        <v>9</v>
      </c>
      <c r="AD245" t="s">
        <v>64</v>
      </c>
      <c r="AE245">
        <f>N(COUNTIFS($AB$2:$AB511,#REF!,$AD$2:$AD511,#REF!)=1)</f>
        <v>0</v>
      </c>
    </row>
    <row r="246" spans="1:31">
      <c r="A246" s="1">
        <v>9253</v>
      </c>
      <c r="C246" s="1" t="s">
        <v>5</v>
      </c>
      <c r="D246" s="4">
        <v>9</v>
      </c>
      <c r="E246">
        <v>86</v>
      </c>
      <c r="G246" s="1">
        <v>20</v>
      </c>
      <c r="H246" s="3">
        <f>SUMIFS(BDD!M:M,BDD!G:G,A246)</f>
        <v>185</v>
      </c>
      <c r="I246" s="4">
        <f t="shared" si="3"/>
        <v>1665</v>
      </c>
      <c r="AA246">
        <v>9253</v>
      </c>
      <c r="AB246" t="s">
        <v>5</v>
      </c>
      <c r="AC246">
        <v>9</v>
      </c>
      <c r="AD246" t="s">
        <v>34</v>
      </c>
      <c r="AE246">
        <f>N(COUNTIFS($AB$2:$AB512,#REF!,$AD$2:$AD512,#REF!)=1)</f>
        <v>0</v>
      </c>
    </row>
    <row r="247" spans="1:31">
      <c r="A247" s="1">
        <v>9254</v>
      </c>
      <c r="C247" s="1" t="s">
        <v>5</v>
      </c>
      <c r="D247" s="4">
        <v>9</v>
      </c>
      <c r="E247">
        <v>87</v>
      </c>
      <c r="G247" s="1">
        <v>20</v>
      </c>
      <c r="H247" s="3">
        <f>SUMIFS(BDD!M:M,BDD!G:G,A247)</f>
        <v>187</v>
      </c>
      <c r="I247" s="4">
        <f t="shared" si="3"/>
        <v>1683</v>
      </c>
      <c r="AA247">
        <v>9254</v>
      </c>
      <c r="AB247" t="s">
        <v>5</v>
      </c>
      <c r="AC247">
        <v>9</v>
      </c>
      <c r="AD247" t="s">
        <v>56</v>
      </c>
      <c r="AE247">
        <f>N(COUNTIFS($AB$2:$AB513,#REF!,$AD$2:$AD513,#REF!)=1)</f>
        <v>0</v>
      </c>
    </row>
    <row r="248" spans="1:31">
      <c r="A248" s="1">
        <v>9255</v>
      </c>
      <c r="C248" s="1" t="s">
        <v>6</v>
      </c>
      <c r="D248" s="4">
        <v>9</v>
      </c>
      <c r="E248">
        <v>88</v>
      </c>
      <c r="G248" s="1">
        <v>20</v>
      </c>
      <c r="H248" s="3">
        <f>SUMIFS(BDD!M:M,BDD!G:G,A248)</f>
        <v>163</v>
      </c>
      <c r="I248" s="4">
        <f t="shared" si="3"/>
        <v>1467</v>
      </c>
      <c r="AA248">
        <v>9255</v>
      </c>
      <c r="AB248" t="s">
        <v>6</v>
      </c>
      <c r="AC248">
        <v>9</v>
      </c>
      <c r="AD248" t="s">
        <v>79</v>
      </c>
      <c r="AE248">
        <f>N(COUNTIFS($AB$2:$AB514,#REF!,$AD$2:$AD514,#REF!)=1)</f>
        <v>0</v>
      </c>
    </row>
    <row r="249" spans="1:31">
      <c r="A249" s="1">
        <v>9256</v>
      </c>
      <c r="C249" s="1" t="s">
        <v>6</v>
      </c>
      <c r="D249" s="4">
        <v>9</v>
      </c>
      <c r="E249">
        <v>89</v>
      </c>
      <c r="G249" s="1">
        <v>7</v>
      </c>
      <c r="H249" s="3">
        <f>SUMIFS(BDD!M:M,BDD!G:G,A249)</f>
        <v>163</v>
      </c>
      <c r="I249" s="4">
        <f t="shared" si="3"/>
        <v>1467</v>
      </c>
      <c r="AA249">
        <v>9256</v>
      </c>
      <c r="AB249" t="s">
        <v>6</v>
      </c>
      <c r="AC249">
        <v>9</v>
      </c>
      <c r="AD249" t="s">
        <v>74</v>
      </c>
      <c r="AE249">
        <f>N(COUNTIFS($AB$2:$AB515,#REF!,$AD$2:$AD515,#REF!)=1)</f>
        <v>0</v>
      </c>
    </row>
    <row r="250" spans="1:31">
      <c r="A250" s="1">
        <v>9257</v>
      </c>
      <c r="C250" s="1" t="s">
        <v>7</v>
      </c>
      <c r="D250" s="4">
        <v>9</v>
      </c>
      <c r="E250">
        <v>90</v>
      </c>
      <c r="G250" s="1">
        <v>20</v>
      </c>
      <c r="H250" s="3">
        <f>SUMIFS(BDD!M:M,BDD!G:G,A250)</f>
        <v>182</v>
      </c>
      <c r="I250" s="4">
        <f t="shared" si="3"/>
        <v>1638</v>
      </c>
      <c r="AA250">
        <v>9257</v>
      </c>
      <c r="AB250" t="s">
        <v>7</v>
      </c>
      <c r="AC250">
        <v>9</v>
      </c>
      <c r="AD250" t="s">
        <v>75</v>
      </c>
      <c r="AE250">
        <f>N(COUNTIFS($AB$2:$AB516,#REF!,$AD$2:$AD516,#REF!)=1)</f>
        <v>0</v>
      </c>
    </row>
    <row r="251" spans="1:31">
      <c r="A251" s="1">
        <v>9258</v>
      </c>
      <c r="C251" s="1" t="s">
        <v>7</v>
      </c>
      <c r="D251" s="4">
        <v>9</v>
      </c>
      <c r="E251">
        <v>91</v>
      </c>
      <c r="G251" s="1">
        <v>17</v>
      </c>
      <c r="H251" s="3">
        <f>SUMIFS(BDD!M:M,BDD!G:G,A251)</f>
        <v>182</v>
      </c>
      <c r="I251" s="4">
        <f t="shared" si="3"/>
        <v>1638</v>
      </c>
      <c r="AA251">
        <v>9258</v>
      </c>
      <c r="AB251" t="s">
        <v>7</v>
      </c>
      <c r="AC251">
        <v>9</v>
      </c>
      <c r="AD251" t="s">
        <v>103</v>
      </c>
      <c r="AE251">
        <f>N(COUNTIFS($AB$2:$AB517,#REF!,$AD$2:$AD517,#REF!)=1)</f>
        <v>0</v>
      </c>
    </row>
    <row r="252" spans="1:31">
      <c r="A252" s="1">
        <v>9259</v>
      </c>
      <c r="C252" s="1" t="s">
        <v>7</v>
      </c>
      <c r="D252" s="4">
        <v>9</v>
      </c>
      <c r="E252">
        <v>92</v>
      </c>
      <c r="G252" s="1">
        <v>20</v>
      </c>
      <c r="H252" s="3">
        <f>SUMIFS(BDD!M:M,BDD!G:G,A252)</f>
        <v>183</v>
      </c>
      <c r="I252" s="4">
        <f t="shared" si="3"/>
        <v>1647</v>
      </c>
      <c r="AA252">
        <v>9259</v>
      </c>
      <c r="AB252" t="s">
        <v>7</v>
      </c>
      <c r="AC252">
        <v>9</v>
      </c>
      <c r="AD252" t="s">
        <v>50</v>
      </c>
      <c r="AE252">
        <f>N(COUNTIFS($AB$2:$AB518,#REF!,$AD$2:$AD518,#REF!)=1)</f>
        <v>0</v>
      </c>
    </row>
    <row r="253" spans="1:31">
      <c r="A253" s="1">
        <v>9260</v>
      </c>
      <c r="C253" s="1" t="s">
        <v>7</v>
      </c>
      <c r="D253" s="4">
        <v>9</v>
      </c>
      <c r="E253">
        <v>93</v>
      </c>
      <c r="G253" s="1">
        <v>20</v>
      </c>
      <c r="H253" s="3">
        <f>SUMIFS(BDD!M:M,BDD!G:G,A253)</f>
        <v>181</v>
      </c>
      <c r="I253" s="4">
        <f t="shared" si="3"/>
        <v>1629</v>
      </c>
      <c r="AA253">
        <v>9260</v>
      </c>
      <c r="AB253" t="s">
        <v>7</v>
      </c>
      <c r="AC253">
        <v>9</v>
      </c>
      <c r="AD253" t="s">
        <v>23</v>
      </c>
      <c r="AE253">
        <f>N(COUNTIFS($AB$2:$AB519,#REF!,$AD$2:$AD519,#REF!)=1)</f>
        <v>0</v>
      </c>
    </row>
    <row r="254" spans="1:31">
      <c r="A254" s="1">
        <v>9261</v>
      </c>
      <c r="C254" s="1" t="s">
        <v>8</v>
      </c>
      <c r="D254" s="4">
        <v>9</v>
      </c>
      <c r="E254">
        <v>94</v>
      </c>
      <c r="G254" s="1">
        <v>20</v>
      </c>
      <c r="H254" s="3">
        <f>SUMIFS(BDD!M:M,BDD!G:G,A254)</f>
        <v>155</v>
      </c>
      <c r="I254" s="4">
        <f t="shared" si="3"/>
        <v>1395</v>
      </c>
      <c r="AA254">
        <v>9261</v>
      </c>
      <c r="AB254" t="s">
        <v>8</v>
      </c>
      <c r="AC254">
        <v>9</v>
      </c>
      <c r="AD254" t="s">
        <v>69</v>
      </c>
      <c r="AE254">
        <f>N(COUNTIFS($AB$2:$AB520,#REF!,$AD$2:$AD520,#REF!)=1)</f>
        <v>0</v>
      </c>
    </row>
    <row r="255" spans="1:31">
      <c r="A255" s="1">
        <v>9262</v>
      </c>
      <c r="C255" s="1" t="s">
        <v>8</v>
      </c>
      <c r="D255" s="4">
        <v>9</v>
      </c>
      <c r="E255">
        <v>95</v>
      </c>
      <c r="G255" s="1">
        <v>20</v>
      </c>
      <c r="H255" s="3">
        <f>SUMIFS(BDD!M:M,BDD!G:G,A255)</f>
        <v>156</v>
      </c>
      <c r="I255" s="4">
        <f t="shared" si="3"/>
        <v>1404</v>
      </c>
      <c r="AA255">
        <v>9262</v>
      </c>
      <c r="AB255" t="s">
        <v>8</v>
      </c>
      <c r="AC255">
        <v>9</v>
      </c>
      <c r="AD255" t="s">
        <v>98</v>
      </c>
      <c r="AE255">
        <f>N(COUNTIFS($AB$2:$AB521,#REF!,$AD$2:$AD521,#REF!)=1)</f>
        <v>0</v>
      </c>
    </row>
    <row r="256" spans="1:31">
      <c r="A256" s="1">
        <v>9263</v>
      </c>
      <c r="C256" s="1" t="s">
        <v>8</v>
      </c>
      <c r="D256" s="4">
        <v>9</v>
      </c>
      <c r="E256">
        <v>96</v>
      </c>
      <c r="G256" s="1">
        <v>20</v>
      </c>
      <c r="H256" s="3">
        <f>SUMIFS(BDD!M:M,BDD!G:G,A256)</f>
        <v>159</v>
      </c>
      <c r="I256" s="4">
        <f t="shared" si="3"/>
        <v>1431</v>
      </c>
      <c r="AA256">
        <v>9263</v>
      </c>
      <c r="AB256" t="s">
        <v>8</v>
      </c>
      <c r="AC256">
        <v>9</v>
      </c>
      <c r="AD256" t="s">
        <v>97</v>
      </c>
      <c r="AE256">
        <f>N(COUNTIFS($AB$2:$AB522,#REF!,$AD$2:$AD522,#REF!)=1)</f>
        <v>0</v>
      </c>
    </row>
    <row r="257" spans="1:31">
      <c r="A257" s="1">
        <v>9264</v>
      </c>
      <c r="C257" s="1" t="s">
        <v>8</v>
      </c>
      <c r="D257" s="4">
        <v>9</v>
      </c>
      <c r="E257">
        <v>97</v>
      </c>
      <c r="G257" s="1">
        <v>20</v>
      </c>
      <c r="H257" s="3">
        <f>SUMIFS(BDD!M:M,BDD!G:G,A257)</f>
        <v>158</v>
      </c>
      <c r="I257" s="4">
        <f t="shared" si="3"/>
        <v>1422</v>
      </c>
      <c r="AA257">
        <v>9264</v>
      </c>
      <c r="AB257" t="s">
        <v>8</v>
      </c>
      <c r="AC257">
        <v>9</v>
      </c>
      <c r="AD257" t="s">
        <v>90</v>
      </c>
      <c r="AE257">
        <f>N(COUNTIFS($AB$2:$AB523,#REF!,$AD$2:$AD523,#REF!)=1)</f>
        <v>0</v>
      </c>
    </row>
    <row r="258" spans="1:31">
      <c r="A258" s="1">
        <v>9265</v>
      </c>
      <c r="C258" s="1" t="s">
        <v>8</v>
      </c>
      <c r="D258" s="4">
        <v>9</v>
      </c>
      <c r="E258">
        <v>98</v>
      </c>
      <c r="G258" s="1">
        <v>20</v>
      </c>
      <c r="H258" s="3">
        <f>SUMIFS(BDD!M:M,BDD!G:G,A258)</f>
        <v>157</v>
      </c>
      <c r="I258" s="4">
        <f t="shared" si="3"/>
        <v>1413</v>
      </c>
      <c r="AA258">
        <v>9265</v>
      </c>
      <c r="AB258" t="s">
        <v>8</v>
      </c>
      <c r="AC258">
        <v>9</v>
      </c>
      <c r="AD258" t="s">
        <v>43</v>
      </c>
      <c r="AE258">
        <f>N(COUNTIFS($AB$2:$AB524,#REF!,$AD$2:$AD524,#REF!)=1)</f>
        <v>0</v>
      </c>
    </row>
    <row r="259" spans="1:31">
      <c r="A259" s="1">
        <v>9266</v>
      </c>
      <c r="C259" s="1" t="s">
        <v>8</v>
      </c>
      <c r="D259" s="4">
        <v>9</v>
      </c>
      <c r="E259">
        <v>99</v>
      </c>
      <c r="G259" s="1">
        <v>19</v>
      </c>
      <c r="H259" s="3">
        <f>SUMIFS(BDD!M:M,BDD!G:G,A259)</f>
        <v>156</v>
      </c>
      <c r="I259" s="4">
        <f t="shared" ref="I259:I268" si="4">H259*D259</f>
        <v>1404</v>
      </c>
      <c r="AA259">
        <v>9266</v>
      </c>
      <c r="AB259" t="s">
        <v>8</v>
      </c>
      <c r="AC259">
        <v>9</v>
      </c>
      <c r="AD259" t="s">
        <v>46</v>
      </c>
      <c r="AE259">
        <f>N(COUNTIFS($AB$2:$AB525,#REF!,$AD$2:$AD525,#REF!)=1)</f>
        <v>0</v>
      </c>
    </row>
    <row r="260" spans="1:31">
      <c r="A260" s="1">
        <v>9267</v>
      </c>
      <c r="C260" s="1" t="s">
        <v>8</v>
      </c>
      <c r="D260" s="4">
        <v>9</v>
      </c>
      <c r="E260">
        <v>100</v>
      </c>
      <c r="G260" s="1">
        <v>20</v>
      </c>
      <c r="H260" s="3">
        <f>SUMIFS(BDD!M:M,BDD!G:G,A260)</f>
        <v>160</v>
      </c>
      <c r="I260" s="4">
        <f t="shared" si="4"/>
        <v>1440</v>
      </c>
      <c r="AA260">
        <v>9267</v>
      </c>
      <c r="AB260" t="s">
        <v>8</v>
      </c>
      <c r="AC260">
        <v>9</v>
      </c>
      <c r="AD260" t="s">
        <v>72</v>
      </c>
      <c r="AE260">
        <f>N(COUNTIFS($AB$2:$AB526,#REF!,$AD$2:$AD526,#REF!)=1)</f>
        <v>0</v>
      </c>
    </row>
    <row r="261" spans="1:31">
      <c r="A261" s="1">
        <v>9268</v>
      </c>
      <c r="C261" s="1" t="s">
        <v>8</v>
      </c>
      <c r="D261" s="4">
        <v>9</v>
      </c>
      <c r="E261">
        <v>101</v>
      </c>
      <c r="G261" s="1">
        <v>20</v>
      </c>
      <c r="H261" s="3">
        <f>SUMIFS(BDD!M:M,BDD!G:G,A261)</f>
        <v>160</v>
      </c>
      <c r="I261" s="4">
        <f t="shared" si="4"/>
        <v>1440</v>
      </c>
      <c r="AA261">
        <v>9268</v>
      </c>
      <c r="AB261" t="s">
        <v>8</v>
      </c>
      <c r="AC261">
        <v>9</v>
      </c>
      <c r="AD261" t="s">
        <v>77</v>
      </c>
      <c r="AE261">
        <f>N(COUNTIFS($AB$2:$AB527,#REF!,$AD$2:$AD527,#REF!)=1)</f>
        <v>0</v>
      </c>
    </row>
    <row r="262" spans="1:31">
      <c r="A262" s="1">
        <v>9269</v>
      </c>
      <c r="C262" s="1" t="s">
        <v>8</v>
      </c>
      <c r="D262" s="4">
        <v>9</v>
      </c>
      <c r="E262">
        <v>102</v>
      </c>
      <c r="G262" s="1">
        <v>20</v>
      </c>
      <c r="H262" s="3">
        <f>SUMIFS(BDD!M:M,BDD!G:G,A262)</f>
        <v>158</v>
      </c>
      <c r="I262" s="4">
        <f t="shared" si="4"/>
        <v>1422</v>
      </c>
      <c r="AA262">
        <v>9269</v>
      </c>
      <c r="AB262" t="s">
        <v>8</v>
      </c>
      <c r="AC262">
        <v>9</v>
      </c>
      <c r="AD262" t="s">
        <v>71</v>
      </c>
      <c r="AE262">
        <f>N(COUNTIFS($AB$2:$AB528,#REF!,$AD$2:$AD528,#REF!)=1)</f>
        <v>0</v>
      </c>
    </row>
    <row r="263" spans="1:31">
      <c r="A263" s="1">
        <v>9270</v>
      </c>
      <c r="C263" s="1" t="s">
        <v>9</v>
      </c>
      <c r="D263" s="4">
        <v>9</v>
      </c>
      <c r="E263">
        <v>103</v>
      </c>
      <c r="G263" s="1">
        <v>20</v>
      </c>
      <c r="H263" s="3">
        <f>SUMIFS(BDD!M:M,BDD!G:G,A263)</f>
        <v>182</v>
      </c>
      <c r="I263" s="4">
        <f t="shared" si="4"/>
        <v>1638</v>
      </c>
      <c r="AA263">
        <v>9270</v>
      </c>
      <c r="AB263" t="s">
        <v>9</v>
      </c>
      <c r="AC263">
        <v>9</v>
      </c>
      <c r="AD263" t="s">
        <v>49</v>
      </c>
      <c r="AE263">
        <f>N(COUNTIFS($AB$2:$AB529,#REF!,$AD$2:$AD529,#REF!)=1)</f>
        <v>0</v>
      </c>
    </row>
    <row r="264" spans="1:31">
      <c r="A264" s="1">
        <v>9271</v>
      </c>
      <c r="C264" s="1" t="s">
        <v>9</v>
      </c>
      <c r="D264" s="4">
        <v>9</v>
      </c>
      <c r="E264">
        <v>104</v>
      </c>
      <c r="G264" s="1">
        <v>20</v>
      </c>
      <c r="H264" s="3">
        <f>SUMIFS(BDD!M:M,BDD!G:G,A264)</f>
        <v>182</v>
      </c>
      <c r="I264" s="4">
        <f t="shared" si="4"/>
        <v>1638</v>
      </c>
      <c r="AA264">
        <v>9271</v>
      </c>
      <c r="AB264" t="s">
        <v>9</v>
      </c>
      <c r="AC264">
        <v>9</v>
      </c>
      <c r="AD264" t="s">
        <v>35</v>
      </c>
      <c r="AE264">
        <f>N(COUNTIFS($AB$2:$AB530,#REF!,$AD$2:$AD530,#REF!)=1)</f>
        <v>0</v>
      </c>
    </row>
    <row r="265" spans="1:31">
      <c r="A265" s="1">
        <v>9272</v>
      </c>
      <c r="C265" s="1" t="s">
        <v>9</v>
      </c>
      <c r="D265" s="4">
        <v>9</v>
      </c>
      <c r="E265">
        <v>105</v>
      </c>
      <c r="G265" s="1">
        <v>9</v>
      </c>
      <c r="H265" s="3">
        <f>SUMIFS(BDD!M:M,BDD!G:G,A265)</f>
        <v>185</v>
      </c>
      <c r="I265" s="4">
        <f t="shared" si="4"/>
        <v>1665</v>
      </c>
      <c r="AA265">
        <v>9272</v>
      </c>
      <c r="AB265" t="s">
        <v>9</v>
      </c>
      <c r="AC265">
        <v>9</v>
      </c>
      <c r="AD265" t="s">
        <v>20</v>
      </c>
      <c r="AE265">
        <f>N(COUNTIFS($AB$2:$AB531,#REF!,$AD$2:$AD531,#REF!)=1)</f>
        <v>0</v>
      </c>
    </row>
    <row r="266" spans="1:31">
      <c r="A266" s="1">
        <v>9273</v>
      </c>
      <c r="C266" s="1" t="s">
        <v>9</v>
      </c>
      <c r="D266" s="4">
        <v>9</v>
      </c>
      <c r="E266">
        <v>106</v>
      </c>
      <c r="G266" s="1">
        <v>20</v>
      </c>
      <c r="H266" s="3">
        <f>SUMIFS(BDD!M:M,BDD!G:G,A266)</f>
        <v>182</v>
      </c>
      <c r="I266" s="4">
        <f t="shared" si="4"/>
        <v>1638</v>
      </c>
      <c r="AA266">
        <v>9273</v>
      </c>
      <c r="AB266" t="s">
        <v>9</v>
      </c>
      <c r="AC266">
        <v>9</v>
      </c>
      <c r="AD266" t="s">
        <v>65</v>
      </c>
      <c r="AE266">
        <f>N(COUNTIFS($AB$2:$AB532,#REF!,$AD$2:$AD532,#REF!)=1)</f>
        <v>0</v>
      </c>
    </row>
    <row r="267" spans="1:31">
      <c r="A267" s="1">
        <v>9274</v>
      </c>
      <c r="C267" s="1" t="s">
        <v>9</v>
      </c>
      <c r="D267" s="4">
        <v>9</v>
      </c>
      <c r="E267">
        <v>107</v>
      </c>
      <c r="G267" s="1">
        <v>20</v>
      </c>
      <c r="H267" s="3">
        <f>SUMIFS(BDD!M:M,BDD!G:G,A267)</f>
        <v>181</v>
      </c>
      <c r="I267" s="4">
        <f t="shared" si="4"/>
        <v>1629</v>
      </c>
      <c r="AA267">
        <v>9274</v>
      </c>
      <c r="AB267" t="s">
        <v>9</v>
      </c>
      <c r="AC267">
        <v>9</v>
      </c>
      <c r="AD267" t="s">
        <v>101</v>
      </c>
      <c r="AE267">
        <f>N(COUNTIFS($AB$2:$AB533,#REF!,$AD$2:$AD533,#REF!)=1)</f>
        <v>0</v>
      </c>
    </row>
    <row r="268" spans="1:31">
      <c r="A268" s="1">
        <v>9554</v>
      </c>
      <c r="C268" s="1" t="s">
        <v>3</v>
      </c>
      <c r="D268" s="4">
        <v>10</v>
      </c>
      <c r="E268">
        <v>5</v>
      </c>
      <c r="G268" s="1">
        <v>20</v>
      </c>
      <c r="H268" s="3">
        <f>SUMIFS(BDD!M:M,BDD!G:G,A268)</f>
        <v>84</v>
      </c>
      <c r="I268" s="4">
        <f t="shared" si="4"/>
        <v>840</v>
      </c>
      <c r="AA268">
        <v>9554</v>
      </c>
      <c r="AB268" t="s">
        <v>3</v>
      </c>
      <c r="AC268">
        <v>10</v>
      </c>
      <c r="AD268" t="s">
        <v>67</v>
      </c>
      <c r="AE268">
        <f>N(COUNTIFS($AB$2:$AB534,#REF!,$AD$2:$AD534,#REF!)=1)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Feuil3</vt:lpstr>
      <vt:lpstr>Feuil1</vt:lpstr>
      <vt:lpstr>BDD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Seddiki</dc:creator>
  <cp:lastModifiedBy>Guy Blancher</cp:lastModifiedBy>
  <cp:lastPrinted>2023-07-06T20:56:42Z</cp:lastPrinted>
  <dcterms:created xsi:type="dcterms:W3CDTF">2023-07-02T09:05:45Z</dcterms:created>
  <dcterms:modified xsi:type="dcterms:W3CDTF">2023-07-07T21:22:57Z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RemoveDuplicates" visible="true"/>
      </mso:documentControls>
    </mso:qat>
  </mso:ribbon>
</mso:customUI>
</file>