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2" windowHeight="7128" activeTab="3"/>
  </bookViews>
  <sheets>
    <sheet name="1-Source" sheetId="5" r:id="rId1"/>
    <sheet name="2-Sélection" sheetId="7" r:id="rId2"/>
    <sheet name="3-Résultat souhaité" sheetId="8" r:id="rId3"/>
    <sheet name="ess" sheetId="9" r:id="rId4"/>
  </sheets>
  <externalReferences>
    <externalReference r:id="rId5"/>
  </externalReferences>
  <definedNames>
    <definedName name="_xlnm._FilterDatabase" localSheetId="0" hidden="1">'1-Source'!$A$1:$K$163</definedName>
    <definedName name="_xlnm._FilterDatabase" localSheetId="1" hidden="1">'2-Sélection'!$A$1:$K$163</definedName>
    <definedName name="_xlnm._FilterDatabase" localSheetId="2" hidden="1">'3-Résultat souhaité'!$A$1:$K$123</definedName>
    <definedName name="chemin">[1]Menu!$V$2:$V$11</definedName>
  </definedNames>
  <calcPr calcId="162913"/>
</workbook>
</file>

<file path=xl/calcChain.xml><?xml version="1.0" encoding="utf-8"?>
<calcChain xmlns="http://schemas.openxmlformats.org/spreadsheetml/2006/main">
  <c r="J123" i="8" l="1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" i="8"/>
  <c r="J4" i="8"/>
  <c r="J3" i="8"/>
  <c r="J2" i="8"/>
  <c r="J163" i="7"/>
  <c r="J162" i="7"/>
  <c r="J161" i="7"/>
  <c r="J160" i="7"/>
  <c r="J159" i="7"/>
  <c r="J158" i="7"/>
  <c r="J157" i="7"/>
  <c r="J156" i="7"/>
  <c r="J155" i="7"/>
  <c r="J154" i="7"/>
  <c r="J153" i="7"/>
  <c r="J152" i="7"/>
  <c r="J151" i="7"/>
  <c r="J150" i="7"/>
  <c r="J149" i="7"/>
  <c r="J148" i="7"/>
  <c r="J147" i="7"/>
  <c r="J146" i="7"/>
  <c r="J145" i="7"/>
  <c r="J144" i="7"/>
  <c r="J143" i="7"/>
  <c r="J142" i="7"/>
  <c r="J141" i="7"/>
  <c r="J140" i="7"/>
  <c r="J139" i="7"/>
  <c r="J138" i="7"/>
  <c r="J137" i="7"/>
  <c r="J136" i="7"/>
  <c r="J135" i="7"/>
  <c r="J134" i="7"/>
  <c r="J133" i="7"/>
  <c r="J132" i="7"/>
  <c r="J131" i="7"/>
  <c r="J130" i="7"/>
  <c r="J129" i="7"/>
  <c r="J128" i="7"/>
  <c r="J127" i="7"/>
  <c r="J126" i="7"/>
  <c r="J125" i="7"/>
  <c r="J124" i="7"/>
  <c r="J123" i="7"/>
  <c r="J122" i="7"/>
  <c r="J121" i="7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J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</calcChain>
</file>

<file path=xl/sharedStrings.xml><?xml version="1.0" encoding="utf-8"?>
<sst xmlns="http://schemas.openxmlformats.org/spreadsheetml/2006/main" count="4549" uniqueCount="588">
  <si>
    <t>Yes</t>
  </si>
  <si>
    <t>/</t>
  </si>
  <si>
    <t>;</t>
  </si>
  <si>
    <t>?</t>
  </si>
  <si>
    <t>.</t>
  </si>
  <si>
    <t>Designation</t>
  </si>
  <si>
    <t>Fournisseur</t>
  </si>
  <si>
    <t>RoHS</t>
  </si>
  <si>
    <t>Ind.</t>
  </si>
  <si>
    <t/>
  </si>
  <si>
    <t>C</t>
  </si>
  <si>
    <t>A</t>
  </si>
  <si>
    <t>B</t>
  </si>
  <si>
    <t>E</t>
  </si>
  <si>
    <t>D</t>
  </si>
  <si>
    <t>Qte</t>
  </si>
  <si>
    <t>Masse (gr)</t>
  </si>
  <si>
    <t>Ref. Fournisseur</t>
  </si>
  <si>
    <t>Trigramme</t>
  </si>
  <si>
    <t>Ref. Complete</t>
  </si>
  <si>
    <t>Status</t>
  </si>
  <si>
    <t>Ref.Interne</t>
  </si>
  <si>
    <t>REFINT001</t>
  </si>
  <si>
    <t>REFINT002</t>
  </si>
  <si>
    <t>REFINT003</t>
  </si>
  <si>
    <t>REFINT004</t>
  </si>
  <si>
    <t>REFINT005</t>
  </si>
  <si>
    <t>REFINT006</t>
  </si>
  <si>
    <t>REFINT007</t>
  </si>
  <si>
    <t>REFINT008</t>
  </si>
  <si>
    <t>REFINT009</t>
  </si>
  <si>
    <t>REFINT010</t>
  </si>
  <si>
    <t>REFINT011</t>
  </si>
  <si>
    <t>REFINT012</t>
  </si>
  <si>
    <t>REFINT013</t>
  </si>
  <si>
    <t>REFINT014</t>
  </si>
  <si>
    <t>REFINT015</t>
  </si>
  <si>
    <t>REFINT016</t>
  </si>
  <si>
    <t>REFINT017</t>
  </si>
  <si>
    <t>REFINT018</t>
  </si>
  <si>
    <t>REFINT019</t>
  </si>
  <si>
    <t>REFINT020</t>
  </si>
  <si>
    <t>REFINT021</t>
  </si>
  <si>
    <t>REFINT022</t>
  </si>
  <si>
    <t>REFINT023</t>
  </si>
  <si>
    <t>REFINT024</t>
  </si>
  <si>
    <t>REFINT025</t>
  </si>
  <si>
    <t>REFINT026</t>
  </si>
  <si>
    <t>REFINT027</t>
  </si>
  <si>
    <t>REFINT028</t>
  </si>
  <si>
    <t>REFINT029</t>
  </si>
  <si>
    <t>REFINT030</t>
  </si>
  <si>
    <t>REFINT031</t>
  </si>
  <si>
    <t>REFINT032</t>
  </si>
  <si>
    <t>REFINT033</t>
  </si>
  <si>
    <t>REFINT034</t>
  </si>
  <si>
    <t>REFINT035</t>
  </si>
  <si>
    <t>REFINT036</t>
  </si>
  <si>
    <t>REFINT037</t>
  </si>
  <si>
    <t>REFINT038</t>
  </si>
  <si>
    <t>REFINT039</t>
  </si>
  <si>
    <t>REFINT040</t>
  </si>
  <si>
    <t>REFINT041</t>
  </si>
  <si>
    <t>REFINT042</t>
  </si>
  <si>
    <t>REFINT043</t>
  </si>
  <si>
    <t>REFINT044</t>
  </si>
  <si>
    <t>REFINT045</t>
  </si>
  <si>
    <t>REFINT046</t>
  </si>
  <si>
    <t>REFINT047</t>
  </si>
  <si>
    <t>REFINT048</t>
  </si>
  <si>
    <t>REFINT049</t>
  </si>
  <si>
    <t>REFINT050</t>
  </si>
  <si>
    <t>REFINT051</t>
  </si>
  <si>
    <t>REFINT052</t>
  </si>
  <si>
    <t>REFINT053</t>
  </si>
  <si>
    <t>REFINT054</t>
  </si>
  <si>
    <t>REFINT055</t>
  </si>
  <si>
    <t>REFINT056</t>
  </si>
  <si>
    <t>REFINT057</t>
  </si>
  <si>
    <t>REFINT058</t>
  </si>
  <si>
    <t>REFINT059</t>
  </si>
  <si>
    <t>REFINT060</t>
  </si>
  <si>
    <t>REFINT061</t>
  </si>
  <si>
    <t>REFINT062</t>
  </si>
  <si>
    <t>REFINT063</t>
  </si>
  <si>
    <t>REFINT064</t>
  </si>
  <si>
    <t>REFINT065</t>
  </si>
  <si>
    <t>REFINT066</t>
  </si>
  <si>
    <t>REFINT067</t>
  </si>
  <si>
    <t>REFINT068</t>
  </si>
  <si>
    <t>REFINT069</t>
  </si>
  <si>
    <t>REFINT070</t>
  </si>
  <si>
    <t>REFINT071</t>
  </si>
  <si>
    <t>REFINT072</t>
  </si>
  <si>
    <t>REFINT073</t>
  </si>
  <si>
    <t>REFINT074</t>
  </si>
  <si>
    <t>REFINT075</t>
  </si>
  <si>
    <t>REFINT076</t>
  </si>
  <si>
    <t>REFINT077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</si>
  <si>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</si>
  <si>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</si>
  <si>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</si>
  <si>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</si>
  <si>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</si>
  <si>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</si>
  <si>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</si>
  <si>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</si>
  <si>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</si>
  <si>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</si>
  <si>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</si>
  <si>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</si>
  <si>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</si>
  <si>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</si>
  <si>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</si>
  <si>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</si>
  <si>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</si>
  <si>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</si>
  <si>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</si>
  <si>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</si>
  <si>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</si>
  <si>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</si>
  <si>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</si>
  <si>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</si>
  <si>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</si>
  <si>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</si>
  <si>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</si>
  <si>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</si>
  <si>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</si>
  <si>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</si>
  <si>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</si>
  <si>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</si>
  <si>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</si>
  <si>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</si>
  <si>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</si>
  <si>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</si>
  <si>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</si>
  <si>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</si>
  <si>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</si>
  <si>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</si>
  <si>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</si>
  <si>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</si>
  <si>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</si>
  <si>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</si>
  <si>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</si>
  <si>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</si>
  <si>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</si>
  <si>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</t>
  </si>
  <si>
    <t>T49</t>
  </si>
  <si>
    <t>T50</t>
  </si>
  <si>
    <t>T51</t>
  </si>
  <si>
    <t>T52</t>
  </si>
  <si>
    <t>T53</t>
  </si>
  <si>
    <t>T54</t>
  </si>
  <si>
    <t>T55</t>
  </si>
  <si>
    <t>T56</t>
  </si>
  <si>
    <t>T57</t>
  </si>
  <si>
    <t>T58</t>
  </si>
  <si>
    <t>T59</t>
  </si>
  <si>
    <t>T60</t>
  </si>
  <si>
    <t>T61</t>
  </si>
  <si>
    <t>T62</t>
  </si>
  <si>
    <t>T63</t>
  </si>
  <si>
    <t>FOURNT01</t>
  </si>
  <si>
    <t>FOURNT02</t>
  </si>
  <si>
    <t>FOURNT03</t>
  </si>
  <si>
    <t>FOURNT04</t>
  </si>
  <si>
    <t>FOURNT05</t>
  </si>
  <si>
    <t>FOURNT06</t>
  </si>
  <si>
    <t>FOURNT07</t>
  </si>
  <si>
    <t>FOURNT08</t>
  </si>
  <si>
    <t>FOURNT09</t>
  </si>
  <si>
    <t>FOURNT10</t>
  </si>
  <si>
    <t>FOURNT11</t>
  </si>
  <si>
    <t>FOURNT12</t>
  </si>
  <si>
    <t>FOURNT13</t>
  </si>
  <si>
    <t>FOURNT14</t>
  </si>
  <si>
    <t>FOURNT15</t>
  </si>
  <si>
    <t>FOURNT16</t>
  </si>
  <si>
    <t>FOURNT17</t>
  </si>
  <si>
    <t>FOURNT18</t>
  </si>
  <si>
    <t>FOURNT19</t>
  </si>
  <si>
    <t>FOURNT20</t>
  </si>
  <si>
    <t>FOURNT21</t>
  </si>
  <si>
    <t>FOURNT22</t>
  </si>
  <si>
    <t>FOURNT23</t>
  </si>
  <si>
    <t>FOURNT24</t>
  </si>
  <si>
    <t>FOURNT25</t>
  </si>
  <si>
    <t>FOURNT26</t>
  </si>
  <si>
    <t>FOURNT27</t>
  </si>
  <si>
    <t>FOURNT28</t>
  </si>
  <si>
    <t>FOURNT29</t>
  </si>
  <si>
    <t>FOURNT30</t>
  </si>
  <si>
    <t>FOURNT31</t>
  </si>
  <si>
    <t>FOURNT32</t>
  </si>
  <si>
    <t>FOURNT33</t>
  </si>
  <si>
    <t>FOURNT34</t>
  </si>
  <si>
    <t>FOURNT35</t>
  </si>
  <si>
    <t>FOURNT36</t>
  </si>
  <si>
    <t>FOURNT37</t>
  </si>
  <si>
    <t>FOURNT38</t>
  </si>
  <si>
    <t>FOURNT39</t>
  </si>
  <si>
    <t>FOURNT40</t>
  </si>
  <si>
    <t>FOURNT41</t>
  </si>
  <si>
    <t>FOURNT42</t>
  </si>
  <si>
    <t>FOURNT43</t>
  </si>
  <si>
    <t>FOURNT44</t>
  </si>
  <si>
    <t>FOURNT45</t>
  </si>
  <si>
    <t>FOURNT46</t>
  </si>
  <si>
    <t>FOURNT47</t>
  </si>
  <si>
    <t>FOURNT48</t>
  </si>
  <si>
    <t>FOURNT49</t>
  </si>
  <si>
    <t>FOURNT50</t>
  </si>
  <si>
    <t>FOURNT51</t>
  </si>
  <si>
    <t>FOURNT52</t>
  </si>
  <si>
    <t>FOURNT53</t>
  </si>
  <si>
    <t>FOURNT54</t>
  </si>
  <si>
    <t>FOURNT55</t>
  </si>
  <si>
    <t>FOURNT56</t>
  </si>
  <si>
    <t>FOURNT57</t>
  </si>
  <si>
    <t>FOURNT58</t>
  </si>
  <si>
    <t>FOURNT59</t>
  </si>
  <si>
    <t>FOURNT60</t>
  </si>
  <si>
    <t>FOURNT61</t>
  </si>
  <si>
    <t>FOURNT62</t>
  </si>
  <si>
    <t>FOURNT63</t>
  </si>
  <si>
    <t>DESIGNATION ARTICLE 001</t>
  </si>
  <si>
    <t>DESIGNATION ARTICLE 002</t>
  </si>
  <si>
    <t>DESIGNATION ARTICLE 003</t>
  </si>
  <si>
    <t>DESIGNATION ARTICLE 004</t>
  </si>
  <si>
    <t>DESIGNATION ARTICLE 005</t>
  </si>
  <si>
    <t>DESIGNATION ARTICLE 006</t>
  </si>
  <si>
    <t>DESIGNATION ARTICLE 007</t>
  </si>
  <si>
    <t>DESIGNATION ARTICLE 008</t>
  </si>
  <si>
    <t>DESIGNATION ARTICLE 009</t>
  </si>
  <si>
    <t>DESIGNATION ARTICLE 010</t>
  </si>
  <si>
    <t>DESIGNATION ARTICLE 011</t>
  </si>
  <si>
    <t>DESIGNATION ARTICLE 012</t>
  </si>
  <si>
    <t>DESIGNATION ARTICLE 013</t>
  </si>
  <si>
    <t>DESIGNATION ARTICLE 014</t>
  </si>
  <si>
    <t>DESIGNATION ARTICLE 015</t>
  </si>
  <si>
    <t>DESIGNATION ARTICLE 016</t>
  </si>
  <si>
    <t>DESIGNATION ARTICLE 017</t>
  </si>
  <si>
    <t>DESIGNATION ARTICLE 018</t>
  </si>
  <si>
    <t>DESIGNATION ARTICLE 019</t>
  </si>
  <si>
    <t>DESIGNATION ARTICLE 020</t>
  </si>
  <si>
    <t>DESIGNATION ARTICLE 021</t>
  </si>
  <si>
    <t>DESIGNATION ARTICLE 022</t>
  </si>
  <si>
    <t>DESIGNATION ARTICLE 023</t>
  </si>
  <si>
    <t>DESIGNATION ARTICLE 024</t>
  </si>
  <si>
    <t>DESIGNATION ARTICLE 025</t>
  </si>
  <si>
    <t>DESIGNATION ARTICLE 026</t>
  </si>
  <si>
    <t>DESIGNATION ARTICLE 027</t>
  </si>
  <si>
    <t>DESIGNATION ARTICLE 028</t>
  </si>
  <si>
    <t>DESIGNATION ARTICLE 029</t>
  </si>
  <si>
    <t>DESIGNATION ARTICLE 030</t>
  </si>
  <si>
    <t>DESIGNATION ARTICLE 031</t>
  </si>
  <si>
    <t>DESIGNATION ARTICLE 032</t>
  </si>
  <si>
    <t>DESIGNATION ARTICLE 033</t>
  </si>
  <si>
    <t>DESIGNATION ARTICLE 034</t>
  </si>
  <si>
    <t>DESIGNATION ARTICLE 035</t>
  </si>
  <si>
    <t>DESIGNATION ARTICLE 036</t>
  </si>
  <si>
    <t>DESIGNATION ARTICLE 037</t>
  </si>
  <si>
    <t>DESIGNATION ARTICLE 038</t>
  </si>
  <si>
    <t>DESIGNATION ARTICLE 039</t>
  </si>
  <si>
    <t>DESIGNATION ARTICLE 040</t>
  </si>
  <si>
    <t>DESIGNATION ARTICLE 041</t>
  </si>
  <si>
    <t>DESIGNATION ARTICLE 042</t>
  </si>
  <si>
    <t>DESIGNATION ARTICLE 043</t>
  </si>
  <si>
    <t>DESIGNATION ARTICLE 044</t>
  </si>
  <si>
    <t>DESIGNATION ARTICLE 045</t>
  </si>
  <si>
    <t>DESIGNATION ARTICLE 046</t>
  </si>
  <si>
    <t>DESIGNATION ARTICLE 047</t>
  </si>
  <si>
    <t>DESIGNATION ARTICLE 048</t>
  </si>
  <si>
    <t>DESIGNATION ARTICLE 049</t>
  </si>
  <si>
    <t>DESIGNATION ARTICLE 050</t>
  </si>
  <si>
    <t>DESIGNATION ARTICLE 051</t>
  </si>
  <si>
    <t>DESIGNATION ARTICLE 052</t>
  </si>
  <si>
    <t>DESIGNATION ARTICLE 053</t>
  </si>
  <si>
    <t>DESIGNATION ARTICLE 054</t>
  </si>
  <si>
    <t>DESIGNATION ARTICLE 055</t>
  </si>
  <si>
    <t>DESIGNATION ARTICLE 056</t>
  </si>
  <si>
    <t>DESIGNATION ARTICLE 057</t>
  </si>
  <si>
    <t>DESIGNATION ARTICLE 058</t>
  </si>
  <si>
    <t>DESIGNATION ARTICLE 059</t>
  </si>
  <si>
    <t>DESIGNATION ARTICLE 060</t>
  </si>
  <si>
    <t>DESIGNATION ARTICLE 061</t>
  </si>
  <si>
    <t>DESIGNATION ARTICLE 062</t>
  </si>
  <si>
    <t>DESIGNATION ARTICLE 063</t>
  </si>
  <si>
    <t>DESIGNATION ARTICLE 064</t>
  </si>
  <si>
    <t>DESIGNATION ARTICLE 065</t>
  </si>
  <si>
    <t>DESIGNATION ARTICLE 066</t>
  </si>
  <si>
    <t>DESIGNATION ARTICLE 067</t>
  </si>
  <si>
    <t>DESIGNATION ARTICLE 068</t>
  </si>
  <si>
    <t>DESIGNATION ARTICLE 069</t>
  </si>
  <si>
    <t>DESIGNATION ARTICLE 070</t>
  </si>
  <si>
    <t>DESIGNATION ARTICLE 071</t>
  </si>
  <si>
    <t>DESIGNATION ARTICLE 072</t>
  </si>
  <si>
    <t>DESIGNATION ARTICLE 073</t>
  </si>
  <si>
    <t>DESIGNATION ARTICLE 074</t>
  </si>
  <si>
    <t>DESIGNATION ARTICLE 075</t>
  </si>
  <si>
    <t>DESIGNATION ARTICLE 076</t>
  </si>
  <si>
    <t>DESIGNATION ARTICLE 077</t>
  </si>
  <si>
    <t>X6U-047570</t>
  </si>
  <si>
    <t>CAS-109499</t>
  </si>
  <si>
    <t>1OL-481643</t>
  </si>
  <si>
    <t>ZG2-531672</t>
  </si>
  <si>
    <t>4IO-718462</t>
  </si>
  <si>
    <t>5TT-652885</t>
  </si>
  <si>
    <t>8NS-813098</t>
  </si>
  <si>
    <t>XDS-845960</t>
  </si>
  <si>
    <t>0CM-007894</t>
  </si>
  <si>
    <t>MX4-779113</t>
  </si>
  <si>
    <t>LIV-664933</t>
  </si>
  <si>
    <t>XYI-172167</t>
  </si>
  <si>
    <t>TLK-012511</t>
  </si>
  <si>
    <t>8CP-831111</t>
  </si>
  <si>
    <t>P7W-445418</t>
  </si>
  <si>
    <t>GMM-223709</t>
  </si>
  <si>
    <t>WFW-326029</t>
  </si>
  <si>
    <t>4VM-816297</t>
  </si>
  <si>
    <t>JH3-317228</t>
  </si>
  <si>
    <t>AXS-464723</t>
  </si>
  <si>
    <t>NCV-157276</t>
  </si>
  <si>
    <t>TIV-824629</t>
  </si>
  <si>
    <t>HFH-760343</t>
  </si>
  <si>
    <t>99N-354429</t>
  </si>
  <si>
    <t>LUZ-306231</t>
  </si>
  <si>
    <t>931-222847</t>
  </si>
  <si>
    <t>UYK-497213</t>
  </si>
  <si>
    <t>OW2-045756</t>
  </si>
  <si>
    <t>ANZ-933197</t>
  </si>
  <si>
    <t>PH5-359277</t>
  </si>
  <si>
    <t>4J9-530026</t>
  </si>
  <si>
    <t>S46-791076</t>
  </si>
  <si>
    <t>P5S-457863</t>
  </si>
  <si>
    <t>XBC-280635</t>
  </si>
  <si>
    <t>10V-690901</t>
  </si>
  <si>
    <t>DAT-767768</t>
  </si>
  <si>
    <t>GTZ-015213</t>
  </si>
  <si>
    <t>IO9-726316</t>
  </si>
  <si>
    <t>2L5-446521</t>
  </si>
  <si>
    <t>GX4-408661</t>
  </si>
  <si>
    <t>XXK-703009</t>
  </si>
  <si>
    <t>9EN-425321</t>
  </si>
  <si>
    <t>T7M-684532</t>
  </si>
  <si>
    <t>DTC-696152</t>
  </si>
  <si>
    <t>GFV-248469</t>
  </si>
  <si>
    <t>FXS-874334</t>
  </si>
  <si>
    <t>566-520133</t>
  </si>
  <si>
    <t>F77-220707</t>
  </si>
  <si>
    <t>5XR-109605</t>
  </si>
  <si>
    <t>GUZ-794488</t>
  </si>
  <si>
    <t>L06-802450</t>
  </si>
  <si>
    <t>GEF-219923</t>
  </si>
  <si>
    <t>1N3-355798</t>
  </si>
  <si>
    <t>4H4-409548</t>
  </si>
  <si>
    <t>AT9-794157</t>
  </si>
  <si>
    <t>HDD-593015</t>
  </si>
  <si>
    <t>7T3-140278</t>
  </si>
  <si>
    <t>BAL-159341</t>
  </si>
  <si>
    <t>948-909484</t>
  </si>
  <si>
    <t>XHG-489198</t>
  </si>
  <si>
    <t>4DI-780306</t>
  </si>
  <si>
    <t>PML-762374</t>
  </si>
  <si>
    <t>Y3N-907777</t>
  </si>
  <si>
    <t>BG8-896309</t>
  </si>
  <si>
    <t>G63-692478</t>
  </si>
  <si>
    <t>2KJ-019059</t>
  </si>
  <si>
    <t>VAT-466343</t>
  </si>
  <si>
    <t>3AX-698136</t>
  </si>
  <si>
    <t>JJC-657729</t>
  </si>
  <si>
    <t>GDW-767293</t>
  </si>
  <si>
    <t>N6E-607639</t>
  </si>
  <si>
    <t>3O4-869918</t>
  </si>
  <si>
    <t>64I-722967</t>
  </si>
  <si>
    <t>TX0-649546</t>
  </si>
  <si>
    <t>LNO-072467</t>
  </si>
  <si>
    <t>UYL-040308</t>
  </si>
  <si>
    <t>IPK-222169</t>
  </si>
  <si>
    <t>4W3-511150</t>
  </si>
  <si>
    <t>6AH-418181</t>
  </si>
  <si>
    <t>77R-247411</t>
  </si>
  <si>
    <t>GPC-417179</t>
  </si>
  <si>
    <t>3BQ-035416</t>
  </si>
  <si>
    <t>C2O-362241</t>
  </si>
  <si>
    <t>U8C-396953</t>
  </si>
  <si>
    <t>232-535319</t>
  </si>
  <si>
    <t>UVP-893845</t>
  </si>
  <si>
    <t>XXK-188491</t>
  </si>
  <si>
    <t>2CL-836477</t>
  </si>
  <si>
    <t>73S-698773</t>
  </si>
  <si>
    <t>N8L-476329</t>
  </si>
  <si>
    <t>W8T-204721</t>
  </si>
  <si>
    <t>UGU-145885</t>
  </si>
  <si>
    <t>XRF-005213</t>
  </si>
  <si>
    <t>U9V-005604</t>
  </si>
  <si>
    <t>56V-028353</t>
  </si>
  <si>
    <t>VJO-865661</t>
  </si>
  <si>
    <t>60E-465165</t>
  </si>
  <si>
    <t>22E-466839</t>
  </si>
  <si>
    <t>YHF-178880</t>
  </si>
  <si>
    <t>K34-920896</t>
  </si>
  <si>
    <t>BCA-913561</t>
  </si>
  <si>
    <t>DEM-383767</t>
  </si>
  <si>
    <t>J30-795712</t>
  </si>
  <si>
    <t>10Z-620529</t>
  </si>
  <si>
    <t>P9B-187403</t>
  </si>
  <si>
    <t>LZA-624020</t>
  </si>
  <si>
    <t>T9P-052074</t>
  </si>
  <si>
    <t>SJ3-966018</t>
  </si>
  <si>
    <t>OIS-837043</t>
  </si>
  <si>
    <t>3GE-174661</t>
  </si>
  <si>
    <t>RSB-952275</t>
  </si>
  <si>
    <t>4SN-144714</t>
  </si>
  <si>
    <t>97B-221052</t>
  </si>
  <si>
    <t>G7U-169526</t>
  </si>
  <si>
    <t>698-954509</t>
  </si>
  <si>
    <t>DWS-666183</t>
  </si>
  <si>
    <t>P19-575786</t>
  </si>
  <si>
    <t>ADM-860893</t>
  </si>
  <si>
    <t>FSW-910279</t>
  </si>
  <si>
    <t>2V4-939657</t>
  </si>
  <si>
    <t>ZSR-847605</t>
  </si>
  <si>
    <t>3XB-798938</t>
  </si>
  <si>
    <t>ZFT-217613</t>
  </si>
  <si>
    <t>RXZ-932979</t>
  </si>
  <si>
    <t>6HR-784135</t>
  </si>
  <si>
    <t>ME5-234595</t>
  </si>
  <si>
    <t>VPM-480470</t>
  </si>
  <si>
    <t>EDR-233934</t>
  </si>
  <si>
    <t>OZE-900057</t>
  </si>
  <si>
    <t>2DN-318367</t>
  </si>
  <si>
    <t>HY5-082619</t>
  </si>
  <si>
    <t>1TC-784555</t>
  </si>
  <si>
    <t>77T-741479</t>
  </si>
  <si>
    <t>M5D-651585</t>
  </si>
  <si>
    <t>B9Z-180990</t>
  </si>
  <si>
    <t>6RC-612897</t>
  </si>
  <si>
    <t>QGF-481655</t>
  </si>
  <si>
    <t>UA1-143927</t>
  </si>
  <si>
    <t>E5A-066665</t>
  </si>
  <si>
    <t>PLW-811741</t>
  </si>
  <si>
    <t>2NZ-633541</t>
  </si>
  <si>
    <t>EB2-444814</t>
  </si>
  <si>
    <t>O3D-944493</t>
  </si>
  <si>
    <t>7AS-627130</t>
  </si>
  <si>
    <t>BIR-883707</t>
  </si>
  <si>
    <t>6TE-792293</t>
  </si>
  <si>
    <t>I07-184147</t>
  </si>
  <si>
    <t>421-897234</t>
  </si>
  <si>
    <t>2C2-663962</t>
  </si>
  <si>
    <t>ZGU-938732</t>
  </si>
  <si>
    <t>MP3-872023</t>
  </si>
  <si>
    <t>A3Z-959898</t>
  </si>
  <si>
    <t>V6F-456055</t>
  </si>
  <si>
    <t>6TT-135512</t>
  </si>
  <si>
    <t>YUJ-181315</t>
  </si>
  <si>
    <t>LH0-563462</t>
  </si>
  <si>
    <t>I9J-353897</t>
  </si>
  <si>
    <t>CV3-414305</t>
  </si>
  <si>
    <t>D2K-481504</t>
  </si>
  <si>
    <t>KLT-031233</t>
  </si>
  <si>
    <t>I02-413546</t>
  </si>
  <si>
    <t>OGT-293264</t>
  </si>
  <si>
    <t>REFINT035_T27_IPK-222169</t>
  </si>
  <si>
    <t>REFINT042_T32_VJO-865661</t>
  </si>
  <si>
    <t>REFINT042_T32_60E-465165</t>
  </si>
  <si>
    <t>REFINT042_T32_22E-466839</t>
  </si>
  <si>
    <t>REFINT044_T35_J30-795712</t>
  </si>
  <si>
    <t>REFINT044_T35_10Z-620529</t>
  </si>
  <si>
    <t>REFINT001_T01_X6U-047570</t>
  </si>
  <si>
    <t>REFINT001_T01_CAS-109499</t>
  </si>
  <si>
    <t>REFINT002_T03_ZG2-531672</t>
  </si>
  <si>
    <t>REFINT003_T03_8NS-813098</t>
  </si>
  <si>
    <t>REFINT004_T04_0CM-007894</t>
  </si>
  <si>
    <t>REFINT005_T04_MX4-779113</t>
  </si>
  <si>
    <t>REFINT006_T03_LIV-664933</t>
  </si>
  <si>
    <t>REFINT007_T04_XYI-172167</t>
  </si>
  <si>
    <t>REFINT007_T04_TLK-012511</t>
  </si>
  <si>
    <t>REFINT008_T04_8CP-831111</t>
  </si>
  <si>
    <t>REFINT009_T04_P7W-445418</t>
  </si>
  <si>
    <t>REFINT010_T05_GMM-223709</t>
  </si>
  <si>
    <t>REFINT011_T04_WFW-326029</t>
  </si>
  <si>
    <t>REFINT011_T04_4VM-816297</t>
  </si>
  <si>
    <t>REFINT012_T06_JH3-317228</t>
  </si>
  <si>
    <t>REFINT012_T07_AXS-464723</t>
  </si>
  <si>
    <t>REFINT013_T04_NCV-157276</t>
  </si>
  <si>
    <t>REFINT014_T04_TIV-824629</t>
  </si>
  <si>
    <t>REFINT015_T06_HFH-760343</t>
  </si>
  <si>
    <t>REFINT016_T08_LUZ-306231</t>
  </si>
  <si>
    <t>REFINT016_T08_UYK-497213</t>
  </si>
  <si>
    <t>REFINT017_T05_OW2-045756</t>
  </si>
  <si>
    <t>REFINT018_T08_ANZ-933197</t>
  </si>
  <si>
    <t>REFINT019_T06_PH5-359277</t>
  </si>
  <si>
    <t>REFINT020_T09_4J9-530026</t>
  </si>
  <si>
    <t>REFINT021_T09_S46-791076</t>
  </si>
  <si>
    <t>REFINT022_T10_P5S-457863</t>
  </si>
  <si>
    <t>REFINT023_T12_GTZ-015213</t>
  </si>
  <si>
    <t>REFINT024_T14_2L5-446521</t>
  </si>
  <si>
    <t>REFINT024_T14_GX4-408661</t>
  </si>
  <si>
    <t>REFINT024_T15_XXK-703009</t>
  </si>
  <si>
    <t>REFINT025_T16_9EN-425321</t>
  </si>
  <si>
    <t>REFINT025_T16_T7M-684532</t>
  </si>
  <si>
    <t>REFINT026_T17_DTC-696152</t>
  </si>
  <si>
    <t>REFINT026_T18_GFV-248469</t>
  </si>
  <si>
    <t>REFINT026_T19_FXS-874334</t>
  </si>
  <si>
    <t>REFINT026_T19_566-520133</t>
  </si>
  <si>
    <t>REFINT027_T17_F77-220707</t>
  </si>
  <si>
    <t>REFINT027_T17_5XR-109605</t>
  </si>
  <si>
    <t>REFINT027_T19_GUZ-794488</t>
  </si>
  <si>
    <t>REFINT027_T20_L06-802450</t>
  </si>
  <si>
    <t>REFINT028_T18_GEF-219923</t>
  </si>
  <si>
    <t>REFINT028_T18_1N3-355798</t>
  </si>
  <si>
    <t>REFINT028_T19_4H4-409548</t>
  </si>
  <si>
    <t>REFINT028_T19_AT9-794157</t>
  </si>
  <si>
    <t>REFINT029_T16_HDD-593015</t>
  </si>
  <si>
    <t>REFINT029_T16_7T3-140278</t>
  </si>
  <si>
    <t>REFINT030_T16_BAL-159341</t>
  </si>
  <si>
    <t>REFINT030_T16_948-909484</t>
  </si>
  <si>
    <t>REFINT030_T21_XHG-489198</t>
  </si>
  <si>
    <t>REFINT031_T13_PML-762374</t>
  </si>
  <si>
    <t>REFINT031_T22_Y3N-907777</t>
  </si>
  <si>
    <t>REFINT031_T22_BG8-896309</t>
  </si>
  <si>
    <t>REFINT031_T22_G63-692478</t>
  </si>
  <si>
    <t>REFINT032_T22_VAT-466343</t>
  </si>
  <si>
    <t>REFINT032_T22_3AX-698136</t>
  </si>
  <si>
    <t>REFINT032_T22_JJC-657729</t>
  </si>
  <si>
    <t>REFINT033_T23_GDW-767293</t>
  </si>
  <si>
    <t>REFINT033_T24_N6E-607639</t>
  </si>
  <si>
    <t>REFINT033_T25_3O4-869918</t>
  </si>
  <si>
    <t>REFINT033_T22_64I-722967</t>
  </si>
  <si>
    <t>REFINT034_T26_TX0-649546</t>
  </si>
  <si>
    <t>REFINT036_T27_4W3-511150</t>
  </si>
  <si>
    <t>REFINT036_T27_6AH-418181</t>
  </si>
  <si>
    <t>REFINT037_T28_GPC-417179</t>
  </si>
  <si>
    <t>REFINT037_T28_3BQ-035416</t>
  </si>
  <si>
    <t>REFINT037_T28_C2O-362241</t>
  </si>
  <si>
    <t>REFINT038_T24_2CL-836477</t>
  </si>
  <si>
    <t>REFINT039_T24_W8T-204721</t>
  </si>
  <si>
    <t>REFINT040_T22_XRF-005213</t>
  </si>
  <si>
    <t>REFINT040_T22_U9V-005604</t>
  </si>
  <si>
    <t>REFINT041_T31_56V-028353</t>
  </si>
  <si>
    <t>REFINT043_T33_YHF-178880</t>
  </si>
  <si>
    <t>REFINT045_T36_P9B-187403</t>
  </si>
  <si>
    <t>REFINT046_T37_SJ3-966018</t>
  </si>
  <si>
    <t>REFINT047_T39_3GE-174661</t>
  </si>
  <si>
    <t>REFINT048_T40_RSB-952275</t>
  </si>
  <si>
    <t>REFINT049_T40_4SN-144714</t>
  </si>
  <si>
    <t>REFINT050_T41_97B-221052</t>
  </si>
  <si>
    <t>REFINT051_T42_G7U-169526</t>
  </si>
  <si>
    <t>REFINT052_T43_698-954509</t>
  </si>
  <si>
    <t>REFINT053_T43_DWS-666183</t>
  </si>
  <si>
    <t>REFINT054_T44_P19-575786</t>
  </si>
  <si>
    <t>REFINT055_T45_ADM-860893</t>
  </si>
  <si>
    <t>REFINT056_T46_FSW-910279</t>
  </si>
  <si>
    <t>REFINT057_T47_2V4-939657</t>
  </si>
  <si>
    <t>REFINT058_T48_ZSR-847605</t>
  </si>
  <si>
    <t>REFINT059_T49_3XB-798938</t>
  </si>
  <si>
    <t>REFINT060_T47_ZFT-217613</t>
  </si>
  <si>
    <t>REFINT061_T46_RXZ-932979</t>
  </si>
  <si>
    <t>REFINT062_T44_6HR-784135</t>
  </si>
  <si>
    <t>REFINT063_T44_ME5-234595</t>
  </si>
  <si>
    <t>REFINT064_T22_VPM-480470</t>
  </si>
  <si>
    <t>REFINT065_T50_EDR-233934</t>
  </si>
  <si>
    <t>REFINT065_T22_OZE-900057</t>
  </si>
  <si>
    <t>REFINT066_T51_2DN-318367</t>
  </si>
  <si>
    <t>REFINT066_T51_HY5-082619</t>
  </si>
  <si>
    <t>REFINT066_T51_1TC-784555</t>
  </si>
  <si>
    <t>REFINT067_T22_77T-741479</t>
  </si>
  <si>
    <t>REFINT067_T22_M5D-651585</t>
  </si>
  <si>
    <t>REFINT067_T52_6RC-612897</t>
  </si>
  <si>
    <t>REFINT068_T22_QGF-481655</t>
  </si>
  <si>
    <t>REFINT068_T22_UA1-143927</t>
  </si>
  <si>
    <t>REFINT068_T52_PLW-811741</t>
  </si>
  <si>
    <t>REFINT069_T24_2NZ-633541</t>
  </si>
  <si>
    <t>REFINT069_T53_7AS-627130</t>
  </si>
  <si>
    <t>REFINT070_T24_I07-184147</t>
  </si>
  <si>
    <t>REFINT071_T56_A3Z-959898</t>
  </si>
  <si>
    <t>REFINT072_T57_V6F-456055</t>
  </si>
  <si>
    <t>REFINT072_T58_YUJ-181315</t>
  </si>
  <si>
    <t>REFINT073_T59_LH0-563462</t>
  </si>
  <si>
    <t>REFINT074_T60_I9J-353897</t>
  </si>
  <si>
    <t>REFINT075_T59_CV3-414305</t>
  </si>
  <si>
    <t>REFINT076_T61_D2K-481504</t>
  </si>
  <si>
    <t>REFINT076_T62_KLT-031233</t>
  </si>
  <si>
    <t>REFINT076_T63_I02-413546</t>
  </si>
  <si>
    <t>REFINT077_T62_OGT-293264</t>
  </si>
  <si>
    <r>
      <t xml:space="preserve">Résultat avec macro gmb : </t>
    </r>
    <r>
      <rPr>
        <sz val="11"/>
        <color rgb="FFFF0000"/>
        <rFont val="Calibri"/>
        <family val="2"/>
      </rPr>
      <t>REFINT035 en plus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</si>
</sst>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</font>
  </fonts>
  <fills count="3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64"/>
      </right>
      <top style="thin">
        <color indexed="0"/>
      </top>
      <bottom style="thin">
        <color indexed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4" applyNumberFormat="0" applyAlignment="0" applyProtection="0"/>
    <xf numFmtId="0" fontId="8" fillId="0" borderId="5" applyNumberFormat="0" applyFill="0" applyAlignment="0" applyProtection="0"/>
    <xf numFmtId="0" fontId="9" fillId="28" borderId="4" applyNumberFormat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" fillId="0" borderId="0" applyNumberFormat="0" applyFill="0" applyBorder="0">
      <alignment vertical="top"/>
    </xf>
    <xf numFmtId="0" fontId="1" fillId="0" borderId="0" applyNumberFormat="0" applyFill="0" applyBorder="0">
      <alignment vertical="top"/>
    </xf>
    <xf numFmtId="0" fontId="2" fillId="0" borderId="0"/>
    <xf numFmtId="0" fontId="4" fillId="31" borderId="6" applyNumberFormat="0" applyFont="0" applyAlignment="0" applyProtection="0"/>
    <xf numFmtId="9" fontId="2" fillId="0" borderId="0" applyFont="0" applyFill="0" applyBorder="0" applyAlignment="0" applyProtection="0"/>
    <xf numFmtId="0" fontId="12" fillId="32" borderId="0" applyNumberFormat="0" applyBorder="0" applyAlignment="0" applyProtection="0"/>
    <xf numFmtId="0" fontId="13" fillId="2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33" borderId="12" applyNumberFormat="0" applyAlignment="0" applyProtection="0"/>
  </cellStyleXfs>
  <cellXfs count="56">
    <xf numFmtId="0" fontId="0" fillId="0" borderId="0" xfId="0"/>
    <xf numFmtId="49" fontId="21" fillId="0" borderId="0" xfId="0" applyNumberFormat="1" applyFont="1"/>
    <xf numFmtId="0" fontId="21" fillId="0" borderId="0" xfId="0" applyFont="1"/>
    <xf numFmtId="0" fontId="21" fillId="0" borderId="0" xfId="0" applyFont="1" applyAlignment="1">
      <alignment horizontal="center"/>
    </xf>
    <xf numFmtId="2" fontId="21" fillId="0" borderId="0" xfId="0" applyNumberFormat="1" applyFont="1" applyAlignment="1">
      <alignment horizontal="center"/>
    </xf>
    <xf numFmtId="0" fontId="22" fillId="2" borderId="1" xfId="0" applyFont="1" applyFill="1" applyBorder="1" applyAlignment="1">
      <alignment horizontal="center" vertical="center" wrapText="1"/>
    </xf>
    <xf numFmtId="0" fontId="22" fillId="2" borderId="2" xfId="0" applyFont="1" applyFill="1" applyBorder="1" applyAlignment="1">
      <alignment horizontal="center" vertical="center" wrapText="1"/>
    </xf>
    <xf numFmtId="2" fontId="22" fillId="2" borderId="2" xfId="0" applyNumberFormat="1" applyFont="1" applyFill="1" applyBorder="1" applyAlignment="1">
      <alignment horizontal="center" vertical="center" wrapText="1"/>
    </xf>
    <xf numFmtId="49" fontId="22" fillId="2" borderId="2" xfId="0" applyNumberFormat="1" applyFont="1" applyFill="1" applyBorder="1" applyAlignment="1">
      <alignment horizontal="center" vertical="center" wrapText="1"/>
    </xf>
    <xf numFmtId="0" fontId="22" fillId="2" borderId="3" xfId="0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/>
    </xf>
    <xf numFmtId="49" fontId="21" fillId="0" borderId="2" xfId="0" applyNumberFormat="1" applyFont="1" applyBorder="1"/>
    <xf numFmtId="49" fontId="21" fillId="0" borderId="2" xfId="0" applyNumberFormat="1" applyFont="1" applyBorder="1" applyAlignment="1">
      <alignment horizontal="center"/>
    </xf>
    <xf numFmtId="2" fontId="21" fillId="0" borderId="2" xfId="0" applyNumberFormat="1" applyFont="1" applyBorder="1" applyAlignment="1">
      <alignment horizontal="center"/>
    </xf>
    <xf numFmtId="0" fontId="21" fillId="0" borderId="2" xfId="0" applyFont="1" applyBorder="1"/>
    <xf numFmtId="49" fontId="21" fillId="0" borderId="3" xfId="0" applyNumberFormat="1" applyFont="1" applyBorder="1"/>
    <xf numFmtId="0" fontId="21" fillId="0" borderId="3" xfId="0" applyFont="1" applyBorder="1"/>
    <xf numFmtId="0" fontId="21" fillId="0" borderId="1" xfId="0" applyFont="1" applyFill="1" applyBorder="1" applyAlignment="1">
      <alignment horizontal="center"/>
    </xf>
    <xf numFmtId="49" fontId="21" fillId="0" borderId="2" xfId="0" applyNumberFormat="1" applyFont="1" applyFill="1" applyBorder="1"/>
    <xf numFmtId="49" fontId="21" fillId="0" borderId="2" xfId="0" applyNumberFormat="1" applyFont="1" applyFill="1" applyBorder="1" applyAlignment="1">
      <alignment horizontal="center"/>
    </xf>
    <xf numFmtId="2" fontId="21" fillId="0" borderId="2" xfId="0" applyNumberFormat="1" applyFont="1" applyFill="1" applyBorder="1" applyAlignment="1">
      <alignment horizontal="center"/>
    </xf>
    <xf numFmtId="0" fontId="21" fillId="0" borderId="2" xfId="0" applyFont="1" applyFill="1" applyBorder="1"/>
    <xf numFmtId="0" fontId="0" fillId="0" borderId="0" xfId="0" applyFill="1"/>
    <xf numFmtId="11" fontId="0" fillId="0" borderId="0" xfId="0" applyNumberFormat="1"/>
    <xf numFmtId="0" fontId="21" fillId="34" borderId="1" xfId="0" applyFont="1" applyFill="1" applyBorder="1" applyAlignment="1">
      <alignment horizontal="center"/>
    </xf>
    <xf numFmtId="49" fontId="21" fillId="34" borderId="2" xfId="0" applyNumberFormat="1" applyFont="1" applyFill="1" applyBorder="1"/>
    <xf numFmtId="49" fontId="21" fillId="34" borderId="2" xfId="0" applyNumberFormat="1" applyFont="1" applyFill="1" applyBorder="1" applyAlignment="1">
      <alignment horizontal="center"/>
    </xf>
    <xf numFmtId="2" fontId="21" fillId="34" borderId="2" xfId="0" applyNumberFormat="1" applyFont="1" applyFill="1" applyBorder="1" applyAlignment="1">
      <alignment horizontal="center"/>
    </xf>
    <xf numFmtId="49" fontId="21" fillId="34" borderId="3" xfId="0" applyNumberFormat="1" applyFont="1" applyFill="1" applyBorder="1"/>
    <xf numFmtId="0" fontId="21" fillId="35" borderId="1" xfId="0" applyFont="1" applyFill="1" applyBorder="1" applyAlignment="1">
      <alignment horizontal="center"/>
    </xf>
    <xf numFmtId="49" fontId="21" fillId="35" borderId="2" xfId="0" applyNumberFormat="1" applyFont="1" applyFill="1" applyBorder="1"/>
    <xf numFmtId="49" fontId="21" fillId="35" borderId="2" xfId="0" applyNumberFormat="1" applyFont="1" applyFill="1" applyBorder="1" applyAlignment="1">
      <alignment horizontal="center"/>
    </xf>
    <xf numFmtId="2" fontId="21" fillId="35" borderId="2" xfId="0" applyNumberFormat="1" applyFont="1" applyFill="1" applyBorder="1" applyAlignment="1">
      <alignment horizontal="center"/>
    </xf>
    <xf numFmtId="0" fontId="21" fillId="35" borderId="2" xfId="0" applyFont="1" applyFill="1" applyBorder="1"/>
    <xf numFmtId="49" fontId="21" fillId="35" borderId="3" xfId="0" applyNumberFormat="1" applyFont="1" applyFill="1" applyBorder="1"/>
    <xf numFmtId="0" fontId="21" fillId="36" borderId="1" xfId="0" applyFont="1" applyFill="1" applyBorder="1" applyAlignment="1">
      <alignment horizontal="center"/>
    </xf>
    <xf numFmtId="49" fontId="21" fillId="36" borderId="2" xfId="0" applyNumberFormat="1" applyFont="1" applyFill="1" applyBorder="1"/>
    <xf numFmtId="49" fontId="21" fillId="36" borderId="2" xfId="0" applyNumberFormat="1" applyFont="1" applyFill="1" applyBorder="1" applyAlignment="1">
      <alignment horizontal="center"/>
    </xf>
    <xf numFmtId="2" fontId="21" fillId="36" borderId="2" xfId="0" applyNumberFormat="1" applyFont="1" applyFill="1" applyBorder="1" applyAlignment="1">
      <alignment horizontal="center"/>
    </xf>
    <xf numFmtId="49" fontId="21" fillId="36" borderId="3" xfId="0" applyNumberFormat="1" applyFont="1" applyFill="1" applyBorder="1"/>
    <xf numFmtId="0" fontId="21" fillId="36" borderId="2" xfId="0" applyFont="1" applyFill="1" applyBorder="1"/>
    <xf numFmtId="0" fontId="21" fillId="36" borderId="3" xfId="0" applyFont="1" applyFill="1" applyBorder="1"/>
    <xf numFmtId="49" fontId="21" fillId="0" borderId="3" xfId="0" applyNumberFormat="1" applyFont="1" applyBorder="1" applyAlignment="1">
      <alignment horizontal="center"/>
    </xf>
    <xf numFmtId="49" fontId="21" fillId="0" borderId="3" xfId="0" applyNumberFormat="1" applyFont="1" applyFill="1" applyBorder="1" applyAlignment="1">
      <alignment horizontal="center"/>
    </xf>
    <xf numFmtId="0" fontId="21" fillId="0" borderId="3" xfId="0" applyFont="1" applyBorder="1" applyAlignment="1">
      <alignment horizontal="center"/>
    </xf>
    <xf numFmtId="0" fontId="21" fillId="34" borderId="2" xfId="0" applyFont="1" applyFill="1" applyBorder="1"/>
    <xf numFmtId="49" fontId="21" fillId="34" borderId="3" xfId="0" applyNumberFormat="1" applyFont="1" applyFill="1" applyBorder="1" applyAlignment="1">
      <alignment horizontal="center"/>
    </xf>
    <xf numFmtId="0" fontId="0" fillId="34" borderId="0" xfId="0" applyFill="1"/>
    <xf numFmtId="49" fontId="21" fillId="37" borderId="2" xfId="0" applyNumberFormat="1" applyFont="1" applyFill="1" applyBorder="1"/>
    <xf numFmtId="49" fontId="21" fillId="37" borderId="2" xfId="0" applyNumberFormat="1" applyFont="1" applyFill="1" applyBorder="1" applyAlignment="1">
      <alignment horizontal="center"/>
    </xf>
    <xf numFmtId="2" fontId="21" fillId="37" borderId="2" xfId="0" applyNumberFormat="1" applyFont="1" applyFill="1" applyBorder="1" applyAlignment="1">
      <alignment horizontal="center"/>
    </xf>
    <xf numFmtId="0" fontId="21" fillId="37" borderId="2" xfId="0" applyFont="1" applyFill="1" applyBorder="1"/>
    <xf numFmtId="49" fontId="21" fillId="37" borderId="3" xfId="0" applyNumberFormat="1" applyFont="1" applyFill="1" applyBorder="1" applyAlignment="1">
      <alignment horizontal="center"/>
    </xf>
    <xf numFmtId="0" fontId="0" fillId="37" borderId="0" xfId="0" applyFill="1"/>
    <xf numFmtId="49" fontId="23" fillId="34" borderId="2" xfId="0" applyNumberFormat="1" applyFont="1" applyFill="1" applyBorder="1"/>
    <xf numFmtId="49" fontId="23" fillId="36" borderId="2" xfId="0" applyNumberFormat="1" applyFont="1" applyFill="1" applyBorder="1"/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rmal 2" xfId="31"/>
    <cellStyle name="Normal 2 2" xfId="32"/>
    <cellStyle name="Normal 3" xfId="33"/>
    <cellStyle name="Note" xfId="34" builtinId="10" customBuiltin="1"/>
    <cellStyle name="Pourcentage 2" xfId="35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121920</xdr:colOff>
      <xdr:row>0</xdr:row>
      <xdr:rowOff>304800</xdr:rowOff>
    </xdr:from>
    <xdr:to>
      <xdr:col>12</xdr:col>
      <xdr:colOff>349348</xdr:colOff>
      <xdr:row>2</xdr:row>
      <xdr:rowOff>103896</xdr:rowOff>
    </xdr:to>
    <xdr:sp macro="[0]!Résultat" textlink="">
      <xdr:nvSpPr>
        <xdr:cNvPr id="2" name="Rectangle à coins arrondis 1"/>
        <xdr:cNvSpPr/>
      </xdr:nvSpPr>
      <xdr:spPr>
        <a:xfrm>
          <a:off x="8839200" y="30480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Résultat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EII/Technique/REACH/Gestion/MenuReachMec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BDA"/>
      <sheetName val="Dangerous Substances Form 03"/>
      <sheetName val="Certificat-IHS"/>
    </sheetNames>
    <sheetDataSet>
      <sheetData sheetId="0">
        <row r="2">
          <cell r="V2" t="str">
            <v>\\themis\beii\proj\BEII\Technique\REACH\Analyses\Encours\MECA\</v>
          </cell>
        </row>
        <row r="3">
          <cell r="V3" t="str">
            <v>D:\REACH\Encours\MECA\</v>
          </cell>
        </row>
        <row r="4">
          <cell r="V4" t="str">
            <v>D:\REACH\Encours\</v>
          </cell>
        </row>
        <row r="5">
          <cell r="V5" t="str">
            <v>\\themis\beii\proj\BEII\Technique\REACH\Analyses\Encours\CARTES\</v>
          </cell>
        </row>
        <row r="6">
          <cell r="V6" t="str">
            <v>\\themis\ECHANGE\CMO\REACh\</v>
          </cell>
        </row>
        <row r="7">
          <cell r="V7" t="str">
            <v>G:\Travail\Reach\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3"/>
  <sheetViews>
    <sheetView topLeftCell="A67" workbookViewId="0">
      <selection activeCell="B78" sqref="B78"/>
    </sheetView>
  </sheetViews>
  <sheetFormatPr baseColWidth="10" defaultRowHeight="14.4" x14ac:dyDescent="0.3"/>
  <cols>
    <col min="1" max="1" width="9.6640625" style="3" customWidth="1"/>
    <col min="2" max="2" width="15.6640625" style="2" customWidth="1"/>
    <col min="3" max="3" width="6.6640625" style="2" customWidth="1"/>
    <col min="4" max="4" width="38" style="2" customWidth="1"/>
    <col min="5" max="5" width="6.6640625" style="3" customWidth="1"/>
    <col min="6" max="6" width="10.6640625" style="4" customWidth="1"/>
    <col min="7" max="7" width="29.6640625" style="1" customWidth="1"/>
    <col min="8" max="8" width="10.6640625" style="2" customWidth="1"/>
    <col min="9" max="9" width="35.6640625" style="2" customWidth="1"/>
    <col min="10" max="10" width="52.6640625" style="2" hidden="1" customWidth="1"/>
    <col min="11" max="11" width="8.6640625" style="2" customWidth="1"/>
    <col min="13" max="13" width="24.44140625" bestFit="1" customWidth="1"/>
  </cols>
  <sheetData>
    <row r="1" spans="1:11" x14ac:dyDescent="0.3">
      <c r="A1" s="5" t="s">
        <v>15</v>
      </c>
      <c r="B1" s="6" t="s">
        <v>21</v>
      </c>
      <c r="C1" s="6" t="s">
        <v>8</v>
      </c>
      <c r="D1" s="6" t="s">
        <v>5</v>
      </c>
      <c r="E1" s="6" t="s">
        <v>7</v>
      </c>
      <c r="F1" s="7" t="s">
        <v>16</v>
      </c>
      <c r="G1" s="8" t="s">
        <v>17</v>
      </c>
      <c r="H1" s="6" t="s">
        <v>18</v>
      </c>
      <c r="I1" s="6" t="s">
        <v>6</v>
      </c>
      <c r="J1" s="6" t="s">
        <v>19</v>
      </c>
      <c r="K1" s="9" t="s">
        <v>20</v>
      </c>
    </row>
    <row r="2" spans="1:11" x14ac:dyDescent="0.3">
      <c r="A2" s="10">
        <v>0.30000000000000004</v>
      </c>
      <c r="B2" s="11" t="s">
        <v>22</v>
      </c>
      <c r="C2" s="11" t="s">
        <v>9</v>
      </c>
      <c r="D2" s="11" t="s">
        <v>225</v>
      </c>
      <c r="E2" s="12" t="s">
        <v>0</v>
      </c>
      <c r="F2" s="13"/>
      <c r="G2" s="11" t="s">
        <v>302</v>
      </c>
      <c r="H2" s="11" t="s">
        <v>99</v>
      </c>
      <c r="I2" s="11" t="s">
        <v>162</v>
      </c>
      <c r="J2" s="14" t="str">
        <f t="shared" ref="J2:J33" si="0">CONCATENATE(B2,"_",H2,"_",G2)</f>
        <v>REFINT001_T01_X6U-047570</v>
      </c>
      <c r="K2" s="15" t="s">
        <v>1</v>
      </c>
    </row>
    <row r="3" spans="1:11" x14ac:dyDescent="0.3">
      <c r="A3" s="10">
        <v>0.30000000000000004</v>
      </c>
      <c r="B3" s="11" t="s">
        <v>22</v>
      </c>
      <c r="C3" s="11" t="s">
        <v>9</v>
      </c>
      <c r="D3" s="11" t="s">
        <v>225</v>
      </c>
      <c r="E3" s="12" t="s">
        <v>0</v>
      </c>
      <c r="F3" s="13"/>
      <c r="G3" s="11" t="s">
        <v>303</v>
      </c>
      <c r="H3" s="11" t="s">
        <v>99</v>
      </c>
      <c r="I3" s="11" t="s">
        <v>162</v>
      </c>
      <c r="J3" s="14" t="str">
        <f t="shared" si="0"/>
        <v>REFINT001_T01_CAS-109499</v>
      </c>
      <c r="K3" s="15" t="s">
        <v>1</v>
      </c>
    </row>
    <row r="4" spans="1:11" x14ac:dyDescent="0.3">
      <c r="A4" s="35">
        <v>0.30000000000000004</v>
      </c>
      <c r="B4" s="36" t="s">
        <v>22</v>
      </c>
      <c r="C4" s="36" t="s">
        <v>9</v>
      </c>
      <c r="D4" s="36" t="s">
        <v>225</v>
      </c>
      <c r="E4" s="37" t="s">
        <v>0</v>
      </c>
      <c r="F4" s="38"/>
      <c r="G4" s="36" t="s">
        <v>304</v>
      </c>
      <c r="H4" s="36" t="s">
        <v>100</v>
      </c>
      <c r="I4" s="36" t="s">
        <v>163</v>
      </c>
      <c r="J4" s="14" t="str">
        <f t="shared" si="0"/>
        <v>REFINT001_T02_1OL-481643</v>
      </c>
      <c r="K4" s="39" t="s">
        <v>2</v>
      </c>
    </row>
    <row r="5" spans="1:11" x14ac:dyDescent="0.3">
      <c r="A5" s="10">
        <v>1</v>
      </c>
      <c r="B5" s="11" t="s">
        <v>23</v>
      </c>
      <c r="C5" s="11" t="s">
        <v>9</v>
      </c>
      <c r="D5" s="11" t="s">
        <v>226</v>
      </c>
      <c r="E5" s="12" t="s">
        <v>0</v>
      </c>
      <c r="F5" s="13"/>
      <c r="G5" s="11" t="s">
        <v>305</v>
      </c>
      <c r="H5" s="11" t="s">
        <v>101</v>
      </c>
      <c r="I5" s="11" t="s">
        <v>164</v>
      </c>
      <c r="J5" s="14" t="str">
        <f t="shared" si="0"/>
        <v>REFINT002_T03_ZG2-531672</v>
      </c>
      <c r="K5" s="15" t="s">
        <v>1</v>
      </c>
    </row>
    <row r="6" spans="1:11" x14ac:dyDescent="0.3">
      <c r="A6" s="35">
        <v>1</v>
      </c>
      <c r="B6" s="36" t="s">
        <v>23</v>
      </c>
      <c r="C6" s="36" t="s">
        <v>9</v>
      </c>
      <c r="D6" s="36" t="s">
        <v>226</v>
      </c>
      <c r="E6" s="37" t="s">
        <v>0</v>
      </c>
      <c r="F6" s="38"/>
      <c r="G6" s="36" t="s">
        <v>306</v>
      </c>
      <c r="H6" s="36" t="s">
        <v>101</v>
      </c>
      <c r="I6" s="36" t="s">
        <v>164</v>
      </c>
      <c r="J6" s="14" t="str">
        <f t="shared" si="0"/>
        <v>REFINT002_T03_4IO-718462</v>
      </c>
      <c r="K6" s="39" t="s">
        <v>3</v>
      </c>
    </row>
    <row r="7" spans="1:11" x14ac:dyDescent="0.3">
      <c r="A7" s="35">
        <v>2</v>
      </c>
      <c r="B7" s="36" t="s">
        <v>24</v>
      </c>
      <c r="C7" s="36" t="s">
        <v>9</v>
      </c>
      <c r="D7" s="36" t="s">
        <v>227</v>
      </c>
      <c r="E7" s="37" t="s">
        <v>0</v>
      </c>
      <c r="F7" s="38"/>
      <c r="G7" s="36" t="s">
        <v>307</v>
      </c>
      <c r="H7" s="36" t="s">
        <v>101</v>
      </c>
      <c r="I7" s="36" t="s">
        <v>164</v>
      </c>
      <c r="J7" s="14" t="str">
        <f t="shared" si="0"/>
        <v>REFINT003_T03_5TT-652885</v>
      </c>
      <c r="K7" s="39" t="s">
        <v>3</v>
      </c>
    </row>
    <row r="8" spans="1:11" x14ac:dyDescent="0.3">
      <c r="A8" s="10">
        <v>2</v>
      </c>
      <c r="B8" s="11" t="s">
        <v>24</v>
      </c>
      <c r="C8" s="11" t="s">
        <v>9</v>
      </c>
      <c r="D8" s="11" t="s">
        <v>227</v>
      </c>
      <c r="E8" s="12" t="s">
        <v>0</v>
      </c>
      <c r="F8" s="13"/>
      <c r="G8" s="11" t="s">
        <v>308</v>
      </c>
      <c r="H8" s="11" t="s">
        <v>101</v>
      </c>
      <c r="I8" s="11" t="s">
        <v>164</v>
      </c>
      <c r="J8" s="14" t="str">
        <f t="shared" si="0"/>
        <v>REFINT003_T03_8NS-813098</v>
      </c>
      <c r="K8" s="15" t="s">
        <v>1</v>
      </c>
    </row>
    <row r="9" spans="1:11" x14ac:dyDescent="0.3">
      <c r="A9" s="35">
        <v>2</v>
      </c>
      <c r="B9" s="36" t="s">
        <v>25</v>
      </c>
      <c r="C9" s="36" t="s">
        <v>9</v>
      </c>
      <c r="D9" s="36" t="s">
        <v>228</v>
      </c>
      <c r="E9" s="37" t="s">
        <v>0</v>
      </c>
      <c r="F9" s="38">
        <v>0.46</v>
      </c>
      <c r="G9" s="36" t="s">
        <v>309</v>
      </c>
      <c r="H9" s="36" t="s">
        <v>102</v>
      </c>
      <c r="I9" s="36" t="s">
        <v>165</v>
      </c>
      <c r="J9" s="14" t="str">
        <f t="shared" si="0"/>
        <v>REFINT004_T04_XDS-845960</v>
      </c>
      <c r="K9" s="39" t="s">
        <v>3</v>
      </c>
    </row>
    <row r="10" spans="1:11" x14ac:dyDescent="0.3">
      <c r="A10" s="10">
        <v>2</v>
      </c>
      <c r="B10" s="11" t="s">
        <v>25</v>
      </c>
      <c r="C10" s="11" t="s">
        <v>9</v>
      </c>
      <c r="D10" s="11" t="s">
        <v>228</v>
      </c>
      <c r="E10" s="12" t="s">
        <v>0</v>
      </c>
      <c r="F10" s="13">
        <v>0.46</v>
      </c>
      <c r="G10" s="11" t="s">
        <v>310</v>
      </c>
      <c r="H10" s="11" t="s">
        <v>102</v>
      </c>
      <c r="I10" s="11" t="s">
        <v>165</v>
      </c>
      <c r="J10" s="14" t="str">
        <f t="shared" si="0"/>
        <v>REFINT004_T04_0CM-007894</v>
      </c>
      <c r="K10" s="15" t="s">
        <v>1</v>
      </c>
    </row>
    <row r="11" spans="1:11" x14ac:dyDescent="0.3">
      <c r="A11" s="10">
        <v>2</v>
      </c>
      <c r="B11" s="11" t="s">
        <v>26</v>
      </c>
      <c r="C11" s="11" t="s">
        <v>9</v>
      </c>
      <c r="D11" s="11" t="s">
        <v>229</v>
      </c>
      <c r="E11" s="12" t="s">
        <v>0</v>
      </c>
      <c r="F11" s="13"/>
      <c r="G11" s="11" t="s">
        <v>311</v>
      </c>
      <c r="H11" s="11" t="s">
        <v>102</v>
      </c>
      <c r="I11" s="11" t="s">
        <v>165</v>
      </c>
      <c r="J11" s="14" t="str">
        <f t="shared" si="0"/>
        <v>REFINT005_T04_MX4-779113</v>
      </c>
      <c r="K11" s="15" t="s">
        <v>1</v>
      </c>
    </row>
    <row r="12" spans="1:11" x14ac:dyDescent="0.3">
      <c r="A12" s="10">
        <v>1</v>
      </c>
      <c r="B12" s="11" t="s">
        <v>27</v>
      </c>
      <c r="C12" s="11" t="s">
        <v>9</v>
      </c>
      <c r="D12" s="11" t="s">
        <v>230</v>
      </c>
      <c r="E12" s="12" t="s">
        <v>0</v>
      </c>
      <c r="F12" s="13"/>
      <c r="G12" s="11" t="s">
        <v>312</v>
      </c>
      <c r="H12" s="11" t="s">
        <v>101</v>
      </c>
      <c r="I12" s="11" t="s">
        <v>164</v>
      </c>
      <c r="J12" s="14" t="str">
        <f t="shared" si="0"/>
        <v>REFINT006_T03_LIV-664933</v>
      </c>
      <c r="K12" s="15" t="s">
        <v>1</v>
      </c>
    </row>
    <row r="13" spans="1:11" x14ac:dyDescent="0.3">
      <c r="A13" s="10">
        <v>1</v>
      </c>
      <c r="B13" s="11" t="s">
        <v>28</v>
      </c>
      <c r="C13" s="11" t="s">
        <v>9</v>
      </c>
      <c r="D13" s="11" t="s">
        <v>231</v>
      </c>
      <c r="E13" s="12" t="s">
        <v>0</v>
      </c>
      <c r="F13" s="13">
        <v>0.56999999999999995</v>
      </c>
      <c r="G13" s="11" t="s">
        <v>313</v>
      </c>
      <c r="H13" s="11" t="s">
        <v>102</v>
      </c>
      <c r="I13" s="11" t="s">
        <v>165</v>
      </c>
      <c r="J13" s="14" t="str">
        <f t="shared" si="0"/>
        <v>REFINT007_T04_XYI-172167</v>
      </c>
      <c r="K13" s="15" t="s">
        <v>1</v>
      </c>
    </row>
    <row r="14" spans="1:11" x14ac:dyDescent="0.3">
      <c r="A14" s="10">
        <v>1</v>
      </c>
      <c r="B14" s="11" t="s">
        <v>28</v>
      </c>
      <c r="C14" s="11" t="s">
        <v>9</v>
      </c>
      <c r="D14" s="11" t="s">
        <v>231</v>
      </c>
      <c r="E14" s="12" t="s">
        <v>0</v>
      </c>
      <c r="F14" s="13">
        <v>0.56999999999999995</v>
      </c>
      <c r="G14" s="11" t="s">
        <v>314</v>
      </c>
      <c r="H14" s="11" t="s">
        <v>102</v>
      </c>
      <c r="I14" s="11" t="s">
        <v>165</v>
      </c>
      <c r="J14" s="14" t="str">
        <f t="shared" si="0"/>
        <v>REFINT007_T04_TLK-012511</v>
      </c>
      <c r="K14" s="15" t="s">
        <v>1</v>
      </c>
    </row>
    <row r="15" spans="1:11" x14ac:dyDescent="0.3">
      <c r="A15" s="10">
        <v>1</v>
      </c>
      <c r="B15" s="11" t="s">
        <v>29</v>
      </c>
      <c r="C15" s="11" t="s">
        <v>9</v>
      </c>
      <c r="D15" s="11" t="s">
        <v>232</v>
      </c>
      <c r="E15" s="12" t="s">
        <v>0</v>
      </c>
      <c r="F15" s="13"/>
      <c r="G15" s="11" t="s">
        <v>315</v>
      </c>
      <c r="H15" s="11" t="s">
        <v>102</v>
      </c>
      <c r="I15" s="11" t="s">
        <v>165</v>
      </c>
      <c r="J15" s="14" t="str">
        <f t="shared" si="0"/>
        <v>REFINT008_T04_8CP-831111</v>
      </c>
      <c r="K15" s="15" t="s">
        <v>1</v>
      </c>
    </row>
    <row r="16" spans="1:11" ht="13.8" customHeight="1" x14ac:dyDescent="0.3">
      <c r="A16" s="10">
        <v>1</v>
      </c>
      <c r="B16" s="11" t="s">
        <v>30</v>
      </c>
      <c r="C16" s="11" t="s">
        <v>9</v>
      </c>
      <c r="D16" s="11" t="s">
        <v>233</v>
      </c>
      <c r="E16" s="12" t="s">
        <v>0</v>
      </c>
      <c r="F16" s="13"/>
      <c r="G16" s="11" t="s">
        <v>316</v>
      </c>
      <c r="H16" s="11" t="s">
        <v>102</v>
      </c>
      <c r="I16" s="11" t="s">
        <v>165</v>
      </c>
      <c r="J16" s="14" t="str">
        <f t="shared" si="0"/>
        <v>REFINT009_T04_P7W-445418</v>
      </c>
      <c r="K16" s="15" t="s">
        <v>1</v>
      </c>
    </row>
    <row r="17" spans="1:11" x14ac:dyDescent="0.3">
      <c r="A17" s="10">
        <v>1</v>
      </c>
      <c r="B17" s="11" t="s">
        <v>31</v>
      </c>
      <c r="C17" s="11" t="s">
        <v>9</v>
      </c>
      <c r="D17" s="11" t="s">
        <v>234</v>
      </c>
      <c r="E17" s="12" t="s">
        <v>0</v>
      </c>
      <c r="F17" s="13"/>
      <c r="G17" s="11" t="s">
        <v>317</v>
      </c>
      <c r="H17" s="11" t="s">
        <v>103</v>
      </c>
      <c r="I17" s="11" t="s">
        <v>166</v>
      </c>
      <c r="J17" s="14" t="str">
        <f t="shared" si="0"/>
        <v>REFINT010_T05_GMM-223709</v>
      </c>
      <c r="K17" s="15" t="s">
        <v>1</v>
      </c>
    </row>
    <row r="18" spans="1:11" x14ac:dyDescent="0.3">
      <c r="A18" s="10">
        <v>2</v>
      </c>
      <c r="B18" s="11" t="s">
        <v>32</v>
      </c>
      <c r="C18" s="11" t="s">
        <v>9</v>
      </c>
      <c r="D18" s="11" t="s">
        <v>235</v>
      </c>
      <c r="E18" s="12" t="s">
        <v>0</v>
      </c>
      <c r="F18" s="13">
        <v>1.03</v>
      </c>
      <c r="G18" s="11" t="s">
        <v>318</v>
      </c>
      <c r="H18" s="11" t="s">
        <v>102</v>
      </c>
      <c r="I18" s="11" t="s">
        <v>165</v>
      </c>
      <c r="J18" s="14" t="str">
        <f t="shared" si="0"/>
        <v>REFINT011_T04_WFW-326029</v>
      </c>
      <c r="K18" s="15" t="s">
        <v>1</v>
      </c>
    </row>
    <row r="19" spans="1:11" x14ac:dyDescent="0.3">
      <c r="A19" s="10">
        <v>2</v>
      </c>
      <c r="B19" s="11" t="s">
        <v>32</v>
      </c>
      <c r="C19" s="11" t="s">
        <v>9</v>
      </c>
      <c r="D19" s="11" t="s">
        <v>235</v>
      </c>
      <c r="E19" s="12" t="s">
        <v>0</v>
      </c>
      <c r="F19" s="13">
        <v>1.03</v>
      </c>
      <c r="G19" s="11" t="s">
        <v>319</v>
      </c>
      <c r="H19" s="11" t="s">
        <v>102</v>
      </c>
      <c r="I19" s="11" t="s">
        <v>165</v>
      </c>
      <c r="J19" s="14" t="str">
        <f t="shared" si="0"/>
        <v>REFINT011_T04_4VM-816297</v>
      </c>
      <c r="K19" s="15" t="s">
        <v>1</v>
      </c>
    </row>
    <row r="20" spans="1:11" x14ac:dyDescent="0.3">
      <c r="A20" s="10">
        <v>1</v>
      </c>
      <c r="B20" s="11" t="s">
        <v>33</v>
      </c>
      <c r="C20" s="11" t="s">
        <v>9</v>
      </c>
      <c r="D20" s="11" t="s">
        <v>236</v>
      </c>
      <c r="E20" s="12" t="s">
        <v>0</v>
      </c>
      <c r="F20" s="13"/>
      <c r="G20" s="11" t="s">
        <v>320</v>
      </c>
      <c r="H20" s="11" t="s">
        <v>104</v>
      </c>
      <c r="I20" s="11" t="s">
        <v>167</v>
      </c>
      <c r="J20" s="14" t="str">
        <f t="shared" si="0"/>
        <v>REFINT012_T06_JH3-317228</v>
      </c>
      <c r="K20" s="15" t="s">
        <v>1</v>
      </c>
    </row>
    <row r="21" spans="1:11" x14ac:dyDescent="0.3">
      <c r="A21" s="10">
        <v>1</v>
      </c>
      <c r="B21" s="11" t="s">
        <v>33</v>
      </c>
      <c r="C21" s="11" t="s">
        <v>9</v>
      </c>
      <c r="D21" s="11" t="s">
        <v>236</v>
      </c>
      <c r="E21" s="12" t="s">
        <v>0</v>
      </c>
      <c r="F21" s="13"/>
      <c r="G21" s="11" t="s">
        <v>321</v>
      </c>
      <c r="H21" s="11" t="s">
        <v>105</v>
      </c>
      <c r="I21" s="11" t="s">
        <v>168</v>
      </c>
      <c r="J21" s="14" t="str">
        <f t="shared" si="0"/>
        <v>REFINT012_T07_AXS-464723</v>
      </c>
      <c r="K21" s="15" t="s">
        <v>1</v>
      </c>
    </row>
    <row r="22" spans="1:11" x14ac:dyDescent="0.3">
      <c r="A22" s="10">
        <v>1</v>
      </c>
      <c r="B22" s="11" t="s">
        <v>34</v>
      </c>
      <c r="C22" s="11" t="s">
        <v>9</v>
      </c>
      <c r="D22" s="11" t="s">
        <v>237</v>
      </c>
      <c r="E22" s="12" t="s">
        <v>0</v>
      </c>
      <c r="F22" s="13">
        <v>0.68</v>
      </c>
      <c r="G22" s="11" t="s">
        <v>322</v>
      </c>
      <c r="H22" s="11" t="s">
        <v>102</v>
      </c>
      <c r="I22" s="11" t="s">
        <v>165</v>
      </c>
      <c r="J22" s="14" t="str">
        <f t="shared" si="0"/>
        <v>REFINT013_T04_NCV-157276</v>
      </c>
      <c r="K22" s="15" t="s">
        <v>1</v>
      </c>
    </row>
    <row r="23" spans="1:11" x14ac:dyDescent="0.3">
      <c r="A23" s="10">
        <v>1</v>
      </c>
      <c r="B23" s="11" t="s">
        <v>35</v>
      </c>
      <c r="C23" s="11" t="s">
        <v>9</v>
      </c>
      <c r="D23" s="11" t="s">
        <v>238</v>
      </c>
      <c r="E23" s="12" t="s">
        <v>0</v>
      </c>
      <c r="F23" s="13">
        <v>0.6</v>
      </c>
      <c r="G23" s="11" t="s">
        <v>323</v>
      </c>
      <c r="H23" s="11" t="s">
        <v>102</v>
      </c>
      <c r="I23" s="11" t="s">
        <v>165</v>
      </c>
      <c r="J23" s="14" t="str">
        <f t="shared" si="0"/>
        <v>REFINT014_T04_TIV-824629</v>
      </c>
      <c r="K23" s="15" t="s">
        <v>1</v>
      </c>
    </row>
    <row r="24" spans="1:11" x14ac:dyDescent="0.3">
      <c r="A24" s="10">
        <v>1</v>
      </c>
      <c r="B24" s="11" t="s">
        <v>36</v>
      </c>
      <c r="C24" s="11" t="s">
        <v>9</v>
      </c>
      <c r="D24" s="11" t="s">
        <v>239</v>
      </c>
      <c r="E24" s="12" t="s">
        <v>0</v>
      </c>
      <c r="F24" s="13">
        <v>0.5</v>
      </c>
      <c r="G24" s="11" t="s">
        <v>324</v>
      </c>
      <c r="H24" s="11" t="s">
        <v>104</v>
      </c>
      <c r="I24" s="11" t="s">
        <v>167</v>
      </c>
      <c r="J24" s="14" t="str">
        <f t="shared" si="0"/>
        <v>REFINT015_T06_HFH-760343</v>
      </c>
      <c r="K24" s="15" t="s">
        <v>1</v>
      </c>
    </row>
    <row r="25" spans="1:11" x14ac:dyDescent="0.3">
      <c r="A25" s="35">
        <v>1</v>
      </c>
      <c r="B25" s="36" t="s">
        <v>37</v>
      </c>
      <c r="C25" s="36" t="s">
        <v>9</v>
      </c>
      <c r="D25" s="36" t="s">
        <v>240</v>
      </c>
      <c r="E25" s="37" t="s">
        <v>0</v>
      </c>
      <c r="F25" s="38">
        <v>0.5</v>
      </c>
      <c r="G25" s="36" t="s">
        <v>325</v>
      </c>
      <c r="H25" s="36" t="s">
        <v>106</v>
      </c>
      <c r="I25" s="36" t="s">
        <v>169</v>
      </c>
      <c r="J25" s="14" t="str">
        <f t="shared" si="0"/>
        <v>REFINT016_T08_99N-354429</v>
      </c>
      <c r="K25" s="39" t="s">
        <v>2</v>
      </c>
    </row>
    <row r="26" spans="1:11" x14ac:dyDescent="0.3">
      <c r="A26" s="10">
        <v>1</v>
      </c>
      <c r="B26" s="11" t="s">
        <v>37</v>
      </c>
      <c r="C26" s="11" t="s">
        <v>9</v>
      </c>
      <c r="D26" s="11" t="s">
        <v>240</v>
      </c>
      <c r="E26" s="12" t="s">
        <v>0</v>
      </c>
      <c r="F26" s="13">
        <v>0.5</v>
      </c>
      <c r="G26" s="11" t="s">
        <v>326</v>
      </c>
      <c r="H26" s="11" t="s">
        <v>106</v>
      </c>
      <c r="I26" s="11" t="s">
        <v>169</v>
      </c>
      <c r="J26" s="14" t="str">
        <f t="shared" si="0"/>
        <v>REFINT016_T08_LUZ-306231</v>
      </c>
      <c r="K26" s="15" t="s">
        <v>1</v>
      </c>
    </row>
    <row r="27" spans="1:11" x14ac:dyDescent="0.3">
      <c r="A27" s="35">
        <v>1</v>
      </c>
      <c r="B27" s="36" t="s">
        <v>37</v>
      </c>
      <c r="C27" s="36" t="s">
        <v>9</v>
      </c>
      <c r="D27" s="36" t="s">
        <v>240</v>
      </c>
      <c r="E27" s="37" t="s">
        <v>0</v>
      </c>
      <c r="F27" s="38">
        <v>0.5</v>
      </c>
      <c r="G27" s="36" t="s">
        <v>327</v>
      </c>
      <c r="H27" s="36" t="s">
        <v>106</v>
      </c>
      <c r="I27" s="36" t="s">
        <v>169</v>
      </c>
      <c r="J27" s="14" t="str">
        <f t="shared" si="0"/>
        <v>REFINT016_T08_931-222847</v>
      </c>
      <c r="K27" s="39" t="s">
        <v>2</v>
      </c>
    </row>
    <row r="28" spans="1:11" x14ac:dyDescent="0.3">
      <c r="A28" s="10">
        <v>1</v>
      </c>
      <c r="B28" s="11" t="s">
        <v>37</v>
      </c>
      <c r="C28" s="11" t="s">
        <v>9</v>
      </c>
      <c r="D28" s="11" t="s">
        <v>240</v>
      </c>
      <c r="E28" s="12" t="s">
        <v>0</v>
      </c>
      <c r="F28" s="13">
        <v>0.5</v>
      </c>
      <c r="G28" s="11" t="s">
        <v>328</v>
      </c>
      <c r="H28" s="11" t="s">
        <v>106</v>
      </c>
      <c r="I28" s="11" t="s">
        <v>169</v>
      </c>
      <c r="J28" s="14" t="str">
        <f t="shared" si="0"/>
        <v>REFINT016_T08_UYK-497213</v>
      </c>
      <c r="K28" s="15" t="s">
        <v>1</v>
      </c>
    </row>
    <row r="29" spans="1:11" x14ac:dyDescent="0.3">
      <c r="A29" s="10">
        <v>5</v>
      </c>
      <c r="B29" s="11" t="s">
        <v>38</v>
      </c>
      <c r="C29" s="11" t="s">
        <v>9</v>
      </c>
      <c r="D29" s="11" t="s">
        <v>241</v>
      </c>
      <c r="E29" s="12" t="s">
        <v>0</v>
      </c>
      <c r="F29" s="13"/>
      <c r="G29" s="11" t="s">
        <v>329</v>
      </c>
      <c r="H29" s="11" t="s">
        <v>103</v>
      </c>
      <c r="I29" s="11" t="s">
        <v>166</v>
      </c>
      <c r="J29" s="14" t="str">
        <f t="shared" si="0"/>
        <v>REFINT017_T05_OW2-045756</v>
      </c>
      <c r="K29" s="15" t="s">
        <v>1</v>
      </c>
    </row>
    <row r="30" spans="1:11" x14ac:dyDescent="0.3">
      <c r="A30" s="10">
        <v>20</v>
      </c>
      <c r="B30" s="11" t="s">
        <v>39</v>
      </c>
      <c r="C30" s="11" t="s">
        <v>9</v>
      </c>
      <c r="D30" s="11" t="s">
        <v>242</v>
      </c>
      <c r="E30" s="12" t="s">
        <v>0</v>
      </c>
      <c r="F30" s="13">
        <v>0.06</v>
      </c>
      <c r="G30" s="11" t="s">
        <v>330</v>
      </c>
      <c r="H30" s="11" t="s">
        <v>106</v>
      </c>
      <c r="I30" s="11" t="s">
        <v>169</v>
      </c>
      <c r="J30" s="14" t="str">
        <f t="shared" si="0"/>
        <v>REFINT018_T08_ANZ-933197</v>
      </c>
      <c r="K30" s="15" t="s">
        <v>1</v>
      </c>
    </row>
    <row r="31" spans="1:11" x14ac:dyDescent="0.3">
      <c r="A31" s="10">
        <v>28</v>
      </c>
      <c r="B31" s="11" t="s">
        <v>40</v>
      </c>
      <c r="C31" s="11" t="s">
        <v>9</v>
      </c>
      <c r="D31" s="11" t="s">
        <v>243</v>
      </c>
      <c r="E31" s="12" t="s">
        <v>0</v>
      </c>
      <c r="F31" s="13"/>
      <c r="G31" s="11" t="s">
        <v>331</v>
      </c>
      <c r="H31" s="11" t="s">
        <v>104</v>
      </c>
      <c r="I31" s="11" t="s">
        <v>167</v>
      </c>
      <c r="J31" s="14" t="str">
        <f t="shared" si="0"/>
        <v>REFINT019_T06_PH5-359277</v>
      </c>
      <c r="K31" s="15" t="s">
        <v>1</v>
      </c>
    </row>
    <row r="32" spans="1:11" x14ac:dyDescent="0.3">
      <c r="A32" s="10">
        <v>4</v>
      </c>
      <c r="B32" s="11" t="s">
        <v>41</v>
      </c>
      <c r="C32" s="11" t="s">
        <v>9</v>
      </c>
      <c r="D32" s="11" t="s">
        <v>244</v>
      </c>
      <c r="E32" s="12" t="s">
        <v>0</v>
      </c>
      <c r="F32" s="13"/>
      <c r="G32" s="11" t="s">
        <v>332</v>
      </c>
      <c r="H32" s="11" t="s">
        <v>107</v>
      </c>
      <c r="I32" s="11" t="s">
        <v>170</v>
      </c>
      <c r="J32" s="14" t="str">
        <f t="shared" si="0"/>
        <v>REFINT020_T09_4J9-530026</v>
      </c>
      <c r="K32" s="15" t="s">
        <v>1</v>
      </c>
    </row>
    <row r="33" spans="1:11" x14ac:dyDescent="0.3">
      <c r="A33" s="10">
        <v>1</v>
      </c>
      <c r="B33" s="11" t="s">
        <v>42</v>
      </c>
      <c r="C33" s="11" t="s">
        <v>9</v>
      </c>
      <c r="D33" s="11" t="s">
        <v>245</v>
      </c>
      <c r="E33" s="12" t="s">
        <v>0</v>
      </c>
      <c r="F33" s="13"/>
      <c r="G33" s="11" t="s">
        <v>333</v>
      </c>
      <c r="H33" s="11" t="s">
        <v>107</v>
      </c>
      <c r="I33" s="11" t="s">
        <v>170</v>
      </c>
      <c r="J33" s="14" t="str">
        <f t="shared" si="0"/>
        <v>REFINT021_T09_S46-791076</v>
      </c>
      <c r="K33" s="15" t="s">
        <v>1</v>
      </c>
    </row>
    <row r="34" spans="1:11" x14ac:dyDescent="0.3">
      <c r="A34" s="10">
        <v>10</v>
      </c>
      <c r="B34" s="11" t="s">
        <v>43</v>
      </c>
      <c r="C34" s="11" t="s">
        <v>9</v>
      </c>
      <c r="D34" s="11" t="s">
        <v>246</v>
      </c>
      <c r="E34" s="12" t="s">
        <v>0</v>
      </c>
      <c r="F34" s="13">
        <v>1</v>
      </c>
      <c r="G34" s="11" t="s">
        <v>334</v>
      </c>
      <c r="H34" s="11" t="s">
        <v>108</v>
      </c>
      <c r="I34" s="11" t="s">
        <v>171</v>
      </c>
      <c r="J34" s="14" t="str">
        <f t="shared" ref="J34:J65" si="1">CONCATENATE(B34,"_",H34,"_",G34)</f>
        <v>REFINT022_T10_P5S-457863</v>
      </c>
      <c r="K34" s="15" t="s">
        <v>1</v>
      </c>
    </row>
    <row r="35" spans="1:11" x14ac:dyDescent="0.3">
      <c r="A35" s="35">
        <v>10</v>
      </c>
      <c r="B35" s="36" t="s">
        <v>43</v>
      </c>
      <c r="C35" s="36" t="s">
        <v>9</v>
      </c>
      <c r="D35" s="36" t="s">
        <v>246</v>
      </c>
      <c r="E35" s="37" t="s">
        <v>0</v>
      </c>
      <c r="F35" s="38">
        <v>1</v>
      </c>
      <c r="G35" s="36" t="s">
        <v>335</v>
      </c>
      <c r="H35" s="36" t="s">
        <v>109</v>
      </c>
      <c r="I35" s="36" t="s">
        <v>172</v>
      </c>
      <c r="J35" s="14" t="str">
        <f t="shared" si="1"/>
        <v>REFINT022_T11_XBC-280635</v>
      </c>
      <c r="K35" s="39" t="s">
        <v>2</v>
      </c>
    </row>
    <row r="36" spans="1:11" x14ac:dyDescent="0.3">
      <c r="A36" s="35">
        <v>2</v>
      </c>
      <c r="B36" s="36" t="s">
        <v>44</v>
      </c>
      <c r="C36" s="36" t="s">
        <v>9</v>
      </c>
      <c r="D36" s="36" t="s">
        <v>247</v>
      </c>
      <c r="E36" s="37" t="s">
        <v>0</v>
      </c>
      <c r="F36" s="38"/>
      <c r="G36" s="36" t="s">
        <v>336</v>
      </c>
      <c r="H36" s="36" t="s">
        <v>110</v>
      </c>
      <c r="I36" s="36" t="s">
        <v>173</v>
      </c>
      <c r="J36" s="14" t="str">
        <f t="shared" si="1"/>
        <v>REFINT023_T12_10V-690901</v>
      </c>
      <c r="K36" s="39" t="s">
        <v>3</v>
      </c>
    </row>
    <row r="37" spans="1:11" x14ac:dyDescent="0.3">
      <c r="A37" s="35">
        <v>2</v>
      </c>
      <c r="B37" s="36" t="s">
        <v>44</v>
      </c>
      <c r="C37" s="36" t="s">
        <v>9</v>
      </c>
      <c r="D37" s="36" t="s">
        <v>247</v>
      </c>
      <c r="E37" s="37" t="s">
        <v>0</v>
      </c>
      <c r="F37" s="38"/>
      <c r="G37" s="36" t="s">
        <v>337</v>
      </c>
      <c r="H37" s="36" t="s">
        <v>110</v>
      </c>
      <c r="I37" s="36" t="s">
        <v>173</v>
      </c>
      <c r="J37" s="14" t="str">
        <f t="shared" si="1"/>
        <v>REFINT023_T12_DAT-767768</v>
      </c>
      <c r="K37" s="39" t="s">
        <v>3</v>
      </c>
    </row>
    <row r="38" spans="1:11" x14ac:dyDescent="0.3">
      <c r="A38" s="10">
        <v>2</v>
      </c>
      <c r="B38" s="11" t="s">
        <v>44</v>
      </c>
      <c r="C38" s="11" t="s">
        <v>9</v>
      </c>
      <c r="D38" s="11" t="s">
        <v>247</v>
      </c>
      <c r="E38" s="12" t="s">
        <v>0</v>
      </c>
      <c r="F38" s="13"/>
      <c r="G38" s="11" t="s">
        <v>338</v>
      </c>
      <c r="H38" s="11" t="s">
        <v>110</v>
      </c>
      <c r="I38" s="11" t="s">
        <v>173</v>
      </c>
      <c r="J38" s="14" t="str">
        <f t="shared" si="1"/>
        <v>REFINT023_T12_GTZ-015213</v>
      </c>
      <c r="K38" s="15" t="s">
        <v>1</v>
      </c>
    </row>
    <row r="39" spans="1:11" x14ac:dyDescent="0.3">
      <c r="A39" s="35">
        <v>4</v>
      </c>
      <c r="B39" s="36" t="s">
        <v>45</v>
      </c>
      <c r="C39" s="36" t="s">
        <v>9</v>
      </c>
      <c r="D39" s="36" t="s">
        <v>248</v>
      </c>
      <c r="E39" s="37" t="s">
        <v>0</v>
      </c>
      <c r="F39" s="38"/>
      <c r="G39" s="36" t="s">
        <v>339</v>
      </c>
      <c r="H39" s="36" t="s">
        <v>111</v>
      </c>
      <c r="I39" s="36" t="s">
        <v>174</v>
      </c>
      <c r="J39" s="14" t="str">
        <f t="shared" si="1"/>
        <v>REFINT024_T13_IO9-726316</v>
      </c>
      <c r="K39" s="39" t="s">
        <v>2</v>
      </c>
    </row>
    <row r="40" spans="1:11" x14ac:dyDescent="0.3">
      <c r="A40" s="10">
        <v>4</v>
      </c>
      <c r="B40" s="11" t="s">
        <v>45</v>
      </c>
      <c r="C40" s="11" t="s">
        <v>9</v>
      </c>
      <c r="D40" s="11" t="s">
        <v>248</v>
      </c>
      <c r="E40" s="12" t="s">
        <v>0</v>
      </c>
      <c r="F40" s="13"/>
      <c r="G40" s="11" t="s">
        <v>340</v>
      </c>
      <c r="H40" s="11" t="s">
        <v>112</v>
      </c>
      <c r="I40" s="11" t="s">
        <v>175</v>
      </c>
      <c r="J40" s="14" t="str">
        <f t="shared" si="1"/>
        <v>REFINT024_T14_2L5-446521</v>
      </c>
      <c r="K40" s="15" t="s">
        <v>1</v>
      </c>
    </row>
    <row r="41" spans="1:11" x14ac:dyDescent="0.3">
      <c r="A41" s="10">
        <v>4</v>
      </c>
      <c r="B41" s="11" t="s">
        <v>45</v>
      </c>
      <c r="C41" s="11" t="s">
        <v>9</v>
      </c>
      <c r="D41" s="11" t="s">
        <v>248</v>
      </c>
      <c r="E41" s="12" t="s">
        <v>0</v>
      </c>
      <c r="F41" s="13"/>
      <c r="G41" s="11" t="s">
        <v>341</v>
      </c>
      <c r="H41" s="11" t="s">
        <v>112</v>
      </c>
      <c r="I41" s="11" t="s">
        <v>175</v>
      </c>
      <c r="J41" s="14" t="str">
        <f t="shared" si="1"/>
        <v>REFINT024_T14_GX4-408661</v>
      </c>
      <c r="K41" s="15" t="s">
        <v>1</v>
      </c>
    </row>
    <row r="42" spans="1:11" x14ac:dyDescent="0.3">
      <c r="A42" s="10">
        <v>4</v>
      </c>
      <c r="B42" s="11" t="s">
        <v>45</v>
      </c>
      <c r="C42" s="11" t="s">
        <v>9</v>
      </c>
      <c r="D42" s="11" t="s">
        <v>248</v>
      </c>
      <c r="E42" s="12" t="s">
        <v>0</v>
      </c>
      <c r="F42" s="13"/>
      <c r="G42" s="11" t="s">
        <v>342</v>
      </c>
      <c r="H42" s="11" t="s">
        <v>113</v>
      </c>
      <c r="I42" s="11" t="s">
        <v>176</v>
      </c>
      <c r="J42" s="14" t="str">
        <f t="shared" si="1"/>
        <v>REFINT024_T15_XXK-703009</v>
      </c>
      <c r="K42" s="15" t="s">
        <v>1</v>
      </c>
    </row>
    <row r="43" spans="1:11" x14ac:dyDescent="0.3">
      <c r="A43" s="10">
        <v>2</v>
      </c>
      <c r="B43" s="11" t="s">
        <v>46</v>
      </c>
      <c r="C43" s="11" t="s">
        <v>9</v>
      </c>
      <c r="D43" s="11" t="s">
        <v>249</v>
      </c>
      <c r="E43" s="12" t="s">
        <v>0</v>
      </c>
      <c r="F43" s="13"/>
      <c r="G43" s="11" t="s">
        <v>343</v>
      </c>
      <c r="H43" s="11" t="s">
        <v>114</v>
      </c>
      <c r="I43" s="11" t="s">
        <v>177</v>
      </c>
      <c r="J43" s="14" t="str">
        <f t="shared" si="1"/>
        <v>REFINT025_T16_9EN-425321</v>
      </c>
      <c r="K43" s="15" t="s">
        <v>1</v>
      </c>
    </row>
    <row r="44" spans="1:11" x14ac:dyDescent="0.3">
      <c r="A44" s="10">
        <v>2</v>
      </c>
      <c r="B44" s="11" t="s">
        <v>46</v>
      </c>
      <c r="C44" s="11" t="s">
        <v>9</v>
      </c>
      <c r="D44" s="11" t="s">
        <v>249</v>
      </c>
      <c r="E44" s="12" t="s">
        <v>0</v>
      </c>
      <c r="F44" s="13"/>
      <c r="G44" s="11" t="s">
        <v>344</v>
      </c>
      <c r="H44" s="11" t="s">
        <v>114</v>
      </c>
      <c r="I44" s="11" t="s">
        <v>177</v>
      </c>
      <c r="J44" s="14" t="str">
        <f t="shared" si="1"/>
        <v>REFINT025_T16_T7M-684532</v>
      </c>
      <c r="K44" s="15" t="s">
        <v>1</v>
      </c>
    </row>
    <row r="45" spans="1:11" x14ac:dyDescent="0.3">
      <c r="A45" s="10">
        <v>3</v>
      </c>
      <c r="B45" s="11" t="s">
        <v>47</v>
      </c>
      <c r="C45" s="11" t="s">
        <v>9</v>
      </c>
      <c r="D45" s="11" t="s">
        <v>250</v>
      </c>
      <c r="E45" s="12" t="s">
        <v>0</v>
      </c>
      <c r="F45" s="13"/>
      <c r="G45" s="11" t="s">
        <v>345</v>
      </c>
      <c r="H45" s="11" t="s">
        <v>115</v>
      </c>
      <c r="I45" s="11" t="s">
        <v>178</v>
      </c>
      <c r="J45" s="14" t="str">
        <f t="shared" si="1"/>
        <v>REFINT026_T17_DTC-696152</v>
      </c>
      <c r="K45" s="15" t="s">
        <v>1</v>
      </c>
    </row>
    <row r="46" spans="1:11" x14ac:dyDescent="0.3">
      <c r="A46" s="10">
        <v>3</v>
      </c>
      <c r="B46" s="11" t="s">
        <v>47</v>
      </c>
      <c r="C46" s="11" t="s">
        <v>9</v>
      </c>
      <c r="D46" s="11" t="s">
        <v>250</v>
      </c>
      <c r="E46" s="12" t="s">
        <v>0</v>
      </c>
      <c r="F46" s="13"/>
      <c r="G46" s="11" t="s">
        <v>346</v>
      </c>
      <c r="H46" s="11" t="s">
        <v>116</v>
      </c>
      <c r="I46" s="11" t="s">
        <v>179</v>
      </c>
      <c r="J46" s="14" t="str">
        <f t="shared" si="1"/>
        <v>REFINT026_T18_GFV-248469</v>
      </c>
      <c r="K46" s="15" t="s">
        <v>1</v>
      </c>
    </row>
    <row r="47" spans="1:11" x14ac:dyDescent="0.3">
      <c r="A47" s="10">
        <v>3</v>
      </c>
      <c r="B47" s="11" t="s">
        <v>47</v>
      </c>
      <c r="C47" s="11" t="s">
        <v>9</v>
      </c>
      <c r="D47" s="11" t="s">
        <v>250</v>
      </c>
      <c r="E47" s="12" t="s">
        <v>0</v>
      </c>
      <c r="F47" s="13"/>
      <c r="G47" s="11" t="s">
        <v>347</v>
      </c>
      <c r="H47" s="11" t="s">
        <v>117</v>
      </c>
      <c r="I47" s="11" t="s">
        <v>180</v>
      </c>
      <c r="J47" s="14" t="str">
        <f t="shared" si="1"/>
        <v>REFINT026_T19_FXS-874334</v>
      </c>
      <c r="K47" s="15" t="s">
        <v>1</v>
      </c>
    </row>
    <row r="48" spans="1:11" x14ac:dyDescent="0.3">
      <c r="A48" s="10">
        <v>3</v>
      </c>
      <c r="B48" s="11" t="s">
        <v>47</v>
      </c>
      <c r="C48" s="11" t="s">
        <v>9</v>
      </c>
      <c r="D48" s="11" t="s">
        <v>250</v>
      </c>
      <c r="E48" s="12" t="s">
        <v>0</v>
      </c>
      <c r="F48" s="13"/>
      <c r="G48" s="11" t="s">
        <v>348</v>
      </c>
      <c r="H48" s="11" t="s">
        <v>117</v>
      </c>
      <c r="I48" s="11" t="s">
        <v>180</v>
      </c>
      <c r="J48" s="14" t="str">
        <f t="shared" si="1"/>
        <v>REFINT026_T19_566-520133</v>
      </c>
      <c r="K48" s="15" t="s">
        <v>1</v>
      </c>
    </row>
    <row r="49" spans="1:11" x14ac:dyDescent="0.3">
      <c r="A49" s="10">
        <v>1</v>
      </c>
      <c r="B49" s="11" t="s">
        <v>48</v>
      </c>
      <c r="C49" s="11" t="s">
        <v>9</v>
      </c>
      <c r="D49" s="11" t="s">
        <v>251</v>
      </c>
      <c r="E49" s="12" t="s">
        <v>0</v>
      </c>
      <c r="F49" s="13"/>
      <c r="G49" s="11" t="s">
        <v>349</v>
      </c>
      <c r="H49" s="11" t="s">
        <v>115</v>
      </c>
      <c r="I49" s="11" t="s">
        <v>178</v>
      </c>
      <c r="J49" s="14" t="str">
        <f t="shared" si="1"/>
        <v>REFINT027_T17_F77-220707</v>
      </c>
      <c r="K49" s="15" t="s">
        <v>1</v>
      </c>
    </row>
    <row r="50" spans="1:11" x14ac:dyDescent="0.3">
      <c r="A50" s="10">
        <v>1</v>
      </c>
      <c r="B50" s="11" t="s">
        <v>48</v>
      </c>
      <c r="C50" s="11" t="s">
        <v>9</v>
      </c>
      <c r="D50" s="11" t="s">
        <v>251</v>
      </c>
      <c r="E50" s="12" t="s">
        <v>0</v>
      </c>
      <c r="F50" s="13"/>
      <c r="G50" s="11" t="s">
        <v>350</v>
      </c>
      <c r="H50" s="11" t="s">
        <v>115</v>
      </c>
      <c r="I50" s="11" t="s">
        <v>178</v>
      </c>
      <c r="J50" s="14" t="str">
        <f t="shared" si="1"/>
        <v>REFINT027_T17_5XR-109605</v>
      </c>
      <c r="K50" s="15" t="s">
        <v>1</v>
      </c>
    </row>
    <row r="51" spans="1:11" x14ac:dyDescent="0.3">
      <c r="A51" s="10">
        <v>1</v>
      </c>
      <c r="B51" s="11" t="s">
        <v>48</v>
      </c>
      <c r="C51" s="11" t="s">
        <v>9</v>
      </c>
      <c r="D51" s="11" t="s">
        <v>251</v>
      </c>
      <c r="E51" s="12" t="s">
        <v>0</v>
      </c>
      <c r="F51" s="13"/>
      <c r="G51" s="11" t="s">
        <v>351</v>
      </c>
      <c r="H51" s="11" t="s">
        <v>117</v>
      </c>
      <c r="I51" s="11" t="s">
        <v>180</v>
      </c>
      <c r="J51" s="14" t="str">
        <f t="shared" si="1"/>
        <v>REFINT027_T19_GUZ-794488</v>
      </c>
      <c r="K51" s="15" t="s">
        <v>1</v>
      </c>
    </row>
    <row r="52" spans="1:11" x14ac:dyDescent="0.3">
      <c r="A52" s="10">
        <v>1</v>
      </c>
      <c r="B52" s="11" t="s">
        <v>48</v>
      </c>
      <c r="C52" s="11" t="s">
        <v>9</v>
      </c>
      <c r="D52" s="11" t="s">
        <v>251</v>
      </c>
      <c r="E52" s="12" t="s">
        <v>0</v>
      </c>
      <c r="F52" s="13"/>
      <c r="G52" s="11" t="s">
        <v>352</v>
      </c>
      <c r="H52" s="11" t="s">
        <v>118</v>
      </c>
      <c r="I52" s="11" t="s">
        <v>181</v>
      </c>
      <c r="J52" s="14" t="str">
        <f t="shared" si="1"/>
        <v>REFINT027_T20_L06-802450</v>
      </c>
      <c r="K52" s="15" t="s">
        <v>1</v>
      </c>
    </row>
    <row r="53" spans="1:11" x14ac:dyDescent="0.3">
      <c r="A53" s="10">
        <v>2</v>
      </c>
      <c r="B53" s="11" t="s">
        <v>49</v>
      </c>
      <c r="C53" s="11" t="s">
        <v>9</v>
      </c>
      <c r="D53" s="11" t="s">
        <v>252</v>
      </c>
      <c r="E53" s="12" t="s">
        <v>0</v>
      </c>
      <c r="F53" s="13"/>
      <c r="G53" s="11" t="s">
        <v>353</v>
      </c>
      <c r="H53" s="11" t="s">
        <v>116</v>
      </c>
      <c r="I53" s="11" t="s">
        <v>179</v>
      </c>
      <c r="J53" s="14" t="str">
        <f t="shared" si="1"/>
        <v>REFINT028_T18_GEF-219923</v>
      </c>
      <c r="K53" s="15" t="s">
        <v>1</v>
      </c>
    </row>
    <row r="54" spans="1:11" x14ac:dyDescent="0.3">
      <c r="A54" s="10">
        <v>2</v>
      </c>
      <c r="B54" s="11" t="s">
        <v>49</v>
      </c>
      <c r="C54" s="11" t="s">
        <v>9</v>
      </c>
      <c r="D54" s="11" t="s">
        <v>252</v>
      </c>
      <c r="E54" s="12" t="s">
        <v>0</v>
      </c>
      <c r="F54" s="13"/>
      <c r="G54" s="11" t="s">
        <v>354</v>
      </c>
      <c r="H54" s="11" t="s">
        <v>116</v>
      </c>
      <c r="I54" s="11" t="s">
        <v>179</v>
      </c>
      <c r="J54" s="14" t="str">
        <f t="shared" si="1"/>
        <v>REFINT028_T18_1N3-355798</v>
      </c>
      <c r="K54" s="15" t="s">
        <v>1</v>
      </c>
    </row>
    <row r="55" spans="1:11" x14ac:dyDescent="0.3">
      <c r="A55" s="10">
        <v>2</v>
      </c>
      <c r="B55" s="11" t="s">
        <v>49</v>
      </c>
      <c r="C55" s="11" t="s">
        <v>9</v>
      </c>
      <c r="D55" s="11" t="s">
        <v>252</v>
      </c>
      <c r="E55" s="12" t="s">
        <v>0</v>
      </c>
      <c r="F55" s="13"/>
      <c r="G55" s="11" t="s">
        <v>355</v>
      </c>
      <c r="H55" s="11" t="s">
        <v>117</v>
      </c>
      <c r="I55" s="11" t="s">
        <v>180</v>
      </c>
      <c r="J55" s="14" t="str">
        <f t="shared" si="1"/>
        <v>REFINT028_T19_4H4-409548</v>
      </c>
      <c r="K55" s="15" t="s">
        <v>1</v>
      </c>
    </row>
    <row r="56" spans="1:11" x14ac:dyDescent="0.3">
      <c r="A56" s="10">
        <v>2</v>
      </c>
      <c r="B56" s="11" t="s">
        <v>49</v>
      </c>
      <c r="C56" s="11" t="s">
        <v>9</v>
      </c>
      <c r="D56" s="11" t="s">
        <v>252</v>
      </c>
      <c r="E56" s="12" t="s">
        <v>0</v>
      </c>
      <c r="F56" s="13"/>
      <c r="G56" s="11" t="s">
        <v>356</v>
      </c>
      <c r="H56" s="11" t="s">
        <v>117</v>
      </c>
      <c r="I56" s="11" t="s">
        <v>180</v>
      </c>
      <c r="J56" s="14" t="str">
        <f t="shared" si="1"/>
        <v>REFINT028_T19_AT9-794157</v>
      </c>
      <c r="K56" s="15" t="s">
        <v>1</v>
      </c>
    </row>
    <row r="57" spans="1:11" x14ac:dyDescent="0.3">
      <c r="A57" s="10">
        <v>1</v>
      </c>
      <c r="B57" s="11" t="s">
        <v>50</v>
      </c>
      <c r="C57" s="11" t="s">
        <v>9</v>
      </c>
      <c r="D57" s="11" t="s">
        <v>253</v>
      </c>
      <c r="E57" s="12" t="s">
        <v>0</v>
      </c>
      <c r="F57" s="13"/>
      <c r="G57" s="11" t="s">
        <v>357</v>
      </c>
      <c r="H57" s="11" t="s">
        <v>114</v>
      </c>
      <c r="I57" s="11" t="s">
        <v>177</v>
      </c>
      <c r="J57" s="14" t="str">
        <f t="shared" si="1"/>
        <v>REFINT029_T16_HDD-593015</v>
      </c>
      <c r="K57" s="15" t="s">
        <v>1</v>
      </c>
    </row>
    <row r="58" spans="1:11" x14ac:dyDescent="0.3">
      <c r="A58" s="10">
        <v>1</v>
      </c>
      <c r="B58" s="11" t="s">
        <v>50</v>
      </c>
      <c r="C58" s="11" t="s">
        <v>9</v>
      </c>
      <c r="D58" s="11" t="s">
        <v>253</v>
      </c>
      <c r="E58" s="12" t="s">
        <v>0</v>
      </c>
      <c r="F58" s="13"/>
      <c r="G58" s="11" t="s">
        <v>358</v>
      </c>
      <c r="H58" s="11" t="s">
        <v>114</v>
      </c>
      <c r="I58" s="11" t="s">
        <v>177</v>
      </c>
      <c r="J58" s="14" t="str">
        <f t="shared" si="1"/>
        <v>REFINT029_T16_7T3-140278</v>
      </c>
      <c r="K58" s="15" t="s">
        <v>1</v>
      </c>
    </row>
    <row r="59" spans="1:11" x14ac:dyDescent="0.3">
      <c r="A59" s="10">
        <v>1</v>
      </c>
      <c r="B59" s="11" t="s">
        <v>51</v>
      </c>
      <c r="C59" s="11" t="s">
        <v>9</v>
      </c>
      <c r="D59" s="11" t="s">
        <v>254</v>
      </c>
      <c r="E59" s="12" t="s">
        <v>0</v>
      </c>
      <c r="F59" s="13"/>
      <c r="G59" s="11" t="s">
        <v>359</v>
      </c>
      <c r="H59" s="11" t="s">
        <v>114</v>
      </c>
      <c r="I59" s="11" t="s">
        <v>177</v>
      </c>
      <c r="J59" s="14" t="str">
        <f t="shared" si="1"/>
        <v>REFINT030_T16_BAL-159341</v>
      </c>
      <c r="K59" s="15" t="s">
        <v>1</v>
      </c>
    </row>
    <row r="60" spans="1:11" x14ac:dyDescent="0.3">
      <c r="A60" s="10">
        <v>1</v>
      </c>
      <c r="B60" s="11" t="s">
        <v>51</v>
      </c>
      <c r="C60" s="11" t="s">
        <v>9</v>
      </c>
      <c r="D60" s="11" t="s">
        <v>254</v>
      </c>
      <c r="E60" s="12" t="s">
        <v>0</v>
      </c>
      <c r="F60" s="13"/>
      <c r="G60" s="11" t="s">
        <v>360</v>
      </c>
      <c r="H60" s="11" t="s">
        <v>114</v>
      </c>
      <c r="I60" s="11" t="s">
        <v>177</v>
      </c>
      <c r="J60" s="14" t="str">
        <f t="shared" si="1"/>
        <v>REFINT030_T16_948-909484</v>
      </c>
      <c r="K60" s="15" t="s">
        <v>1</v>
      </c>
    </row>
    <row r="61" spans="1:11" x14ac:dyDescent="0.3">
      <c r="A61" s="10">
        <v>1</v>
      </c>
      <c r="B61" s="11" t="s">
        <v>51</v>
      </c>
      <c r="C61" s="11" t="s">
        <v>9</v>
      </c>
      <c r="D61" s="11" t="s">
        <v>254</v>
      </c>
      <c r="E61" s="12" t="s">
        <v>0</v>
      </c>
      <c r="F61" s="13"/>
      <c r="G61" s="11" t="s">
        <v>361</v>
      </c>
      <c r="H61" s="11" t="s">
        <v>119</v>
      </c>
      <c r="I61" s="11" t="s">
        <v>182</v>
      </c>
      <c r="J61" s="14" t="str">
        <f t="shared" si="1"/>
        <v>REFINT030_T21_XHG-489198</v>
      </c>
      <c r="K61" s="15" t="s">
        <v>1</v>
      </c>
    </row>
    <row r="62" spans="1:11" x14ac:dyDescent="0.3">
      <c r="A62" s="35">
        <v>1</v>
      </c>
      <c r="B62" s="36" t="s">
        <v>51</v>
      </c>
      <c r="C62" s="36" t="s">
        <v>9</v>
      </c>
      <c r="D62" s="36" t="s">
        <v>254</v>
      </c>
      <c r="E62" s="37" t="s">
        <v>0</v>
      </c>
      <c r="F62" s="38"/>
      <c r="G62" s="36" t="s">
        <v>362</v>
      </c>
      <c r="H62" s="36" t="s">
        <v>119</v>
      </c>
      <c r="I62" s="36" t="s">
        <v>182</v>
      </c>
      <c r="J62" s="14" t="str">
        <f t="shared" si="1"/>
        <v>REFINT030_T21_4DI-780306</v>
      </c>
      <c r="K62" s="39" t="s">
        <v>2</v>
      </c>
    </row>
    <row r="63" spans="1:11" x14ac:dyDescent="0.3">
      <c r="A63" s="10">
        <v>1</v>
      </c>
      <c r="B63" s="11" t="s">
        <v>52</v>
      </c>
      <c r="C63" s="11" t="s">
        <v>9</v>
      </c>
      <c r="D63" s="11" t="s">
        <v>255</v>
      </c>
      <c r="E63" s="12" t="s">
        <v>0</v>
      </c>
      <c r="F63" s="13"/>
      <c r="G63" s="11" t="s">
        <v>363</v>
      </c>
      <c r="H63" s="11" t="s">
        <v>111</v>
      </c>
      <c r="I63" s="11" t="s">
        <v>174</v>
      </c>
      <c r="J63" s="14" t="str">
        <f t="shared" si="1"/>
        <v>REFINT031_T13_PML-762374</v>
      </c>
      <c r="K63" s="15" t="s">
        <v>1</v>
      </c>
    </row>
    <row r="64" spans="1:11" x14ac:dyDescent="0.3">
      <c r="A64" s="10">
        <v>1</v>
      </c>
      <c r="B64" s="11" t="s">
        <v>52</v>
      </c>
      <c r="C64" s="11" t="s">
        <v>9</v>
      </c>
      <c r="D64" s="11" t="s">
        <v>255</v>
      </c>
      <c r="E64" s="12" t="s">
        <v>0</v>
      </c>
      <c r="F64" s="13"/>
      <c r="G64" s="11" t="s">
        <v>364</v>
      </c>
      <c r="H64" s="11" t="s">
        <v>120</v>
      </c>
      <c r="I64" s="11" t="s">
        <v>183</v>
      </c>
      <c r="J64" s="14" t="str">
        <f t="shared" si="1"/>
        <v>REFINT031_T22_Y3N-907777</v>
      </c>
      <c r="K64" s="15" t="s">
        <v>1</v>
      </c>
    </row>
    <row r="65" spans="1:11" x14ac:dyDescent="0.3">
      <c r="A65" s="10">
        <v>1</v>
      </c>
      <c r="B65" s="11" t="s">
        <v>52</v>
      </c>
      <c r="C65" s="11" t="s">
        <v>9</v>
      </c>
      <c r="D65" s="11" t="s">
        <v>255</v>
      </c>
      <c r="E65" s="12" t="s">
        <v>0</v>
      </c>
      <c r="F65" s="13"/>
      <c r="G65" s="11" t="s">
        <v>365</v>
      </c>
      <c r="H65" s="11" t="s">
        <v>120</v>
      </c>
      <c r="I65" s="11" t="s">
        <v>183</v>
      </c>
      <c r="J65" s="14" t="str">
        <f t="shared" si="1"/>
        <v>REFINT031_T22_BG8-896309</v>
      </c>
      <c r="K65" s="15" t="s">
        <v>1</v>
      </c>
    </row>
    <row r="66" spans="1:11" x14ac:dyDescent="0.3">
      <c r="A66" s="10">
        <v>1</v>
      </c>
      <c r="B66" s="11" t="s">
        <v>52</v>
      </c>
      <c r="C66" s="11" t="s">
        <v>9</v>
      </c>
      <c r="D66" s="11" t="s">
        <v>255</v>
      </c>
      <c r="E66" s="12" t="s">
        <v>0</v>
      </c>
      <c r="F66" s="13"/>
      <c r="G66" s="11" t="s">
        <v>366</v>
      </c>
      <c r="H66" s="11" t="s">
        <v>120</v>
      </c>
      <c r="I66" s="11" t="s">
        <v>183</v>
      </c>
      <c r="J66" s="14" t="str">
        <f t="shared" ref="J66:J97" si="2">CONCATENATE(B66,"_",H66,"_",G66)</f>
        <v>REFINT031_T22_G63-692478</v>
      </c>
      <c r="K66" s="15" t="s">
        <v>1</v>
      </c>
    </row>
    <row r="67" spans="1:11" x14ac:dyDescent="0.3">
      <c r="A67" s="35">
        <v>1</v>
      </c>
      <c r="B67" s="36" t="s">
        <v>53</v>
      </c>
      <c r="C67" s="36" t="s">
        <v>9</v>
      </c>
      <c r="D67" s="36" t="s">
        <v>256</v>
      </c>
      <c r="E67" s="37" t="s">
        <v>0</v>
      </c>
      <c r="F67" s="38"/>
      <c r="G67" s="36" t="s">
        <v>367</v>
      </c>
      <c r="H67" s="36" t="s">
        <v>120</v>
      </c>
      <c r="I67" s="36" t="s">
        <v>183</v>
      </c>
      <c r="J67" s="14" t="str">
        <f t="shared" si="2"/>
        <v>REFINT032_T22_2KJ-019059</v>
      </c>
      <c r="K67" s="39" t="s">
        <v>2</v>
      </c>
    </row>
    <row r="68" spans="1:11" x14ac:dyDescent="0.3">
      <c r="A68" s="10">
        <v>1</v>
      </c>
      <c r="B68" s="11" t="s">
        <v>53</v>
      </c>
      <c r="C68" s="11" t="s">
        <v>9</v>
      </c>
      <c r="D68" s="11" t="s">
        <v>256</v>
      </c>
      <c r="E68" s="12" t="s">
        <v>0</v>
      </c>
      <c r="F68" s="13"/>
      <c r="G68" s="11" t="s">
        <v>368</v>
      </c>
      <c r="H68" s="11" t="s">
        <v>120</v>
      </c>
      <c r="I68" s="11" t="s">
        <v>183</v>
      </c>
      <c r="J68" s="14" t="str">
        <f t="shared" si="2"/>
        <v>REFINT032_T22_VAT-466343</v>
      </c>
      <c r="K68" s="15" t="s">
        <v>1</v>
      </c>
    </row>
    <row r="69" spans="1:11" x14ac:dyDescent="0.3">
      <c r="A69" s="10">
        <v>1</v>
      </c>
      <c r="B69" s="11" t="s">
        <v>53</v>
      </c>
      <c r="C69" s="11" t="s">
        <v>9</v>
      </c>
      <c r="D69" s="11" t="s">
        <v>256</v>
      </c>
      <c r="E69" s="12" t="s">
        <v>0</v>
      </c>
      <c r="F69" s="13"/>
      <c r="G69" s="11" t="s">
        <v>369</v>
      </c>
      <c r="H69" s="11" t="s">
        <v>120</v>
      </c>
      <c r="I69" s="11" t="s">
        <v>183</v>
      </c>
      <c r="J69" s="14" t="str">
        <f t="shared" si="2"/>
        <v>REFINT032_T22_3AX-698136</v>
      </c>
      <c r="K69" s="15" t="s">
        <v>1</v>
      </c>
    </row>
    <row r="70" spans="1:11" x14ac:dyDescent="0.3">
      <c r="A70" s="10">
        <v>1</v>
      </c>
      <c r="B70" s="11" t="s">
        <v>53</v>
      </c>
      <c r="C70" s="11" t="s">
        <v>9</v>
      </c>
      <c r="D70" s="11" t="s">
        <v>256</v>
      </c>
      <c r="E70" s="12" t="s">
        <v>0</v>
      </c>
      <c r="F70" s="13"/>
      <c r="G70" s="11" t="s">
        <v>370</v>
      </c>
      <c r="H70" s="11" t="s">
        <v>120</v>
      </c>
      <c r="I70" s="11" t="s">
        <v>183</v>
      </c>
      <c r="J70" s="14" t="str">
        <f t="shared" si="2"/>
        <v>REFINT032_T22_JJC-657729</v>
      </c>
      <c r="K70" s="15" t="s">
        <v>1</v>
      </c>
    </row>
    <row r="71" spans="1:11" x14ac:dyDescent="0.3">
      <c r="A71" s="10">
        <v>1</v>
      </c>
      <c r="B71" s="11" t="s">
        <v>54</v>
      </c>
      <c r="C71" s="11" t="s">
        <v>9</v>
      </c>
      <c r="D71" s="11" t="s">
        <v>257</v>
      </c>
      <c r="E71" s="12" t="s">
        <v>0</v>
      </c>
      <c r="F71" s="13"/>
      <c r="G71" s="11" t="s">
        <v>371</v>
      </c>
      <c r="H71" s="11" t="s">
        <v>121</v>
      </c>
      <c r="I71" s="11" t="s">
        <v>184</v>
      </c>
      <c r="J71" s="14" t="str">
        <f t="shared" si="2"/>
        <v>REFINT033_T23_GDW-767293</v>
      </c>
      <c r="K71" s="15" t="s">
        <v>1</v>
      </c>
    </row>
    <row r="72" spans="1:11" x14ac:dyDescent="0.3">
      <c r="A72" s="10">
        <v>1</v>
      </c>
      <c r="B72" s="11" t="s">
        <v>54</v>
      </c>
      <c r="C72" s="11" t="s">
        <v>9</v>
      </c>
      <c r="D72" s="11" t="s">
        <v>257</v>
      </c>
      <c r="E72" s="12" t="s">
        <v>0</v>
      </c>
      <c r="F72" s="13"/>
      <c r="G72" s="11" t="s">
        <v>372</v>
      </c>
      <c r="H72" s="11" t="s">
        <v>122</v>
      </c>
      <c r="I72" s="11" t="s">
        <v>185</v>
      </c>
      <c r="J72" s="14" t="str">
        <f t="shared" si="2"/>
        <v>REFINT033_T24_N6E-607639</v>
      </c>
      <c r="K72" s="15" t="s">
        <v>1</v>
      </c>
    </row>
    <row r="73" spans="1:11" x14ac:dyDescent="0.3">
      <c r="A73" s="10">
        <v>1</v>
      </c>
      <c r="B73" s="11" t="s">
        <v>54</v>
      </c>
      <c r="C73" s="11" t="s">
        <v>9</v>
      </c>
      <c r="D73" s="11" t="s">
        <v>257</v>
      </c>
      <c r="E73" s="12" t="s">
        <v>0</v>
      </c>
      <c r="F73" s="13"/>
      <c r="G73" s="11" t="s">
        <v>373</v>
      </c>
      <c r="H73" s="11" t="s">
        <v>123</v>
      </c>
      <c r="I73" s="11" t="s">
        <v>186</v>
      </c>
      <c r="J73" s="14" t="str">
        <f t="shared" si="2"/>
        <v>REFINT033_T25_3O4-869918</v>
      </c>
      <c r="K73" s="15" t="s">
        <v>1</v>
      </c>
    </row>
    <row r="74" spans="1:11" x14ac:dyDescent="0.3">
      <c r="A74" s="10">
        <v>1</v>
      </c>
      <c r="B74" s="11" t="s">
        <v>54</v>
      </c>
      <c r="C74" s="11" t="s">
        <v>9</v>
      </c>
      <c r="D74" s="11" t="s">
        <v>257</v>
      </c>
      <c r="E74" s="12" t="s">
        <v>0</v>
      </c>
      <c r="F74" s="13"/>
      <c r="G74" s="11" t="s">
        <v>374</v>
      </c>
      <c r="H74" s="11" t="s">
        <v>120</v>
      </c>
      <c r="I74" s="11" t="s">
        <v>183</v>
      </c>
      <c r="J74" s="14" t="str">
        <f t="shared" si="2"/>
        <v>REFINT033_T22_64I-722967</v>
      </c>
      <c r="K74" s="15" t="s">
        <v>1</v>
      </c>
    </row>
    <row r="75" spans="1:11" x14ac:dyDescent="0.3">
      <c r="A75" s="10">
        <v>2</v>
      </c>
      <c r="B75" s="11" t="s">
        <v>55</v>
      </c>
      <c r="C75" s="11" t="s">
        <v>9</v>
      </c>
      <c r="D75" s="11" t="s">
        <v>258</v>
      </c>
      <c r="E75" s="12" t="s">
        <v>0</v>
      </c>
      <c r="F75" s="13"/>
      <c r="G75" s="11" t="s">
        <v>375</v>
      </c>
      <c r="H75" s="11" t="s">
        <v>124</v>
      </c>
      <c r="I75" s="11" t="s">
        <v>187</v>
      </c>
      <c r="J75" s="14" t="str">
        <f t="shared" si="2"/>
        <v>REFINT034_T26_TX0-649546</v>
      </c>
      <c r="K75" s="15" t="s">
        <v>1</v>
      </c>
    </row>
    <row r="76" spans="1:11" x14ac:dyDescent="0.3">
      <c r="A76" s="35">
        <v>2</v>
      </c>
      <c r="B76" s="36" t="s">
        <v>55</v>
      </c>
      <c r="C76" s="36" t="s">
        <v>9</v>
      </c>
      <c r="D76" s="36" t="s">
        <v>258</v>
      </c>
      <c r="E76" s="37" t="s">
        <v>0</v>
      </c>
      <c r="F76" s="38"/>
      <c r="G76" s="36" t="s">
        <v>376</v>
      </c>
      <c r="H76" s="36" t="s">
        <v>120</v>
      </c>
      <c r="I76" s="36" t="s">
        <v>183</v>
      </c>
      <c r="J76" s="14" t="str">
        <f t="shared" si="2"/>
        <v>REFINT034_T22_LNO-072467</v>
      </c>
      <c r="K76" s="39" t="s">
        <v>2</v>
      </c>
    </row>
    <row r="77" spans="1:11" x14ac:dyDescent="0.3">
      <c r="A77" s="35">
        <v>2</v>
      </c>
      <c r="B77" s="36" t="s">
        <v>55</v>
      </c>
      <c r="C77" s="36" t="s">
        <v>9</v>
      </c>
      <c r="D77" s="36" t="s">
        <v>258</v>
      </c>
      <c r="E77" s="37" t="s">
        <v>0</v>
      </c>
      <c r="F77" s="38"/>
      <c r="G77" s="36" t="s">
        <v>377</v>
      </c>
      <c r="H77" s="36" t="s">
        <v>120</v>
      </c>
      <c r="I77" s="36" t="s">
        <v>183</v>
      </c>
      <c r="J77" s="14" t="str">
        <f t="shared" si="2"/>
        <v>REFINT034_T22_UYL-040308</v>
      </c>
      <c r="K77" s="39" t="s">
        <v>2</v>
      </c>
    </row>
    <row r="78" spans="1:11" x14ac:dyDescent="0.3">
      <c r="A78" s="35">
        <v>2</v>
      </c>
      <c r="B78" s="55" t="s">
        <v>56</v>
      </c>
      <c r="C78" s="36" t="s">
        <v>9</v>
      </c>
      <c r="D78" s="36" t="s">
        <v>259</v>
      </c>
      <c r="E78" s="37" t="s">
        <v>0</v>
      </c>
      <c r="F78" s="38"/>
      <c r="G78" s="36" t="s">
        <v>378</v>
      </c>
      <c r="H78" s="36" t="s">
        <v>125</v>
      </c>
      <c r="I78" s="36" t="s">
        <v>188</v>
      </c>
      <c r="J78" s="14" t="str">
        <f t="shared" si="2"/>
        <v>REFINT035_T27_IPK-222169</v>
      </c>
      <c r="K78" s="39" t="s">
        <v>2</v>
      </c>
    </row>
    <row r="79" spans="1:11" x14ac:dyDescent="0.3">
      <c r="A79" s="10">
        <v>2</v>
      </c>
      <c r="B79" s="11" t="s">
        <v>57</v>
      </c>
      <c r="C79" s="11" t="s">
        <v>9</v>
      </c>
      <c r="D79" s="11" t="s">
        <v>260</v>
      </c>
      <c r="E79" s="12" t="s">
        <v>0</v>
      </c>
      <c r="F79" s="13"/>
      <c r="G79" s="11" t="s">
        <v>379</v>
      </c>
      <c r="H79" s="11" t="s">
        <v>125</v>
      </c>
      <c r="I79" s="11" t="s">
        <v>188</v>
      </c>
      <c r="J79" s="14" t="str">
        <f t="shared" si="2"/>
        <v>REFINT036_T27_4W3-511150</v>
      </c>
      <c r="K79" s="15" t="s">
        <v>1</v>
      </c>
    </row>
    <row r="80" spans="1:11" x14ac:dyDescent="0.3">
      <c r="A80" s="10">
        <v>2</v>
      </c>
      <c r="B80" s="11" t="s">
        <v>57</v>
      </c>
      <c r="C80" s="11" t="s">
        <v>9</v>
      </c>
      <c r="D80" s="11" t="s">
        <v>260</v>
      </c>
      <c r="E80" s="12" t="s">
        <v>0</v>
      </c>
      <c r="F80" s="13"/>
      <c r="G80" s="11" t="s">
        <v>380</v>
      </c>
      <c r="H80" s="11" t="s">
        <v>125</v>
      </c>
      <c r="I80" s="11" t="s">
        <v>188</v>
      </c>
      <c r="J80" s="14" t="str">
        <f t="shared" si="2"/>
        <v>REFINT036_T27_6AH-418181</v>
      </c>
      <c r="K80" s="15" t="s">
        <v>1</v>
      </c>
    </row>
    <row r="81" spans="1:11" x14ac:dyDescent="0.3">
      <c r="A81" s="35">
        <v>2</v>
      </c>
      <c r="B81" s="36" t="s">
        <v>57</v>
      </c>
      <c r="C81" s="36" t="s">
        <v>9</v>
      </c>
      <c r="D81" s="36" t="s">
        <v>260</v>
      </c>
      <c r="E81" s="37" t="s">
        <v>0</v>
      </c>
      <c r="F81" s="38"/>
      <c r="G81" s="36" t="s">
        <v>381</v>
      </c>
      <c r="H81" s="36" t="s">
        <v>125</v>
      </c>
      <c r="I81" s="36" t="s">
        <v>188</v>
      </c>
      <c r="J81" s="14" t="str">
        <f t="shared" si="2"/>
        <v>REFINT036_T27_77R-247411</v>
      </c>
      <c r="K81" s="39" t="s">
        <v>2</v>
      </c>
    </row>
    <row r="82" spans="1:11" x14ac:dyDescent="0.3">
      <c r="A82" s="10">
        <v>1</v>
      </c>
      <c r="B82" s="11" t="s">
        <v>58</v>
      </c>
      <c r="C82" s="11" t="s">
        <v>9</v>
      </c>
      <c r="D82" s="11" t="s">
        <v>261</v>
      </c>
      <c r="E82" s="12" t="s">
        <v>0</v>
      </c>
      <c r="F82" s="13"/>
      <c r="G82" s="11" t="s">
        <v>382</v>
      </c>
      <c r="H82" s="11" t="s">
        <v>126</v>
      </c>
      <c r="I82" s="11" t="s">
        <v>189</v>
      </c>
      <c r="J82" s="14" t="str">
        <f t="shared" si="2"/>
        <v>REFINT037_T28_GPC-417179</v>
      </c>
      <c r="K82" s="15" t="s">
        <v>1</v>
      </c>
    </row>
    <row r="83" spans="1:11" x14ac:dyDescent="0.3">
      <c r="A83" s="10">
        <v>1</v>
      </c>
      <c r="B83" s="11" t="s">
        <v>58</v>
      </c>
      <c r="C83" s="11" t="s">
        <v>9</v>
      </c>
      <c r="D83" s="11" t="s">
        <v>261</v>
      </c>
      <c r="E83" s="12" t="s">
        <v>0</v>
      </c>
      <c r="F83" s="13"/>
      <c r="G83" s="11" t="s">
        <v>383</v>
      </c>
      <c r="H83" s="11" t="s">
        <v>126</v>
      </c>
      <c r="I83" s="11" t="s">
        <v>189</v>
      </c>
      <c r="J83" s="14" t="str">
        <f t="shared" si="2"/>
        <v>REFINT037_T28_3BQ-035416</v>
      </c>
      <c r="K83" s="15" t="s">
        <v>1</v>
      </c>
    </row>
    <row r="84" spans="1:11" x14ac:dyDescent="0.3">
      <c r="A84" s="10">
        <v>1</v>
      </c>
      <c r="B84" s="11" t="s">
        <v>58</v>
      </c>
      <c r="C84" s="11" t="s">
        <v>9</v>
      </c>
      <c r="D84" s="11" t="s">
        <v>261</v>
      </c>
      <c r="E84" s="12" t="s">
        <v>0</v>
      </c>
      <c r="F84" s="13"/>
      <c r="G84" s="11" t="s">
        <v>384</v>
      </c>
      <c r="H84" s="11" t="s">
        <v>126</v>
      </c>
      <c r="I84" s="11" t="s">
        <v>189</v>
      </c>
      <c r="J84" s="14" t="str">
        <f t="shared" si="2"/>
        <v>REFINT037_T28_C2O-362241</v>
      </c>
      <c r="K84" s="15" t="s">
        <v>1</v>
      </c>
    </row>
    <row r="85" spans="1:11" x14ac:dyDescent="0.3">
      <c r="A85" s="35">
        <v>1</v>
      </c>
      <c r="B85" s="36" t="s">
        <v>58</v>
      </c>
      <c r="C85" s="36" t="s">
        <v>9</v>
      </c>
      <c r="D85" s="36" t="s">
        <v>261</v>
      </c>
      <c r="E85" s="37" t="s">
        <v>0</v>
      </c>
      <c r="F85" s="38"/>
      <c r="G85" s="36" t="s">
        <v>385</v>
      </c>
      <c r="H85" s="36" t="s">
        <v>120</v>
      </c>
      <c r="I85" s="36" t="s">
        <v>183</v>
      </c>
      <c r="J85" s="14" t="str">
        <f t="shared" si="2"/>
        <v>REFINT037_T22_U8C-396953</v>
      </c>
      <c r="K85" s="39" t="s">
        <v>2</v>
      </c>
    </row>
    <row r="86" spans="1:11" x14ac:dyDescent="0.3">
      <c r="A86" s="35">
        <v>1</v>
      </c>
      <c r="B86" s="36" t="s">
        <v>59</v>
      </c>
      <c r="C86" s="36" t="s">
        <v>9</v>
      </c>
      <c r="D86" s="36" t="s">
        <v>262</v>
      </c>
      <c r="E86" s="37" t="s">
        <v>0</v>
      </c>
      <c r="F86" s="38"/>
      <c r="G86" s="36" t="s">
        <v>386</v>
      </c>
      <c r="H86" s="36" t="s">
        <v>127</v>
      </c>
      <c r="I86" s="36" t="s">
        <v>190</v>
      </c>
      <c r="J86" s="14" t="str">
        <f t="shared" si="2"/>
        <v>REFINT038_T29_232-535319</v>
      </c>
      <c r="K86" s="39" t="s">
        <v>2</v>
      </c>
    </row>
    <row r="87" spans="1:11" x14ac:dyDescent="0.3">
      <c r="A87" s="35">
        <v>1</v>
      </c>
      <c r="B87" s="36" t="s">
        <v>59</v>
      </c>
      <c r="C87" s="36" t="s">
        <v>9</v>
      </c>
      <c r="D87" s="36" t="s">
        <v>262</v>
      </c>
      <c r="E87" s="37" t="s">
        <v>0</v>
      </c>
      <c r="F87" s="38"/>
      <c r="G87" s="36" t="s">
        <v>387</v>
      </c>
      <c r="H87" s="36" t="s">
        <v>127</v>
      </c>
      <c r="I87" s="36" t="s">
        <v>190</v>
      </c>
      <c r="J87" s="14" t="str">
        <f t="shared" si="2"/>
        <v>REFINT038_T29_UVP-893845</v>
      </c>
      <c r="K87" s="39" t="s">
        <v>2</v>
      </c>
    </row>
    <row r="88" spans="1:11" x14ac:dyDescent="0.3">
      <c r="A88" s="35">
        <v>1</v>
      </c>
      <c r="B88" s="36" t="s">
        <v>59</v>
      </c>
      <c r="C88" s="36" t="s">
        <v>9</v>
      </c>
      <c r="D88" s="36" t="s">
        <v>262</v>
      </c>
      <c r="E88" s="37" t="s">
        <v>0</v>
      </c>
      <c r="F88" s="38"/>
      <c r="G88" s="36" t="s">
        <v>388</v>
      </c>
      <c r="H88" s="36" t="s">
        <v>122</v>
      </c>
      <c r="I88" s="36" t="s">
        <v>185</v>
      </c>
      <c r="J88" s="14" t="str">
        <f t="shared" si="2"/>
        <v>REFINT038_T24_XXK-188491</v>
      </c>
      <c r="K88" s="39" t="s">
        <v>2</v>
      </c>
    </row>
    <row r="89" spans="1:11" x14ac:dyDescent="0.3">
      <c r="A89" s="10">
        <v>1</v>
      </c>
      <c r="B89" s="11" t="s">
        <v>59</v>
      </c>
      <c r="C89" s="11" t="s">
        <v>9</v>
      </c>
      <c r="D89" s="11" t="s">
        <v>262</v>
      </c>
      <c r="E89" s="12" t="s">
        <v>0</v>
      </c>
      <c r="F89" s="13"/>
      <c r="G89" s="11" t="s">
        <v>389</v>
      </c>
      <c r="H89" s="11" t="s">
        <v>122</v>
      </c>
      <c r="I89" s="11" t="s">
        <v>185</v>
      </c>
      <c r="J89" s="14" t="str">
        <f t="shared" si="2"/>
        <v>REFINT038_T24_2CL-836477</v>
      </c>
      <c r="K89" s="15" t="s">
        <v>1</v>
      </c>
    </row>
    <row r="90" spans="1:11" x14ac:dyDescent="0.3">
      <c r="A90" s="35">
        <v>2</v>
      </c>
      <c r="B90" s="36" t="s">
        <v>60</v>
      </c>
      <c r="C90" s="36" t="s">
        <v>9</v>
      </c>
      <c r="D90" s="36" t="s">
        <v>263</v>
      </c>
      <c r="E90" s="37" t="s">
        <v>0</v>
      </c>
      <c r="F90" s="38"/>
      <c r="G90" s="36" t="s">
        <v>390</v>
      </c>
      <c r="H90" s="36" t="s">
        <v>127</v>
      </c>
      <c r="I90" s="36" t="s">
        <v>190</v>
      </c>
      <c r="J90" s="14" t="str">
        <f t="shared" si="2"/>
        <v>REFINT039_T29_73S-698773</v>
      </c>
      <c r="K90" s="39" t="s">
        <v>2</v>
      </c>
    </row>
    <row r="91" spans="1:11" x14ac:dyDescent="0.3">
      <c r="A91" s="35">
        <v>2</v>
      </c>
      <c r="B91" s="36" t="s">
        <v>60</v>
      </c>
      <c r="C91" s="36" t="s">
        <v>9</v>
      </c>
      <c r="D91" s="36" t="s">
        <v>263</v>
      </c>
      <c r="E91" s="37" t="s">
        <v>0</v>
      </c>
      <c r="F91" s="38"/>
      <c r="G91" s="36" t="s">
        <v>391</v>
      </c>
      <c r="H91" s="36" t="s">
        <v>127</v>
      </c>
      <c r="I91" s="36" t="s">
        <v>190</v>
      </c>
      <c r="J91" s="14" t="str">
        <f t="shared" si="2"/>
        <v>REFINT039_T29_N8L-476329</v>
      </c>
      <c r="K91" s="39" t="s">
        <v>3</v>
      </c>
    </row>
    <row r="92" spans="1:11" x14ac:dyDescent="0.3">
      <c r="A92" s="10">
        <v>2</v>
      </c>
      <c r="B92" s="11" t="s">
        <v>60</v>
      </c>
      <c r="C92" s="11" t="s">
        <v>9</v>
      </c>
      <c r="D92" s="11" t="s">
        <v>263</v>
      </c>
      <c r="E92" s="12" t="s">
        <v>0</v>
      </c>
      <c r="F92" s="13"/>
      <c r="G92" s="11" t="s">
        <v>392</v>
      </c>
      <c r="H92" s="11" t="s">
        <v>122</v>
      </c>
      <c r="I92" s="11" t="s">
        <v>185</v>
      </c>
      <c r="J92" s="14" t="str">
        <f t="shared" si="2"/>
        <v>REFINT039_T24_W8T-204721</v>
      </c>
      <c r="K92" s="15" t="s">
        <v>1</v>
      </c>
    </row>
    <row r="93" spans="1:11" x14ac:dyDescent="0.3">
      <c r="A93" s="35">
        <v>1</v>
      </c>
      <c r="B93" s="36" t="s">
        <v>61</v>
      </c>
      <c r="C93" s="36" t="s">
        <v>9</v>
      </c>
      <c r="D93" s="36" t="s">
        <v>264</v>
      </c>
      <c r="E93" s="37" t="s">
        <v>0</v>
      </c>
      <c r="F93" s="38"/>
      <c r="G93" s="36" t="s">
        <v>393</v>
      </c>
      <c r="H93" s="36" t="s">
        <v>128</v>
      </c>
      <c r="I93" s="36" t="s">
        <v>191</v>
      </c>
      <c r="J93" s="14" t="str">
        <f t="shared" si="2"/>
        <v>REFINT040_T30_UGU-145885</v>
      </c>
      <c r="K93" s="39" t="s">
        <v>2</v>
      </c>
    </row>
    <row r="94" spans="1:11" x14ac:dyDescent="0.3">
      <c r="A94" s="10">
        <v>1</v>
      </c>
      <c r="B94" s="11" t="s">
        <v>61</v>
      </c>
      <c r="C94" s="11" t="s">
        <v>9</v>
      </c>
      <c r="D94" s="11" t="s">
        <v>264</v>
      </c>
      <c r="E94" s="12" t="s">
        <v>0</v>
      </c>
      <c r="F94" s="13"/>
      <c r="G94" s="11" t="s">
        <v>394</v>
      </c>
      <c r="H94" s="11" t="s">
        <v>120</v>
      </c>
      <c r="I94" s="11" t="s">
        <v>183</v>
      </c>
      <c r="J94" s="14" t="str">
        <f t="shared" si="2"/>
        <v>REFINT040_T22_XRF-005213</v>
      </c>
      <c r="K94" s="15" t="s">
        <v>1</v>
      </c>
    </row>
    <row r="95" spans="1:11" x14ac:dyDescent="0.3">
      <c r="A95" s="10">
        <v>1</v>
      </c>
      <c r="B95" s="11" t="s">
        <v>61</v>
      </c>
      <c r="C95" s="11" t="s">
        <v>9</v>
      </c>
      <c r="D95" s="11" t="s">
        <v>264</v>
      </c>
      <c r="E95" s="12" t="s">
        <v>0</v>
      </c>
      <c r="F95" s="13"/>
      <c r="G95" s="11" t="s">
        <v>395</v>
      </c>
      <c r="H95" s="11" t="s">
        <v>120</v>
      </c>
      <c r="I95" s="11" t="s">
        <v>183</v>
      </c>
      <c r="J95" s="14" t="str">
        <f t="shared" si="2"/>
        <v>REFINT040_T22_U9V-005604</v>
      </c>
      <c r="K95" s="15" t="s">
        <v>1</v>
      </c>
    </row>
    <row r="96" spans="1:11" x14ac:dyDescent="0.3">
      <c r="A96" s="10">
        <v>2</v>
      </c>
      <c r="B96" s="11" t="s">
        <v>62</v>
      </c>
      <c r="C96" s="11" t="s">
        <v>9</v>
      </c>
      <c r="D96" s="11" t="s">
        <v>265</v>
      </c>
      <c r="E96" s="12" t="s">
        <v>0</v>
      </c>
      <c r="F96" s="13"/>
      <c r="G96" s="11" t="s">
        <v>396</v>
      </c>
      <c r="H96" s="11" t="s">
        <v>129</v>
      </c>
      <c r="I96" s="11" t="s">
        <v>192</v>
      </c>
      <c r="J96" s="14" t="str">
        <f t="shared" si="2"/>
        <v>REFINT041_T31_56V-028353</v>
      </c>
      <c r="K96" s="15" t="s">
        <v>1</v>
      </c>
    </row>
    <row r="97" spans="1:13" x14ac:dyDescent="0.3">
      <c r="A97" s="35">
        <v>1</v>
      </c>
      <c r="B97" s="36" t="s">
        <v>63</v>
      </c>
      <c r="C97" s="36" t="s">
        <v>9</v>
      </c>
      <c r="D97" s="36" t="s">
        <v>266</v>
      </c>
      <c r="E97" s="37" t="s">
        <v>0</v>
      </c>
      <c r="F97" s="38"/>
      <c r="G97" s="36" t="s">
        <v>397</v>
      </c>
      <c r="H97" s="36" t="s">
        <v>130</v>
      </c>
      <c r="I97" s="36" t="s">
        <v>193</v>
      </c>
      <c r="J97" s="14" t="str">
        <f t="shared" si="2"/>
        <v>REFINT042_T32_VJO-865661</v>
      </c>
      <c r="K97" s="39" t="s">
        <v>2</v>
      </c>
    </row>
    <row r="98" spans="1:13" x14ac:dyDescent="0.3">
      <c r="A98" s="35">
        <v>1</v>
      </c>
      <c r="B98" s="36" t="s">
        <v>63</v>
      </c>
      <c r="C98" s="36" t="s">
        <v>9</v>
      </c>
      <c r="D98" s="36" t="s">
        <v>266</v>
      </c>
      <c r="E98" s="37" t="s">
        <v>0</v>
      </c>
      <c r="F98" s="38"/>
      <c r="G98" s="36" t="s">
        <v>398</v>
      </c>
      <c r="H98" s="36" t="s">
        <v>130</v>
      </c>
      <c r="I98" s="36" t="s">
        <v>193</v>
      </c>
      <c r="J98" s="14" t="str">
        <f t="shared" ref="J98:J129" si="3">CONCATENATE(B98,"_",H98,"_",G98)</f>
        <v>REFINT042_T32_60E-465165</v>
      </c>
      <c r="K98" s="39" t="s">
        <v>3</v>
      </c>
      <c r="M98" s="23"/>
    </row>
    <row r="99" spans="1:13" x14ac:dyDescent="0.3">
      <c r="A99" s="35">
        <v>1</v>
      </c>
      <c r="B99" s="36" t="s">
        <v>63</v>
      </c>
      <c r="C99" s="36" t="s">
        <v>9</v>
      </c>
      <c r="D99" s="36" t="s">
        <v>266</v>
      </c>
      <c r="E99" s="37" t="s">
        <v>0</v>
      </c>
      <c r="F99" s="38"/>
      <c r="G99" s="36" t="s">
        <v>399</v>
      </c>
      <c r="H99" s="36" t="s">
        <v>130</v>
      </c>
      <c r="I99" s="36" t="s">
        <v>193</v>
      </c>
      <c r="J99" s="14" t="str">
        <f t="shared" si="3"/>
        <v>REFINT042_T32_22E-466839</v>
      </c>
      <c r="K99" s="39" t="s">
        <v>3</v>
      </c>
      <c r="M99" s="23"/>
    </row>
    <row r="100" spans="1:13" x14ac:dyDescent="0.3">
      <c r="A100" s="10">
        <v>2</v>
      </c>
      <c r="B100" s="11" t="s">
        <v>64</v>
      </c>
      <c r="C100" s="11" t="s">
        <v>9</v>
      </c>
      <c r="D100" s="11" t="s">
        <v>267</v>
      </c>
      <c r="E100" s="12" t="s">
        <v>0</v>
      </c>
      <c r="F100" s="13"/>
      <c r="G100" s="11" t="s">
        <v>400</v>
      </c>
      <c r="H100" s="11" t="s">
        <v>131</v>
      </c>
      <c r="I100" s="11" t="s">
        <v>194</v>
      </c>
      <c r="J100" s="14" t="str">
        <f t="shared" si="3"/>
        <v>REFINT043_T33_YHF-178880</v>
      </c>
      <c r="K100" s="15" t="s">
        <v>1</v>
      </c>
    </row>
    <row r="101" spans="1:13" x14ac:dyDescent="0.3">
      <c r="A101" s="35">
        <v>2</v>
      </c>
      <c r="B101" s="36" t="s">
        <v>64</v>
      </c>
      <c r="C101" s="36" t="s">
        <v>9</v>
      </c>
      <c r="D101" s="36" t="s">
        <v>267</v>
      </c>
      <c r="E101" s="37" t="s">
        <v>0</v>
      </c>
      <c r="F101" s="38"/>
      <c r="G101" s="36" t="s">
        <v>401</v>
      </c>
      <c r="H101" s="36" t="s">
        <v>132</v>
      </c>
      <c r="I101" s="36" t="s">
        <v>195</v>
      </c>
      <c r="J101" s="14" t="str">
        <f t="shared" si="3"/>
        <v>REFINT043_T34_K34-920896</v>
      </c>
      <c r="K101" s="39" t="s">
        <v>3</v>
      </c>
    </row>
    <row r="102" spans="1:13" x14ac:dyDescent="0.3">
      <c r="A102" s="35">
        <v>2</v>
      </c>
      <c r="B102" s="36" t="s">
        <v>64</v>
      </c>
      <c r="C102" s="36" t="s">
        <v>9</v>
      </c>
      <c r="D102" s="36" t="s">
        <v>267</v>
      </c>
      <c r="E102" s="37" t="s">
        <v>0</v>
      </c>
      <c r="F102" s="38"/>
      <c r="G102" s="36" t="s">
        <v>402</v>
      </c>
      <c r="H102" s="36" t="s">
        <v>132</v>
      </c>
      <c r="I102" s="36" t="s">
        <v>195</v>
      </c>
      <c r="J102" s="14" t="str">
        <f t="shared" si="3"/>
        <v>REFINT043_T34_BCA-913561</v>
      </c>
      <c r="K102" s="39" t="s">
        <v>2</v>
      </c>
    </row>
    <row r="103" spans="1:13" x14ac:dyDescent="0.3">
      <c r="A103" s="35">
        <v>2</v>
      </c>
      <c r="B103" s="36" t="s">
        <v>64</v>
      </c>
      <c r="C103" s="36" t="s">
        <v>9</v>
      </c>
      <c r="D103" s="36" t="s">
        <v>267</v>
      </c>
      <c r="E103" s="37" t="s">
        <v>0</v>
      </c>
      <c r="F103" s="38"/>
      <c r="G103" s="36" t="s">
        <v>403</v>
      </c>
      <c r="H103" s="36" t="s">
        <v>114</v>
      </c>
      <c r="I103" s="36" t="s">
        <v>177</v>
      </c>
      <c r="J103" s="14" t="str">
        <f t="shared" si="3"/>
        <v>REFINT043_T16_DEM-383767</v>
      </c>
      <c r="K103" s="39" t="s">
        <v>2</v>
      </c>
    </row>
    <row r="104" spans="1:13" x14ac:dyDescent="0.3">
      <c r="A104" s="35">
        <v>1</v>
      </c>
      <c r="B104" s="36" t="s">
        <v>65</v>
      </c>
      <c r="C104" s="36" t="s">
        <v>9</v>
      </c>
      <c r="D104" s="36" t="s">
        <v>268</v>
      </c>
      <c r="E104" s="37" t="s">
        <v>0</v>
      </c>
      <c r="F104" s="38">
        <v>9.9</v>
      </c>
      <c r="G104" s="36" t="s">
        <v>404</v>
      </c>
      <c r="H104" s="36" t="s">
        <v>133</v>
      </c>
      <c r="I104" s="36" t="s">
        <v>196</v>
      </c>
      <c r="J104" s="14" t="str">
        <f t="shared" si="3"/>
        <v>REFINT044_T35_J30-795712</v>
      </c>
      <c r="K104" s="39" t="s">
        <v>2</v>
      </c>
    </row>
    <row r="105" spans="1:13" x14ac:dyDescent="0.3">
      <c r="A105" s="35">
        <v>1</v>
      </c>
      <c r="B105" s="36" t="s">
        <v>65</v>
      </c>
      <c r="C105" s="36" t="s">
        <v>9</v>
      </c>
      <c r="D105" s="36" t="s">
        <v>268</v>
      </c>
      <c r="E105" s="37" t="s">
        <v>0</v>
      </c>
      <c r="F105" s="38">
        <v>9.9</v>
      </c>
      <c r="G105" s="36" t="s">
        <v>405</v>
      </c>
      <c r="H105" s="36" t="s">
        <v>133</v>
      </c>
      <c r="I105" s="36" t="s">
        <v>196</v>
      </c>
      <c r="J105" s="14" t="str">
        <f t="shared" si="3"/>
        <v>REFINT044_T35_10Z-620529</v>
      </c>
      <c r="K105" s="39" t="s">
        <v>2</v>
      </c>
    </row>
    <row r="106" spans="1:13" x14ac:dyDescent="0.3">
      <c r="A106" s="10">
        <v>1</v>
      </c>
      <c r="B106" s="11" t="s">
        <v>66</v>
      </c>
      <c r="C106" s="11" t="s">
        <v>9</v>
      </c>
      <c r="D106" s="11" t="s">
        <v>269</v>
      </c>
      <c r="E106" s="12" t="s">
        <v>0</v>
      </c>
      <c r="F106" s="13"/>
      <c r="G106" s="11" t="s">
        <v>406</v>
      </c>
      <c r="H106" s="11" t="s">
        <v>134</v>
      </c>
      <c r="I106" s="11" t="s">
        <v>197</v>
      </c>
      <c r="J106" s="14" t="str">
        <f t="shared" si="3"/>
        <v>REFINT045_T36_P9B-187403</v>
      </c>
      <c r="K106" s="15" t="s">
        <v>1</v>
      </c>
    </row>
    <row r="107" spans="1:13" x14ac:dyDescent="0.3">
      <c r="A107" s="35">
        <v>1</v>
      </c>
      <c r="B107" s="36" t="s">
        <v>67</v>
      </c>
      <c r="C107" s="36" t="s">
        <v>9</v>
      </c>
      <c r="D107" s="36" t="s">
        <v>270</v>
      </c>
      <c r="E107" s="37" t="s">
        <v>0</v>
      </c>
      <c r="F107" s="38"/>
      <c r="G107" s="36" t="s">
        <v>407</v>
      </c>
      <c r="H107" s="36" t="s">
        <v>135</v>
      </c>
      <c r="I107" s="36" t="s">
        <v>198</v>
      </c>
      <c r="J107" s="14" t="str">
        <f t="shared" si="3"/>
        <v>REFINT046_T37_LZA-624020</v>
      </c>
      <c r="K107" s="39" t="s">
        <v>2</v>
      </c>
    </row>
    <row r="108" spans="1:13" x14ac:dyDescent="0.3">
      <c r="A108" s="35">
        <v>1</v>
      </c>
      <c r="B108" s="36" t="s">
        <v>67</v>
      </c>
      <c r="C108" s="36" t="s">
        <v>9</v>
      </c>
      <c r="D108" s="36" t="s">
        <v>270</v>
      </c>
      <c r="E108" s="37" t="s">
        <v>0</v>
      </c>
      <c r="F108" s="38"/>
      <c r="G108" s="36" t="s">
        <v>408</v>
      </c>
      <c r="H108" s="36" t="s">
        <v>135</v>
      </c>
      <c r="I108" s="36" t="s">
        <v>198</v>
      </c>
      <c r="J108" s="14" t="str">
        <f t="shared" si="3"/>
        <v>REFINT046_T37_T9P-052074</v>
      </c>
      <c r="K108" s="39" t="s">
        <v>2</v>
      </c>
    </row>
    <row r="109" spans="1:13" x14ac:dyDescent="0.3">
      <c r="A109" s="10">
        <v>1</v>
      </c>
      <c r="B109" s="11" t="s">
        <v>67</v>
      </c>
      <c r="C109" s="11" t="s">
        <v>9</v>
      </c>
      <c r="D109" s="11" t="s">
        <v>270</v>
      </c>
      <c r="E109" s="12" t="s">
        <v>0</v>
      </c>
      <c r="F109" s="13"/>
      <c r="G109" s="11" t="s">
        <v>409</v>
      </c>
      <c r="H109" s="11" t="s">
        <v>135</v>
      </c>
      <c r="I109" s="11" t="s">
        <v>198</v>
      </c>
      <c r="J109" s="14" t="str">
        <f t="shared" si="3"/>
        <v>REFINT046_T37_SJ3-966018</v>
      </c>
      <c r="K109" s="15" t="s">
        <v>1</v>
      </c>
    </row>
    <row r="110" spans="1:13" x14ac:dyDescent="0.3">
      <c r="A110" s="35">
        <v>1</v>
      </c>
      <c r="B110" s="36" t="s">
        <v>68</v>
      </c>
      <c r="C110" s="36" t="s">
        <v>9</v>
      </c>
      <c r="D110" s="36" t="s">
        <v>271</v>
      </c>
      <c r="E110" s="37" t="s">
        <v>0</v>
      </c>
      <c r="F110" s="38">
        <v>217.5</v>
      </c>
      <c r="G110" s="36" t="s">
        <v>410</v>
      </c>
      <c r="H110" s="36" t="s">
        <v>136</v>
      </c>
      <c r="I110" s="36" t="s">
        <v>199</v>
      </c>
      <c r="J110" s="14" t="str">
        <f t="shared" si="3"/>
        <v>REFINT047_T38_OIS-837043</v>
      </c>
      <c r="K110" s="39" t="s">
        <v>2</v>
      </c>
    </row>
    <row r="111" spans="1:13" x14ac:dyDescent="0.3">
      <c r="A111" s="10">
        <v>1</v>
      </c>
      <c r="B111" s="11" t="s">
        <v>68</v>
      </c>
      <c r="C111" s="11" t="s">
        <v>9</v>
      </c>
      <c r="D111" s="11" t="s">
        <v>271</v>
      </c>
      <c r="E111" s="12" t="s">
        <v>0</v>
      </c>
      <c r="F111" s="13">
        <v>217.5</v>
      </c>
      <c r="G111" s="11" t="s">
        <v>411</v>
      </c>
      <c r="H111" s="11" t="s">
        <v>137</v>
      </c>
      <c r="I111" s="11" t="s">
        <v>200</v>
      </c>
      <c r="J111" s="14" t="str">
        <f t="shared" si="3"/>
        <v>REFINT047_T39_3GE-174661</v>
      </c>
      <c r="K111" s="15" t="s">
        <v>1</v>
      </c>
    </row>
    <row r="112" spans="1:13" x14ac:dyDescent="0.3">
      <c r="A112" s="35">
        <v>1</v>
      </c>
      <c r="B112" s="36" t="s">
        <v>69</v>
      </c>
      <c r="C112" s="36" t="s">
        <v>10</v>
      </c>
      <c r="D112" s="36" t="s">
        <v>272</v>
      </c>
      <c r="E112" s="37" t="s">
        <v>0</v>
      </c>
      <c r="F112" s="38"/>
      <c r="G112" s="36" t="s">
        <v>412</v>
      </c>
      <c r="H112" s="40" t="s">
        <v>138</v>
      </c>
      <c r="I112" s="36" t="s">
        <v>201</v>
      </c>
      <c r="J112" s="14" t="str">
        <f t="shared" si="3"/>
        <v>REFINT048_T40_RSB-952275</v>
      </c>
      <c r="K112" s="41"/>
    </row>
    <row r="113" spans="1:11" x14ac:dyDescent="0.3">
      <c r="A113" s="35">
        <v>1</v>
      </c>
      <c r="B113" s="36" t="s">
        <v>70</v>
      </c>
      <c r="C113" s="36" t="s">
        <v>11</v>
      </c>
      <c r="D113" s="36" t="s">
        <v>273</v>
      </c>
      <c r="E113" s="37" t="s">
        <v>0</v>
      </c>
      <c r="F113" s="38">
        <v>47.53</v>
      </c>
      <c r="G113" s="36" t="s">
        <v>413</v>
      </c>
      <c r="H113" s="40" t="s">
        <v>138</v>
      </c>
      <c r="I113" s="36" t="s">
        <v>201</v>
      </c>
      <c r="J113" s="14" t="str">
        <f t="shared" si="3"/>
        <v>REFINT049_T40_4SN-144714</v>
      </c>
      <c r="K113" s="41"/>
    </row>
    <row r="114" spans="1:11" x14ac:dyDescent="0.3">
      <c r="A114" s="35">
        <v>5</v>
      </c>
      <c r="B114" s="36" t="s">
        <v>71</v>
      </c>
      <c r="C114" s="36" t="s">
        <v>12</v>
      </c>
      <c r="D114" s="36" t="s">
        <v>274</v>
      </c>
      <c r="E114" s="37" t="s">
        <v>0</v>
      </c>
      <c r="F114" s="38">
        <v>14.5</v>
      </c>
      <c r="G114" s="36" t="s">
        <v>414</v>
      </c>
      <c r="H114" s="40" t="s">
        <v>139</v>
      </c>
      <c r="I114" s="36" t="s">
        <v>202</v>
      </c>
      <c r="J114" s="14" t="str">
        <f t="shared" si="3"/>
        <v>REFINT050_T41_97B-221052</v>
      </c>
      <c r="K114" s="41"/>
    </row>
    <row r="115" spans="1:11" x14ac:dyDescent="0.3">
      <c r="A115" s="35">
        <v>5</v>
      </c>
      <c r="B115" s="36" t="s">
        <v>72</v>
      </c>
      <c r="C115" s="36" t="s">
        <v>11</v>
      </c>
      <c r="D115" s="36" t="s">
        <v>275</v>
      </c>
      <c r="E115" s="37" t="s">
        <v>0</v>
      </c>
      <c r="F115" s="38">
        <v>0.52</v>
      </c>
      <c r="G115" s="36" t="s">
        <v>415</v>
      </c>
      <c r="H115" s="40" t="s">
        <v>140</v>
      </c>
      <c r="I115" s="36" t="s">
        <v>203</v>
      </c>
      <c r="J115" s="14" t="str">
        <f t="shared" si="3"/>
        <v>REFINT051_T42_G7U-169526</v>
      </c>
      <c r="K115" s="41"/>
    </row>
    <row r="116" spans="1:11" x14ac:dyDescent="0.3">
      <c r="A116" s="35">
        <v>1</v>
      </c>
      <c r="B116" s="36" t="s">
        <v>73</v>
      </c>
      <c r="C116" s="36" t="s">
        <v>10</v>
      </c>
      <c r="D116" s="36" t="s">
        <v>276</v>
      </c>
      <c r="E116" s="37" t="s">
        <v>0</v>
      </c>
      <c r="F116" s="38">
        <v>371.4</v>
      </c>
      <c r="G116" s="36" t="s">
        <v>416</v>
      </c>
      <c r="H116" s="40" t="s">
        <v>141</v>
      </c>
      <c r="I116" s="36" t="s">
        <v>204</v>
      </c>
      <c r="J116" s="14" t="str">
        <f t="shared" si="3"/>
        <v>REFINT052_T43_698-954509</v>
      </c>
      <c r="K116" s="41"/>
    </row>
    <row r="117" spans="1:11" x14ac:dyDescent="0.3">
      <c r="A117" s="35">
        <v>1</v>
      </c>
      <c r="B117" s="36" t="s">
        <v>74</v>
      </c>
      <c r="C117" s="36" t="s">
        <v>13</v>
      </c>
      <c r="D117" s="36" t="s">
        <v>277</v>
      </c>
      <c r="E117" s="37" t="s">
        <v>0</v>
      </c>
      <c r="F117" s="38">
        <v>1140</v>
      </c>
      <c r="G117" s="36" t="s">
        <v>417</v>
      </c>
      <c r="H117" s="40" t="s">
        <v>141</v>
      </c>
      <c r="I117" s="36" t="s">
        <v>204</v>
      </c>
      <c r="J117" s="14" t="str">
        <f t="shared" si="3"/>
        <v>REFINT053_T43_DWS-666183</v>
      </c>
      <c r="K117" s="41"/>
    </row>
    <row r="118" spans="1:11" x14ac:dyDescent="0.3">
      <c r="A118" s="35">
        <v>1</v>
      </c>
      <c r="B118" s="36" t="s">
        <v>75</v>
      </c>
      <c r="C118" s="36" t="s">
        <v>10</v>
      </c>
      <c r="D118" s="36" t="s">
        <v>278</v>
      </c>
      <c r="E118" s="37" t="s">
        <v>0</v>
      </c>
      <c r="F118" s="38">
        <v>36.4</v>
      </c>
      <c r="G118" s="36" t="s">
        <v>418</v>
      </c>
      <c r="H118" s="40" t="s">
        <v>142</v>
      </c>
      <c r="I118" s="36" t="s">
        <v>205</v>
      </c>
      <c r="J118" s="14" t="str">
        <f t="shared" si="3"/>
        <v>REFINT054_T44_P19-575786</v>
      </c>
      <c r="K118" s="41"/>
    </row>
    <row r="119" spans="1:11" x14ac:dyDescent="0.3">
      <c r="A119" s="35">
        <v>1</v>
      </c>
      <c r="B119" s="36" t="s">
        <v>76</v>
      </c>
      <c r="C119" s="36" t="s">
        <v>11</v>
      </c>
      <c r="D119" s="36" t="s">
        <v>279</v>
      </c>
      <c r="E119" s="37" t="s">
        <v>0</v>
      </c>
      <c r="F119" s="38">
        <v>13.4</v>
      </c>
      <c r="G119" s="36" t="s">
        <v>419</v>
      </c>
      <c r="H119" s="40" t="s">
        <v>143</v>
      </c>
      <c r="I119" s="36" t="s">
        <v>206</v>
      </c>
      <c r="J119" s="14" t="str">
        <f t="shared" si="3"/>
        <v>REFINT055_T45_ADM-860893</v>
      </c>
      <c r="K119" s="41"/>
    </row>
    <row r="120" spans="1:11" x14ac:dyDescent="0.3">
      <c r="A120" s="35">
        <v>1</v>
      </c>
      <c r="B120" s="36" t="s">
        <v>77</v>
      </c>
      <c r="C120" s="36" t="s">
        <v>11</v>
      </c>
      <c r="D120" s="36" t="s">
        <v>280</v>
      </c>
      <c r="E120" s="37" t="s">
        <v>0</v>
      </c>
      <c r="F120" s="38">
        <v>4.5</v>
      </c>
      <c r="G120" s="36" t="s">
        <v>420</v>
      </c>
      <c r="H120" s="40" t="s">
        <v>144</v>
      </c>
      <c r="I120" s="36" t="s">
        <v>207</v>
      </c>
      <c r="J120" s="14" t="str">
        <f t="shared" si="3"/>
        <v>REFINT056_T46_FSW-910279</v>
      </c>
      <c r="K120" s="41"/>
    </row>
    <row r="121" spans="1:11" x14ac:dyDescent="0.3">
      <c r="A121" s="35">
        <v>1</v>
      </c>
      <c r="B121" s="36" t="s">
        <v>78</v>
      </c>
      <c r="C121" s="36" t="s">
        <v>10</v>
      </c>
      <c r="D121" s="36" t="s">
        <v>281</v>
      </c>
      <c r="E121" s="37" t="s">
        <v>0</v>
      </c>
      <c r="F121" s="38">
        <v>3</v>
      </c>
      <c r="G121" s="36" t="s">
        <v>421</v>
      </c>
      <c r="H121" s="40" t="s">
        <v>145</v>
      </c>
      <c r="I121" s="36" t="s">
        <v>208</v>
      </c>
      <c r="J121" s="14" t="str">
        <f t="shared" si="3"/>
        <v>REFINT057_T47_2V4-939657</v>
      </c>
      <c r="K121" s="41"/>
    </row>
    <row r="122" spans="1:11" x14ac:dyDescent="0.3">
      <c r="A122" s="35">
        <v>1</v>
      </c>
      <c r="B122" s="36" t="s">
        <v>79</v>
      </c>
      <c r="C122" s="36" t="s">
        <v>14</v>
      </c>
      <c r="D122" s="36" t="s">
        <v>282</v>
      </c>
      <c r="E122" s="37" t="s">
        <v>4</v>
      </c>
      <c r="F122" s="38"/>
      <c r="G122" s="36" t="s">
        <v>422</v>
      </c>
      <c r="H122" s="40" t="s">
        <v>146</v>
      </c>
      <c r="I122" s="36" t="s">
        <v>209</v>
      </c>
      <c r="J122" s="14" t="str">
        <f t="shared" si="3"/>
        <v>REFINT058_T48_ZSR-847605</v>
      </c>
      <c r="K122" s="41"/>
    </row>
    <row r="123" spans="1:11" x14ac:dyDescent="0.3">
      <c r="A123" s="35">
        <v>1</v>
      </c>
      <c r="B123" s="36" t="s">
        <v>80</v>
      </c>
      <c r="C123" s="36" t="s">
        <v>11</v>
      </c>
      <c r="D123" s="36" t="s">
        <v>283</v>
      </c>
      <c r="E123" s="37" t="s">
        <v>0</v>
      </c>
      <c r="F123" s="38">
        <v>0.7</v>
      </c>
      <c r="G123" s="36" t="s">
        <v>423</v>
      </c>
      <c r="H123" s="40" t="s">
        <v>147</v>
      </c>
      <c r="I123" s="36" t="s">
        <v>210</v>
      </c>
      <c r="J123" s="14" t="str">
        <f t="shared" si="3"/>
        <v>REFINT059_T49_3XB-798938</v>
      </c>
      <c r="K123" s="41"/>
    </row>
    <row r="124" spans="1:11" x14ac:dyDescent="0.3">
      <c r="A124" s="35">
        <v>1</v>
      </c>
      <c r="B124" s="36" t="s">
        <v>81</v>
      </c>
      <c r="C124" s="36" t="s">
        <v>11</v>
      </c>
      <c r="D124" s="36" t="s">
        <v>284</v>
      </c>
      <c r="E124" s="37" t="s">
        <v>0</v>
      </c>
      <c r="F124" s="38"/>
      <c r="G124" s="36" t="s">
        <v>424</v>
      </c>
      <c r="H124" s="40" t="s">
        <v>145</v>
      </c>
      <c r="I124" s="36" t="s">
        <v>208</v>
      </c>
      <c r="J124" s="14" t="str">
        <f t="shared" si="3"/>
        <v>REFINT060_T47_ZFT-217613</v>
      </c>
      <c r="K124" s="41"/>
    </row>
    <row r="125" spans="1:11" x14ac:dyDescent="0.3">
      <c r="A125" s="35">
        <v>1</v>
      </c>
      <c r="B125" s="36" t="s">
        <v>82</v>
      </c>
      <c r="C125" s="36" t="s">
        <v>11</v>
      </c>
      <c r="D125" s="36" t="s">
        <v>285</v>
      </c>
      <c r="E125" s="37" t="s">
        <v>0</v>
      </c>
      <c r="F125" s="38">
        <v>10.7</v>
      </c>
      <c r="G125" s="36" t="s">
        <v>425</v>
      </c>
      <c r="H125" s="40" t="s">
        <v>144</v>
      </c>
      <c r="I125" s="36" t="s">
        <v>207</v>
      </c>
      <c r="J125" s="14" t="str">
        <f t="shared" si="3"/>
        <v>REFINT061_T46_RXZ-932979</v>
      </c>
      <c r="K125" s="41"/>
    </row>
    <row r="126" spans="1:11" x14ac:dyDescent="0.3">
      <c r="A126" s="35">
        <v>2</v>
      </c>
      <c r="B126" s="36" t="s">
        <v>83</v>
      </c>
      <c r="C126" s="36" t="s">
        <v>11</v>
      </c>
      <c r="D126" s="36" t="s">
        <v>286</v>
      </c>
      <c r="E126" s="37" t="s">
        <v>0</v>
      </c>
      <c r="F126" s="38">
        <v>1.6</v>
      </c>
      <c r="G126" s="36" t="s">
        <v>426</v>
      </c>
      <c r="H126" s="40" t="s">
        <v>142</v>
      </c>
      <c r="I126" s="36" t="s">
        <v>205</v>
      </c>
      <c r="J126" s="14" t="str">
        <f t="shared" si="3"/>
        <v>REFINT062_T44_6HR-784135</v>
      </c>
      <c r="K126" s="41"/>
    </row>
    <row r="127" spans="1:11" x14ac:dyDescent="0.3">
      <c r="A127" s="35">
        <v>1</v>
      </c>
      <c r="B127" s="36" t="s">
        <v>84</v>
      </c>
      <c r="C127" s="36" t="s">
        <v>12</v>
      </c>
      <c r="D127" s="36" t="s">
        <v>287</v>
      </c>
      <c r="E127" s="37" t="s">
        <v>0</v>
      </c>
      <c r="F127" s="38">
        <v>9.1</v>
      </c>
      <c r="G127" s="36" t="s">
        <v>427</v>
      </c>
      <c r="H127" s="40" t="s">
        <v>142</v>
      </c>
      <c r="I127" s="36" t="s">
        <v>205</v>
      </c>
      <c r="J127" s="14" t="str">
        <f t="shared" si="3"/>
        <v>REFINT063_T44_ME5-234595</v>
      </c>
      <c r="K127" s="41"/>
    </row>
    <row r="128" spans="1:11" x14ac:dyDescent="0.3">
      <c r="A128" s="10">
        <v>1</v>
      </c>
      <c r="B128" s="11" t="s">
        <v>85</v>
      </c>
      <c r="C128" s="11" t="s">
        <v>9</v>
      </c>
      <c r="D128" s="11" t="s">
        <v>288</v>
      </c>
      <c r="E128" s="12" t="s">
        <v>0</v>
      </c>
      <c r="F128" s="13"/>
      <c r="G128" s="11" t="s">
        <v>428</v>
      </c>
      <c r="H128" s="11" t="s">
        <v>120</v>
      </c>
      <c r="I128" s="11" t="s">
        <v>183</v>
      </c>
      <c r="J128" s="14" t="str">
        <f t="shared" si="3"/>
        <v>REFINT064_T22_VPM-480470</v>
      </c>
      <c r="K128" s="15" t="s">
        <v>1</v>
      </c>
    </row>
    <row r="129" spans="1:11" x14ac:dyDescent="0.3">
      <c r="A129" s="10">
        <v>3</v>
      </c>
      <c r="B129" s="11" t="s">
        <v>86</v>
      </c>
      <c r="C129" s="11" t="s">
        <v>9</v>
      </c>
      <c r="D129" s="11" t="s">
        <v>289</v>
      </c>
      <c r="E129" s="12" t="s">
        <v>0</v>
      </c>
      <c r="F129" s="13"/>
      <c r="G129" s="11" t="s">
        <v>429</v>
      </c>
      <c r="H129" s="11" t="s">
        <v>148</v>
      </c>
      <c r="I129" s="11" t="s">
        <v>211</v>
      </c>
      <c r="J129" s="14" t="str">
        <f t="shared" si="3"/>
        <v>REFINT065_T50_EDR-233934</v>
      </c>
      <c r="K129" s="15" t="s">
        <v>1</v>
      </c>
    </row>
    <row r="130" spans="1:11" x14ac:dyDescent="0.3">
      <c r="A130" s="10">
        <v>3</v>
      </c>
      <c r="B130" s="11" t="s">
        <v>86</v>
      </c>
      <c r="C130" s="11" t="s">
        <v>9</v>
      </c>
      <c r="D130" s="11" t="s">
        <v>289</v>
      </c>
      <c r="E130" s="12" t="s">
        <v>0</v>
      </c>
      <c r="F130" s="13"/>
      <c r="G130" s="11" t="s">
        <v>430</v>
      </c>
      <c r="H130" s="11" t="s">
        <v>120</v>
      </c>
      <c r="I130" s="11" t="s">
        <v>183</v>
      </c>
      <c r="J130" s="14" t="str">
        <f t="shared" ref="J130:J163" si="4">CONCATENATE(B130,"_",H130,"_",G130)</f>
        <v>REFINT065_T22_OZE-900057</v>
      </c>
      <c r="K130" s="15" t="s">
        <v>1</v>
      </c>
    </row>
    <row r="131" spans="1:11" x14ac:dyDescent="0.3">
      <c r="A131" s="10">
        <v>1</v>
      </c>
      <c r="B131" s="11" t="s">
        <v>87</v>
      </c>
      <c r="C131" s="11" t="s">
        <v>9</v>
      </c>
      <c r="D131" s="11" t="s">
        <v>290</v>
      </c>
      <c r="E131" s="12" t="s">
        <v>4</v>
      </c>
      <c r="F131" s="13"/>
      <c r="G131" s="11" t="s">
        <v>431</v>
      </c>
      <c r="H131" s="11" t="s">
        <v>149</v>
      </c>
      <c r="I131" s="11" t="s">
        <v>212</v>
      </c>
      <c r="J131" s="14" t="str">
        <f t="shared" si="4"/>
        <v>REFINT066_T51_2DN-318367</v>
      </c>
      <c r="K131" s="15" t="s">
        <v>1</v>
      </c>
    </row>
    <row r="132" spans="1:11" x14ac:dyDescent="0.3">
      <c r="A132" s="10">
        <v>1</v>
      </c>
      <c r="B132" s="11" t="s">
        <v>87</v>
      </c>
      <c r="C132" s="11" t="s">
        <v>9</v>
      </c>
      <c r="D132" s="11" t="s">
        <v>290</v>
      </c>
      <c r="E132" s="12" t="s">
        <v>4</v>
      </c>
      <c r="F132" s="13"/>
      <c r="G132" s="11" t="s">
        <v>432</v>
      </c>
      <c r="H132" s="11" t="s">
        <v>149</v>
      </c>
      <c r="I132" s="11" t="s">
        <v>212</v>
      </c>
      <c r="J132" s="14" t="str">
        <f t="shared" si="4"/>
        <v>REFINT066_T51_HY5-082619</v>
      </c>
      <c r="K132" s="15" t="s">
        <v>1</v>
      </c>
    </row>
    <row r="133" spans="1:11" x14ac:dyDescent="0.3">
      <c r="A133" s="10">
        <v>1</v>
      </c>
      <c r="B133" s="11" t="s">
        <v>87</v>
      </c>
      <c r="C133" s="11" t="s">
        <v>9</v>
      </c>
      <c r="D133" s="11" t="s">
        <v>290</v>
      </c>
      <c r="E133" s="12" t="s">
        <v>4</v>
      </c>
      <c r="F133" s="13"/>
      <c r="G133" s="11" t="s">
        <v>433</v>
      </c>
      <c r="H133" s="11" t="s">
        <v>149</v>
      </c>
      <c r="I133" s="11" t="s">
        <v>212</v>
      </c>
      <c r="J133" s="14" t="str">
        <f t="shared" si="4"/>
        <v>REFINT066_T51_1TC-784555</v>
      </c>
      <c r="K133" s="15" t="s">
        <v>1</v>
      </c>
    </row>
    <row r="134" spans="1:11" x14ac:dyDescent="0.3">
      <c r="A134" s="10">
        <v>1</v>
      </c>
      <c r="B134" s="11" t="s">
        <v>88</v>
      </c>
      <c r="C134" s="11" t="s">
        <v>9</v>
      </c>
      <c r="D134" s="11" t="s">
        <v>291</v>
      </c>
      <c r="E134" s="12" t="s">
        <v>0</v>
      </c>
      <c r="F134" s="13"/>
      <c r="G134" s="11" t="s">
        <v>434</v>
      </c>
      <c r="H134" s="11" t="s">
        <v>120</v>
      </c>
      <c r="I134" s="11" t="s">
        <v>183</v>
      </c>
      <c r="J134" s="14" t="str">
        <f t="shared" si="4"/>
        <v>REFINT067_T22_77T-741479</v>
      </c>
      <c r="K134" s="15" t="s">
        <v>1</v>
      </c>
    </row>
    <row r="135" spans="1:11" x14ac:dyDescent="0.3">
      <c r="A135" s="10">
        <v>1</v>
      </c>
      <c r="B135" s="11" t="s">
        <v>88</v>
      </c>
      <c r="C135" s="11" t="s">
        <v>9</v>
      </c>
      <c r="D135" s="11" t="s">
        <v>291</v>
      </c>
      <c r="E135" s="12" t="s">
        <v>0</v>
      </c>
      <c r="F135" s="13"/>
      <c r="G135" s="11" t="s">
        <v>435</v>
      </c>
      <c r="H135" s="11" t="s">
        <v>120</v>
      </c>
      <c r="I135" s="11" t="s">
        <v>183</v>
      </c>
      <c r="J135" s="14" t="str">
        <f t="shared" si="4"/>
        <v>REFINT067_T22_M5D-651585</v>
      </c>
      <c r="K135" s="15" t="s">
        <v>1</v>
      </c>
    </row>
    <row r="136" spans="1:11" x14ac:dyDescent="0.3">
      <c r="A136" s="35">
        <v>1</v>
      </c>
      <c r="B136" s="36" t="s">
        <v>88</v>
      </c>
      <c r="C136" s="36" t="s">
        <v>9</v>
      </c>
      <c r="D136" s="36" t="s">
        <v>291</v>
      </c>
      <c r="E136" s="37" t="s">
        <v>0</v>
      </c>
      <c r="F136" s="38"/>
      <c r="G136" s="36" t="s">
        <v>436</v>
      </c>
      <c r="H136" s="36" t="s">
        <v>150</v>
      </c>
      <c r="I136" s="36" t="s">
        <v>213</v>
      </c>
      <c r="J136" s="14" t="str">
        <f t="shared" si="4"/>
        <v>REFINT067_T52_B9Z-180990</v>
      </c>
      <c r="K136" s="39" t="s">
        <v>2</v>
      </c>
    </row>
    <row r="137" spans="1:11" x14ac:dyDescent="0.3">
      <c r="A137" s="10">
        <v>1</v>
      </c>
      <c r="B137" s="11" t="s">
        <v>88</v>
      </c>
      <c r="C137" s="11" t="s">
        <v>9</v>
      </c>
      <c r="D137" s="11" t="s">
        <v>291</v>
      </c>
      <c r="E137" s="12" t="s">
        <v>0</v>
      </c>
      <c r="F137" s="13"/>
      <c r="G137" s="11" t="s">
        <v>437</v>
      </c>
      <c r="H137" s="11" t="s">
        <v>150</v>
      </c>
      <c r="I137" s="11" t="s">
        <v>213</v>
      </c>
      <c r="J137" s="14" t="str">
        <f t="shared" si="4"/>
        <v>REFINT067_T52_6RC-612897</v>
      </c>
      <c r="K137" s="15" t="s">
        <v>1</v>
      </c>
    </row>
    <row r="138" spans="1:11" x14ac:dyDescent="0.3">
      <c r="A138" s="10">
        <v>1</v>
      </c>
      <c r="B138" s="11" t="s">
        <v>89</v>
      </c>
      <c r="C138" s="11" t="s">
        <v>9</v>
      </c>
      <c r="D138" s="11" t="s">
        <v>292</v>
      </c>
      <c r="E138" s="12" t="s">
        <v>0</v>
      </c>
      <c r="F138" s="13"/>
      <c r="G138" s="11" t="s">
        <v>438</v>
      </c>
      <c r="H138" s="11" t="s">
        <v>120</v>
      </c>
      <c r="I138" s="11" t="s">
        <v>183</v>
      </c>
      <c r="J138" s="14" t="str">
        <f t="shared" si="4"/>
        <v>REFINT068_T22_QGF-481655</v>
      </c>
      <c r="K138" s="15" t="s">
        <v>1</v>
      </c>
    </row>
    <row r="139" spans="1:11" x14ac:dyDescent="0.3">
      <c r="A139" s="10">
        <v>1</v>
      </c>
      <c r="B139" s="11" t="s">
        <v>89</v>
      </c>
      <c r="C139" s="11" t="s">
        <v>9</v>
      </c>
      <c r="D139" s="11" t="s">
        <v>292</v>
      </c>
      <c r="E139" s="12" t="s">
        <v>0</v>
      </c>
      <c r="F139" s="13"/>
      <c r="G139" s="11" t="s">
        <v>439</v>
      </c>
      <c r="H139" s="11" t="s">
        <v>120</v>
      </c>
      <c r="I139" s="11" t="s">
        <v>183</v>
      </c>
      <c r="J139" s="14" t="str">
        <f t="shared" si="4"/>
        <v>REFINT068_T22_UA1-143927</v>
      </c>
      <c r="K139" s="15" t="s">
        <v>1</v>
      </c>
    </row>
    <row r="140" spans="1:11" x14ac:dyDescent="0.3">
      <c r="A140" s="35">
        <v>1</v>
      </c>
      <c r="B140" s="36" t="s">
        <v>89</v>
      </c>
      <c r="C140" s="36" t="s">
        <v>9</v>
      </c>
      <c r="D140" s="36" t="s">
        <v>292</v>
      </c>
      <c r="E140" s="37" t="s">
        <v>0</v>
      </c>
      <c r="F140" s="38"/>
      <c r="G140" s="36" t="s">
        <v>440</v>
      </c>
      <c r="H140" s="36" t="s">
        <v>150</v>
      </c>
      <c r="I140" s="36" t="s">
        <v>213</v>
      </c>
      <c r="J140" s="14" t="str">
        <f t="shared" si="4"/>
        <v>REFINT068_T52_E5A-066665</v>
      </c>
      <c r="K140" s="39" t="s">
        <v>2</v>
      </c>
    </row>
    <row r="141" spans="1:11" x14ac:dyDescent="0.3">
      <c r="A141" s="10">
        <v>1</v>
      </c>
      <c r="B141" s="11" t="s">
        <v>89</v>
      </c>
      <c r="C141" s="11" t="s">
        <v>9</v>
      </c>
      <c r="D141" s="11" t="s">
        <v>292</v>
      </c>
      <c r="E141" s="12" t="s">
        <v>0</v>
      </c>
      <c r="F141" s="13"/>
      <c r="G141" s="11" t="s">
        <v>441</v>
      </c>
      <c r="H141" s="11" t="s">
        <v>150</v>
      </c>
      <c r="I141" s="11" t="s">
        <v>213</v>
      </c>
      <c r="J141" s="14" t="str">
        <f t="shared" si="4"/>
        <v>REFINT068_T52_PLW-811741</v>
      </c>
      <c r="K141" s="15" t="s">
        <v>1</v>
      </c>
    </row>
    <row r="142" spans="1:11" x14ac:dyDescent="0.3">
      <c r="A142" s="10">
        <v>1</v>
      </c>
      <c r="B142" s="11" t="s">
        <v>90</v>
      </c>
      <c r="C142" s="11" t="s">
        <v>9</v>
      </c>
      <c r="D142" s="11" t="s">
        <v>293</v>
      </c>
      <c r="E142" s="12" t="s">
        <v>0</v>
      </c>
      <c r="F142" s="13"/>
      <c r="G142" s="11" t="s">
        <v>442</v>
      </c>
      <c r="H142" s="11" t="s">
        <v>122</v>
      </c>
      <c r="I142" s="11" t="s">
        <v>185</v>
      </c>
      <c r="J142" s="14" t="str">
        <f t="shared" si="4"/>
        <v>REFINT069_T24_2NZ-633541</v>
      </c>
      <c r="K142" s="15" t="s">
        <v>1</v>
      </c>
    </row>
    <row r="143" spans="1:11" x14ac:dyDescent="0.3">
      <c r="A143" s="35">
        <v>1</v>
      </c>
      <c r="B143" s="36" t="s">
        <v>90</v>
      </c>
      <c r="C143" s="36" t="s">
        <v>9</v>
      </c>
      <c r="D143" s="36" t="s">
        <v>293</v>
      </c>
      <c r="E143" s="37" t="s">
        <v>0</v>
      </c>
      <c r="F143" s="38"/>
      <c r="G143" s="36" t="s">
        <v>443</v>
      </c>
      <c r="H143" s="36" t="s">
        <v>151</v>
      </c>
      <c r="I143" s="36" t="s">
        <v>214</v>
      </c>
      <c r="J143" s="14" t="str">
        <f t="shared" si="4"/>
        <v>REFINT069_T53_EB2-444814</v>
      </c>
      <c r="K143" s="39" t="s">
        <v>3</v>
      </c>
    </row>
    <row r="144" spans="1:11" x14ac:dyDescent="0.3">
      <c r="A144" s="35">
        <v>1</v>
      </c>
      <c r="B144" s="36" t="s">
        <v>90</v>
      </c>
      <c r="C144" s="36" t="s">
        <v>9</v>
      </c>
      <c r="D144" s="36" t="s">
        <v>293</v>
      </c>
      <c r="E144" s="37" t="s">
        <v>0</v>
      </c>
      <c r="F144" s="38"/>
      <c r="G144" s="36" t="s">
        <v>444</v>
      </c>
      <c r="H144" s="36" t="s">
        <v>151</v>
      </c>
      <c r="I144" s="36" t="s">
        <v>214</v>
      </c>
      <c r="J144" s="14" t="str">
        <f t="shared" si="4"/>
        <v>REFINT069_T53_O3D-944493</v>
      </c>
      <c r="K144" s="39" t="s">
        <v>3</v>
      </c>
    </row>
    <row r="145" spans="1:11" x14ac:dyDescent="0.3">
      <c r="A145" s="10">
        <v>1</v>
      </c>
      <c r="B145" s="11" t="s">
        <v>90</v>
      </c>
      <c r="C145" s="11" t="s">
        <v>9</v>
      </c>
      <c r="D145" s="11" t="s">
        <v>293</v>
      </c>
      <c r="E145" s="12" t="s">
        <v>0</v>
      </c>
      <c r="F145" s="13"/>
      <c r="G145" s="11" t="s">
        <v>445</v>
      </c>
      <c r="H145" s="11" t="s">
        <v>151</v>
      </c>
      <c r="I145" s="11" t="s">
        <v>214</v>
      </c>
      <c r="J145" s="14" t="str">
        <f t="shared" si="4"/>
        <v>REFINT069_T53_7AS-627130</v>
      </c>
      <c r="K145" s="15" t="s">
        <v>1</v>
      </c>
    </row>
    <row r="146" spans="1:11" x14ac:dyDescent="0.3">
      <c r="A146" s="35">
        <v>23</v>
      </c>
      <c r="B146" s="36" t="s">
        <v>91</v>
      </c>
      <c r="C146" s="36" t="s">
        <v>9</v>
      </c>
      <c r="D146" s="36" t="s">
        <v>294</v>
      </c>
      <c r="E146" s="37" t="s">
        <v>0</v>
      </c>
      <c r="F146" s="38"/>
      <c r="G146" s="36" t="s">
        <v>446</v>
      </c>
      <c r="H146" s="36" t="s">
        <v>126</v>
      </c>
      <c r="I146" s="36" t="s">
        <v>189</v>
      </c>
      <c r="J146" s="14" t="str">
        <f t="shared" si="4"/>
        <v>REFINT070_T28_BIR-883707</v>
      </c>
      <c r="K146" s="39" t="s">
        <v>2</v>
      </c>
    </row>
    <row r="147" spans="1:11" x14ac:dyDescent="0.3">
      <c r="A147" s="35">
        <v>23</v>
      </c>
      <c r="B147" s="36" t="s">
        <v>91</v>
      </c>
      <c r="C147" s="36" t="s">
        <v>9</v>
      </c>
      <c r="D147" s="36" t="s">
        <v>294</v>
      </c>
      <c r="E147" s="37" t="s">
        <v>0</v>
      </c>
      <c r="F147" s="38"/>
      <c r="G147" s="36" t="s">
        <v>447</v>
      </c>
      <c r="H147" s="36" t="s">
        <v>126</v>
      </c>
      <c r="I147" s="36" t="s">
        <v>189</v>
      </c>
      <c r="J147" s="14" t="str">
        <f t="shared" si="4"/>
        <v>REFINT070_T28_6TE-792293</v>
      </c>
      <c r="K147" s="39" t="s">
        <v>2</v>
      </c>
    </row>
    <row r="148" spans="1:11" x14ac:dyDescent="0.3">
      <c r="A148" s="10">
        <v>23</v>
      </c>
      <c r="B148" s="11" t="s">
        <v>91</v>
      </c>
      <c r="C148" s="11" t="s">
        <v>9</v>
      </c>
      <c r="D148" s="11" t="s">
        <v>294</v>
      </c>
      <c r="E148" s="12" t="s">
        <v>0</v>
      </c>
      <c r="F148" s="13"/>
      <c r="G148" s="11" t="s">
        <v>448</v>
      </c>
      <c r="H148" s="11" t="s">
        <v>122</v>
      </c>
      <c r="I148" s="11" t="s">
        <v>185</v>
      </c>
      <c r="J148" s="14" t="str">
        <f t="shared" si="4"/>
        <v>REFINT070_T24_I07-184147</v>
      </c>
      <c r="K148" s="15" t="s">
        <v>1</v>
      </c>
    </row>
    <row r="149" spans="1:11" x14ac:dyDescent="0.3">
      <c r="A149" s="35">
        <v>23</v>
      </c>
      <c r="B149" s="36" t="s">
        <v>91</v>
      </c>
      <c r="C149" s="36" t="s">
        <v>9</v>
      </c>
      <c r="D149" s="36" t="s">
        <v>294</v>
      </c>
      <c r="E149" s="37" t="s">
        <v>0</v>
      </c>
      <c r="F149" s="38"/>
      <c r="G149" s="36" t="s">
        <v>449</v>
      </c>
      <c r="H149" s="36" t="s">
        <v>152</v>
      </c>
      <c r="I149" s="36" t="s">
        <v>215</v>
      </c>
      <c r="J149" s="14" t="str">
        <f t="shared" si="4"/>
        <v>REFINT070_T54_421-897234</v>
      </c>
      <c r="K149" s="39" t="s">
        <v>2</v>
      </c>
    </row>
    <row r="150" spans="1:11" x14ac:dyDescent="0.3">
      <c r="A150" s="35">
        <v>2</v>
      </c>
      <c r="B150" s="36" t="s">
        <v>92</v>
      </c>
      <c r="C150" s="36" t="s">
        <v>9</v>
      </c>
      <c r="D150" s="36" t="s">
        <v>295</v>
      </c>
      <c r="E150" s="37" t="s">
        <v>0</v>
      </c>
      <c r="F150" s="38"/>
      <c r="G150" s="36" t="s">
        <v>450</v>
      </c>
      <c r="H150" s="36" t="s">
        <v>153</v>
      </c>
      <c r="I150" s="36" t="s">
        <v>216</v>
      </c>
      <c r="J150" s="14" t="str">
        <f t="shared" si="4"/>
        <v>REFINT071_T55_2C2-663962</v>
      </c>
      <c r="K150" s="39" t="s">
        <v>3</v>
      </c>
    </row>
    <row r="151" spans="1:11" x14ac:dyDescent="0.3">
      <c r="A151" s="35">
        <v>2</v>
      </c>
      <c r="B151" s="36" t="s">
        <v>92</v>
      </c>
      <c r="C151" s="36" t="s">
        <v>9</v>
      </c>
      <c r="D151" s="36" t="s">
        <v>295</v>
      </c>
      <c r="E151" s="37" t="s">
        <v>0</v>
      </c>
      <c r="F151" s="38"/>
      <c r="G151" s="36" t="s">
        <v>451</v>
      </c>
      <c r="H151" s="36" t="s">
        <v>154</v>
      </c>
      <c r="I151" s="36" t="s">
        <v>217</v>
      </c>
      <c r="J151" s="14" t="str">
        <f t="shared" si="4"/>
        <v>REFINT071_T56_ZGU-938732</v>
      </c>
      <c r="K151" s="39" t="s">
        <v>2</v>
      </c>
    </row>
    <row r="152" spans="1:11" x14ac:dyDescent="0.3">
      <c r="A152" s="35">
        <v>2</v>
      </c>
      <c r="B152" s="36" t="s">
        <v>92</v>
      </c>
      <c r="C152" s="36" t="s">
        <v>9</v>
      </c>
      <c r="D152" s="36" t="s">
        <v>295</v>
      </c>
      <c r="E152" s="37" t="s">
        <v>0</v>
      </c>
      <c r="F152" s="38"/>
      <c r="G152" s="36" t="s">
        <v>452</v>
      </c>
      <c r="H152" s="36" t="s">
        <v>154</v>
      </c>
      <c r="I152" s="36" t="s">
        <v>217</v>
      </c>
      <c r="J152" s="14" t="str">
        <f t="shared" si="4"/>
        <v>REFINT071_T56_MP3-872023</v>
      </c>
      <c r="K152" s="39" t="s">
        <v>2</v>
      </c>
    </row>
    <row r="153" spans="1:11" x14ac:dyDescent="0.3">
      <c r="A153" s="10">
        <v>2</v>
      </c>
      <c r="B153" s="11" t="s">
        <v>92</v>
      </c>
      <c r="C153" s="11" t="s">
        <v>9</v>
      </c>
      <c r="D153" s="11" t="s">
        <v>295</v>
      </c>
      <c r="E153" s="12" t="s">
        <v>0</v>
      </c>
      <c r="F153" s="13"/>
      <c r="G153" s="11" t="s">
        <v>453</v>
      </c>
      <c r="H153" s="11" t="s">
        <v>154</v>
      </c>
      <c r="I153" s="11" t="s">
        <v>217</v>
      </c>
      <c r="J153" s="14" t="str">
        <f t="shared" si="4"/>
        <v>REFINT071_T56_A3Z-959898</v>
      </c>
      <c r="K153" s="15" t="s">
        <v>1</v>
      </c>
    </row>
    <row r="154" spans="1:11" x14ac:dyDescent="0.3">
      <c r="A154" s="10">
        <v>0.2</v>
      </c>
      <c r="B154" s="11" t="s">
        <v>93</v>
      </c>
      <c r="C154" s="11" t="s">
        <v>9</v>
      </c>
      <c r="D154" s="11" t="s">
        <v>296</v>
      </c>
      <c r="E154" s="12" t="s">
        <v>0</v>
      </c>
      <c r="F154" s="13"/>
      <c r="G154" s="11" t="s">
        <v>454</v>
      </c>
      <c r="H154" s="11" t="s">
        <v>155</v>
      </c>
      <c r="I154" s="11" t="s">
        <v>218</v>
      </c>
      <c r="J154" s="14" t="str">
        <f t="shared" si="4"/>
        <v>REFINT072_T57_V6F-456055</v>
      </c>
      <c r="K154" s="15" t="s">
        <v>1</v>
      </c>
    </row>
    <row r="155" spans="1:11" x14ac:dyDescent="0.3">
      <c r="A155" s="35">
        <v>0.2</v>
      </c>
      <c r="B155" s="36" t="s">
        <v>93</v>
      </c>
      <c r="C155" s="36" t="s">
        <v>9</v>
      </c>
      <c r="D155" s="36" t="s">
        <v>296</v>
      </c>
      <c r="E155" s="37" t="s">
        <v>0</v>
      </c>
      <c r="F155" s="38"/>
      <c r="G155" s="36" t="s">
        <v>455</v>
      </c>
      <c r="H155" s="36" t="s">
        <v>155</v>
      </c>
      <c r="I155" s="36" t="s">
        <v>218</v>
      </c>
      <c r="J155" s="14" t="str">
        <f t="shared" si="4"/>
        <v>REFINT072_T57_6TT-135512</v>
      </c>
      <c r="K155" s="39" t="s">
        <v>2</v>
      </c>
    </row>
    <row r="156" spans="1:11" x14ac:dyDescent="0.3">
      <c r="A156" s="10">
        <v>0.2</v>
      </c>
      <c r="B156" s="11" t="s">
        <v>93</v>
      </c>
      <c r="C156" s="11" t="s">
        <v>9</v>
      </c>
      <c r="D156" s="11" t="s">
        <v>296</v>
      </c>
      <c r="E156" s="12" t="s">
        <v>0</v>
      </c>
      <c r="F156" s="13"/>
      <c r="G156" s="11" t="s">
        <v>456</v>
      </c>
      <c r="H156" s="11" t="s">
        <v>156</v>
      </c>
      <c r="I156" s="11" t="s">
        <v>219</v>
      </c>
      <c r="J156" s="14" t="str">
        <f t="shared" si="4"/>
        <v>REFINT072_T58_YUJ-181315</v>
      </c>
      <c r="K156" s="15" t="s">
        <v>1</v>
      </c>
    </row>
    <row r="157" spans="1:11" x14ac:dyDescent="0.3">
      <c r="A157" s="10">
        <v>2</v>
      </c>
      <c r="B157" s="11" t="s">
        <v>94</v>
      </c>
      <c r="C157" s="11" t="s">
        <v>9</v>
      </c>
      <c r="D157" s="11" t="s">
        <v>297</v>
      </c>
      <c r="E157" s="12" t="s">
        <v>0</v>
      </c>
      <c r="F157" s="13">
        <v>0.2</v>
      </c>
      <c r="G157" s="11" t="s">
        <v>457</v>
      </c>
      <c r="H157" s="11" t="s">
        <v>157</v>
      </c>
      <c r="I157" s="11" t="s">
        <v>220</v>
      </c>
      <c r="J157" s="14" t="str">
        <f t="shared" si="4"/>
        <v>REFINT073_T59_LH0-563462</v>
      </c>
      <c r="K157" s="15" t="s">
        <v>1</v>
      </c>
    </row>
    <row r="158" spans="1:11" x14ac:dyDescent="0.3">
      <c r="A158" s="10">
        <v>1</v>
      </c>
      <c r="B158" s="11" t="s">
        <v>95</v>
      </c>
      <c r="C158" s="11" t="s">
        <v>9</v>
      </c>
      <c r="D158" s="11" t="s">
        <v>298</v>
      </c>
      <c r="E158" s="12" t="s">
        <v>0</v>
      </c>
      <c r="F158" s="13">
        <v>0.48199999999999998</v>
      </c>
      <c r="G158" s="11" t="s">
        <v>458</v>
      </c>
      <c r="H158" s="11" t="s">
        <v>158</v>
      </c>
      <c r="I158" s="11" t="s">
        <v>221</v>
      </c>
      <c r="J158" s="14" t="str">
        <f t="shared" si="4"/>
        <v>REFINT074_T60_I9J-353897</v>
      </c>
      <c r="K158" s="15" t="s">
        <v>1</v>
      </c>
    </row>
    <row r="159" spans="1:11" x14ac:dyDescent="0.3">
      <c r="A159" s="10">
        <v>3</v>
      </c>
      <c r="B159" s="11" t="s">
        <v>96</v>
      </c>
      <c r="C159" s="11" t="s">
        <v>9</v>
      </c>
      <c r="D159" s="11" t="s">
        <v>299</v>
      </c>
      <c r="E159" s="12" t="s">
        <v>0</v>
      </c>
      <c r="F159" s="13"/>
      <c r="G159" s="11" t="s">
        <v>459</v>
      </c>
      <c r="H159" s="11" t="s">
        <v>157</v>
      </c>
      <c r="I159" s="11" t="s">
        <v>220</v>
      </c>
      <c r="J159" s="14" t="str">
        <f t="shared" si="4"/>
        <v>REFINT075_T59_CV3-414305</v>
      </c>
      <c r="K159" s="15" t="s">
        <v>1</v>
      </c>
    </row>
    <row r="160" spans="1:11" x14ac:dyDescent="0.3">
      <c r="A160" s="10">
        <v>3</v>
      </c>
      <c r="B160" s="11" t="s">
        <v>97</v>
      </c>
      <c r="C160" s="11" t="s">
        <v>9</v>
      </c>
      <c r="D160" s="11" t="s">
        <v>300</v>
      </c>
      <c r="E160" s="12" t="s">
        <v>0</v>
      </c>
      <c r="F160" s="13">
        <v>2.032</v>
      </c>
      <c r="G160" s="11" t="s">
        <v>460</v>
      </c>
      <c r="H160" s="11" t="s">
        <v>159</v>
      </c>
      <c r="I160" s="11" t="s">
        <v>222</v>
      </c>
      <c r="J160" s="14" t="str">
        <f t="shared" si="4"/>
        <v>REFINT076_T61_D2K-481504</v>
      </c>
      <c r="K160" s="15" t="s">
        <v>1</v>
      </c>
    </row>
    <row r="161" spans="1:11" x14ac:dyDescent="0.3">
      <c r="A161" s="10">
        <v>3</v>
      </c>
      <c r="B161" s="11" t="s">
        <v>97</v>
      </c>
      <c r="C161" s="11" t="s">
        <v>9</v>
      </c>
      <c r="D161" s="11" t="s">
        <v>300</v>
      </c>
      <c r="E161" s="12" t="s">
        <v>0</v>
      </c>
      <c r="F161" s="13">
        <v>2.032</v>
      </c>
      <c r="G161" s="11" t="s">
        <v>461</v>
      </c>
      <c r="H161" s="11" t="s">
        <v>160</v>
      </c>
      <c r="I161" s="11" t="s">
        <v>223</v>
      </c>
      <c r="J161" s="14" t="str">
        <f t="shared" si="4"/>
        <v>REFINT076_T62_KLT-031233</v>
      </c>
      <c r="K161" s="15" t="s">
        <v>1</v>
      </c>
    </row>
    <row r="162" spans="1:11" x14ac:dyDescent="0.3">
      <c r="A162" s="10">
        <v>3</v>
      </c>
      <c r="B162" s="11" t="s">
        <v>97</v>
      </c>
      <c r="C162" s="11" t="s">
        <v>9</v>
      </c>
      <c r="D162" s="11" t="s">
        <v>300</v>
      </c>
      <c r="E162" s="12" t="s">
        <v>0</v>
      </c>
      <c r="F162" s="13">
        <v>2.032</v>
      </c>
      <c r="G162" s="11" t="s">
        <v>462</v>
      </c>
      <c r="H162" s="11" t="s">
        <v>161</v>
      </c>
      <c r="I162" s="11" t="s">
        <v>224</v>
      </c>
      <c r="J162" s="14" t="str">
        <f t="shared" si="4"/>
        <v>REFINT076_T63_I02-413546</v>
      </c>
      <c r="K162" s="15" t="s">
        <v>1</v>
      </c>
    </row>
    <row r="163" spans="1:11" x14ac:dyDescent="0.3">
      <c r="A163" s="10">
        <v>2</v>
      </c>
      <c r="B163" s="11" t="s">
        <v>98</v>
      </c>
      <c r="C163" s="11" t="s">
        <v>9</v>
      </c>
      <c r="D163" s="11" t="s">
        <v>301</v>
      </c>
      <c r="E163" s="12" t="s">
        <v>0</v>
      </c>
      <c r="F163" s="13">
        <v>2.395</v>
      </c>
      <c r="G163" s="11" t="s">
        <v>463</v>
      </c>
      <c r="H163" s="11" t="s">
        <v>160</v>
      </c>
      <c r="I163" s="11" t="s">
        <v>223</v>
      </c>
      <c r="J163" s="14" t="str">
        <f t="shared" si="4"/>
        <v>REFINT077_T62_OGT-293264</v>
      </c>
      <c r="K163" s="15" t="s">
        <v>1</v>
      </c>
    </row>
  </sheetData>
  <autoFilter ref="A1:K163"/>
  <phoneticPr fontId="3" type="noConversion"/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3"/>
  <sheetViews>
    <sheetView topLeftCell="A76" workbookViewId="0">
      <selection activeCell="B83" sqref="B83"/>
    </sheetView>
  </sheetViews>
  <sheetFormatPr baseColWidth="10" defaultRowHeight="14.4" x14ac:dyDescent="0.3"/>
  <cols>
    <col min="1" max="1" width="9.6640625" style="3" customWidth="1"/>
    <col min="2" max="2" width="15.6640625" style="2" customWidth="1"/>
    <col min="3" max="3" width="6.6640625" style="2" customWidth="1"/>
    <col min="4" max="4" width="38" style="2" customWidth="1"/>
    <col min="5" max="5" width="6.6640625" style="3" customWidth="1"/>
    <col min="6" max="6" width="10.6640625" style="4" customWidth="1"/>
    <col min="7" max="7" width="29.6640625" style="1" customWidth="1"/>
    <col min="8" max="8" width="10.6640625" style="2" customWidth="1"/>
    <col min="9" max="9" width="35.6640625" style="2" customWidth="1"/>
    <col min="10" max="10" width="52.6640625" style="2" hidden="1" customWidth="1"/>
    <col min="11" max="11" width="8.6640625" style="2" customWidth="1"/>
  </cols>
  <sheetData>
    <row r="1" spans="1:11" x14ac:dyDescent="0.3">
      <c r="A1" s="5" t="s">
        <v>15</v>
      </c>
      <c r="B1" s="6" t="s">
        <v>21</v>
      </c>
      <c r="C1" s="6" t="s">
        <v>8</v>
      </c>
      <c r="D1" s="6" t="s">
        <v>5</v>
      </c>
      <c r="E1" s="6" t="s">
        <v>7</v>
      </c>
      <c r="F1" s="7" t="s">
        <v>16</v>
      </c>
      <c r="G1" s="8" t="s">
        <v>17</v>
      </c>
      <c r="H1" s="6" t="s">
        <v>18</v>
      </c>
      <c r="I1" s="6" t="s">
        <v>6</v>
      </c>
      <c r="J1" s="6" t="s">
        <v>19</v>
      </c>
      <c r="K1" s="9" t="s">
        <v>20</v>
      </c>
    </row>
    <row r="2" spans="1:11" x14ac:dyDescent="0.3">
      <c r="A2" s="10">
        <v>0.30000000000000004</v>
      </c>
      <c r="B2" s="11" t="s">
        <v>22</v>
      </c>
      <c r="C2" s="11" t="s">
        <v>9</v>
      </c>
      <c r="D2" s="11" t="s">
        <v>225</v>
      </c>
      <c r="E2" s="12" t="s">
        <v>0</v>
      </c>
      <c r="F2" s="13"/>
      <c r="G2" s="11" t="s">
        <v>302</v>
      </c>
      <c r="H2" s="11" t="s">
        <v>99</v>
      </c>
      <c r="I2" s="11" t="s">
        <v>162</v>
      </c>
      <c r="J2" s="14" t="str">
        <f t="shared" ref="J2:J33" si="0">CONCATENATE(B2,"_",H2,"_",G2)</f>
        <v>REFINT001_T01_X6U-047570</v>
      </c>
      <c r="K2" s="15" t="s">
        <v>1</v>
      </c>
    </row>
    <row r="3" spans="1:11" ht="13.2" customHeight="1" x14ac:dyDescent="0.3">
      <c r="A3" s="10">
        <v>0.30000000000000004</v>
      </c>
      <c r="B3" s="11" t="s">
        <v>22</v>
      </c>
      <c r="C3" s="11" t="s">
        <v>9</v>
      </c>
      <c r="D3" s="11" t="s">
        <v>225</v>
      </c>
      <c r="E3" s="12" t="s">
        <v>0</v>
      </c>
      <c r="F3" s="13"/>
      <c r="G3" s="11" t="s">
        <v>303</v>
      </c>
      <c r="H3" s="11" t="s">
        <v>99</v>
      </c>
      <c r="I3" s="11" t="s">
        <v>162</v>
      </c>
      <c r="J3" s="14" t="str">
        <f t="shared" si="0"/>
        <v>REFINT001_T01_CAS-109499</v>
      </c>
      <c r="K3" s="15" t="s">
        <v>1</v>
      </c>
    </row>
    <row r="4" spans="1:11" x14ac:dyDescent="0.3">
      <c r="A4" s="24">
        <v>0.30000000000000004</v>
      </c>
      <c r="B4" s="25" t="s">
        <v>22</v>
      </c>
      <c r="C4" s="25" t="s">
        <v>9</v>
      </c>
      <c r="D4" s="25" t="s">
        <v>225</v>
      </c>
      <c r="E4" s="26" t="s">
        <v>0</v>
      </c>
      <c r="F4" s="27"/>
      <c r="G4" s="25" t="s">
        <v>304</v>
      </c>
      <c r="H4" s="25" t="s">
        <v>100</v>
      </c>
      <c r="I4" s="25" t="s">
        <v>163</v>
      </c>
      <c r="J4" s="14" t="str">
        <f t="shared" si="0"/>
        <v>REFINT001_T02_1OL-481643</v>
      </c>
      <c r="K4" s="28" t="s">
        <v>2</v>
      </c>
    </row>
    <row r="5" spans="1:11" x14ac:dyDescent="0.3">
      <c r="A5" s="10">
        <v>1</v>
      </c>
      <c r="B5" s="11" t="s">
        <v>23</v>
      </c>
      <c r="C5" s="11" t="s">
        <v>9</v>
      </c>
      <c r="D5" s="11" t="s">
        <v>226</v>
      </c>
      <c r="E5" s="12" t="s">
        <v>0</v>
      </c>
      <c r="F5" s="13"/>
      <c r="G5" s="11" t="s">
        <v>305</v>
      </c>
      <c r="H5" s="11" t="s">
        <v>101</v>
      </c>
      <c r="I5" s="11" t="s">
        <v>164</v>
      </c>
      <c r="J5" s="14" t="str">
        <f t="shared" si="0"/>
        <v>REFINT002_T03_ZG2-531672</v>
      </c>
      <c r="K5" s="15" t="s">
        <v>1</v>
      </c>
    </row>
    <row r="6" spans="1:11" x14ac:dyDescent="0.3">
      <c r="A6" s="24">
        <v>1</v>
      </c>
      <c r="B6" s="25" t="s">
        <v>23</v>
      </c>
      <c r="C6" s="25" t="s">
        <v>9</v>
      </c>
      <c r="D6" s="25" t="s">
        <v>226</v>
      </c>
      <c r="E6" s="26" t="s">
        <v>0</v>
      </c>
      <c r="F6" s="27"/>
      <c r="G6" s="25" t="s">
        <v>306</v>
      </c>
      <c r="H6" s="25" t="s">
        <v>101</v>
      </c>
      <c r="I6" s="25" t="s">
        <v>164</v>
      </c>
      <c r="J6" s="14" t="str">
        <f t="shared" si="0"/>
        <v>REFINT002_T03_4IO-718462</v>
      </c>
      <c r="K6" s="28" t="s">
        <v>3</v>
      </c>
    </row>
    <row r="7" spans="1:11" x14ac:dyDescent="0.3">
      <c r="A7" s="24">
        <v>2</v>
      </c>
      <c r="B7" s="25" t="s">
        <v>24</v>
      </c>
      <c r="C7" s="25" t="s">
        <v>9</v>
      </c>
      <c r="D7" s="25" t="s">
        <v>227</v>
      </c>
      <c r="E7" s="26" t="s">
        <v>0</v>
      </c>
      <c r="F7" s="27"/>
      <c r="G7" s="25" t="s">
        <v>307</v>
      </c>
      <c r="H7" s="25" t="s">
        <v>101</v>
      </c>
      <c r="I7" s="25" t="s">
        <v>164</v>
      </c>
      <c r="J7" s="14" t="str">
        <f t="shared" si="0"/>
        <v>REFINT003_T03_5TT-652885</v>
      </c>
      <c r="K7" s="28" t="s">
        <v>3</v>
      </c>
    </row>
    <row r="8" spans="1:11" x14ac:dyDescent="0.3">
      <c r="A8" s="10">
        <v>2</v>
      </c>
      <c r="B8" s="11" t="s">
        <v>24</v>
      </c>
      <c r="C8" s="11" t="s">
        <v>9</v>
      </c>
      <c r="D8" s="11" t="s">
        <v>227</v>
      </c>
      <c r="E8" s="12" t="s">
        <v>0</v>
      </c>
      <c r="F8" s="13"/>
      <c r="G8" s="11" t="s">
        <v>308</v>
      </c>
      <c r="H8" s="11" t="s">
        <v>101</v>
      </c>
      <c r="I8" s="11" t="s">
        <v>164</v>
      </c>
      <c r="J8" s="14" t="str">
        <f t="shared" si="0"/>
        <v>REFINT003_T03_8NS-813098</v>
      </c>
      <c r="K8" s="15" t="s">
        <v>1</v>
      </c>
    </row>
    <row r="9" spans="1:11" x14ac:dyDescent="0.3">
      <c r="A9" s="24">
        <v>2</v>
      </c>
      <c r="B9" s="25" t="s">
        <v>25</v>
      </c>
      <c r="C9" s="25" t="s">
        <v>9</v>
      </c>
      <c r="D9" s="25" t="s">
        <v>228</v>
      </c>
      <c r="E9" s="26" t="s">
        <v>0</v>
      </c>
      <c r="F9" s="27">
        <v>0.46</v>
      </c>
      <c r="G9" s="25" t="s">
        <v>309</v>
      </c>
      <c r="H9" s="25" t="s">
        <v>102</v>
      </c>
      <c r="I9" s="25" t="s">
        <v>165</v>
      </c>
      <c r="J9" s="14" t="str">
        <f t="shared" si="0"/>
        <v>REFINT004_T04_XDS-845960</v>
      </c>
      <c r="K9" s="28" t="s">
        <v>3</v>
      </c>
    </row>
    <row r="10" spans="1:11" x14ac:dyDescent="0.3">
      <c r="A10" s="10">
        <v>2</v>
      </c>
      <c r="B10" s="11" t="s">
        <v>25</v>
      </c>
      <c r="C10" s="11" t="s">
        <v>9</v>
      </c>
      <c r="D10" s="11" t="s">
        <v>228</v>
      </c>
      <c r="E10" s="12" t="s">
        <v>0</v>
      </c>
      <c r="F10" s="13">
        <v>0.46</v>
      </c>
      <c r="G10" s="11" t="s">
        <v>310</v>
      </c>
      <c r="H10" s="11" t="s">
        <v>102</v>
      </c>
      <c r="I10" s="11" t="s">
        <v>165</v>
      </c>
      <c r="J10" s="14" t="str">
        <f t="shared" si="0"/>
        <v>REFINT004_T04_0CM-007894</v>
      </c>
      <c r="K10" s="15" t="s">
        <v>1</v>
      </c>
    </row>
    <row r="11" spans="1:11" x14ac:dyDescent="0.3">
      <c r="A11" s="10">
        <v>2</v>
      </c>
      <c r="B11" s="11" t="s">
        <v>26</v>
      </c>
      <c r="C11" s="11" t="s">
        <v>9</v>
      </c>
      <c r="D11" s="11" t="s">
        <v>229</v>
      </c>
      <c r="E11" s="12" t="s">
        <v>0</v>
      </c>
      <c r="F11" s="13"/>
      <c r="G11" s="11" t="s">
        <v>311</v>
      </c>
      <c r="H11" s="11" t="s">
        <v>102</v>
      </c>
      <c r="I11" s="11" t="s">
        <v>165</v>
      </c>
      <c r="J11" s="14" t="str">
        <f t="shared" si="0"/>
        <v>REFINT005_T04_MX4-779113</v>
      </c>
      <c r="K11" s="15" t="s">
        <v>1</v>
      </c>
    </row>
    <row r="12" spans="1:11" x14ac:dyDescent="0.3">
      <c r="A12" s="10">
        <v>1</v>
      </c>
      <c r="B12" s="11" t="s">
        <v>27</v>
      </c>
      <c r="C12" s="11" t="s">
        <v>9</v>
      </c>
      <c r="D12" s="11" t="s">
        <v>230</v>
      </c>
      <c r="E12" s="12" t="s">
        <v>0</v>
      </c>
      <c r="F12" s="13"/>
      <c r="G12" s="11" t="s">
        <v>312</v>
      </c>
      <c r="H12" s="11" t="s">
        <v>101</v>
      </c>
      <c r="I12" s="11" t="s">
        <v>164</v>
      </c>
      <c r="J12" s="14" t="str">
        <f t="shared" si="0"/>
        <v>REFINT006_T03_LIV-664933</v>
      </c>
      <c r="K12" s="15" t="s">
        <v>1</v>
      </c>
    </row>
    <row r="13" spans="1:11" x14ac:dyDescent="0.3">
      <c r="A13" s="10">
        <v>1</v>
      </c>
      <c r="B13" s="11" t="s">
        <v>28</v>
      </c>
      <c r="C13" s="11" t="s">
        <v>9</v>
      </c>
      <c r="D13" s="11" t="s">
        <v>231</v>
      </c>
      <c r="E13" s="12" t="s">
        <v>0</v>
      </c>
      <c r="F13" s="13">
        <v>0.56999999999999995</v>
      </c>
      <c r="G13" s="11" t="s">
        <v>313</v>
      </c>
      <c r="H13" s="11" t="s">
        <v>102</v>
      </c>
      <c r="I13" s="11" t="s">
        <v>165</v>
      </c>
      <c r="J13" s="14" t="str">
        <f t="shared" si="0"/>
        <v>REFINT007_T04_XYI-172167</v>
      </c>
      <c r="K13" s="15" t="s">
        <v>1</v>
      </c>
    </row>
    <row r="14" spans="1:11" x14ac:dyDescent="0.3">
      <c r="A14" s="10">
        <v>1</v>
      </c>
      <c r="B14" s="11" t="s">
        <v>28</v>
      </c>
      <c r="C14" s="11" t="s">
        <v>9</v>
      </c>
      <c r="D14" s="11" t="s">
        <v>231</v>
      </c>
      <c r="E14" s="12" t="s">
        <v>0</v>
      </c>
      <c r="F14" s="13">
        <v>0.56999999999999995</v>
      </c>
      <c r="G14" s="11" t="s">
        <v>314</v>
      </c>
      <c r="H14" s="11" t="s">
        <v>102</v>
      </c>
      <c r="I14" s="11" t="s">
        <v>165</v>
      </c>
      <c r="J14" s="14" t="str">
        <f t="shared" si="0"/>
        <v>REFINT007_T04_TLK-012511</v>
      </c>
      <c r="K14" s="15" t="s">
        <v>1</v>
      </c>
    </row>
    <row r="15" spans="1:11" x14ac:dyDescent="0.3">
      <c r="A15" s="10">
        <v>1</v>
      </c>
      <c r="B15" s="11" t="s">
        <v>29</v>
      </c>
      <c r="C15" s="11" t="s">
        <v>9</v>
      </c>
      <c r="D15" s="11" t="s">
        <v>232</v>
      </c>
      <c r="E15" s="12" t="s">
        <v>0</v>
      </c>
      <c r="F15" s="13"/>
      <c r="G15" s="11" t="s">
        <v>315</v>
      </c>
      <c r="H15" s="11" t="s">
        <v>102</v>
      </c>
      <c r="I15" s="11" t="s">
        <v>165</v>
      </c>
      <c r="J15" s="14" t="str">
        <f t="shared" si="0"/>
        <v>REFINT008_T04_8CP-831111</v>
      </c>
      <c r="K15" s="15" t="s">
        <v>1</v>
      </c>
    </row>
    <row r="16" spans="1:11" x14ac:dyDescent="0.3">
      <c r="A16" s="10">
        <v>1</v>
      </c>
      <c r="B16" s="11" t="s">
        <v>30</v>
      </c>
      <c r="C16" s="11" t="s">
        <v>9</v>
      </c>
      <c r="D16" s="11" t="s">
        <v>233</v>
      </c>
      <c r="E16" s="12" t="s">
        <v>0</v>
      </c>
      <c r="F16" s="13"/>
      <c r="G16" s="11" t="s">
        <v>316</v>
      </c>
      <c r="H16" s="11" t="s">
        <v>102</v>
      </c>
      <c r="I16" s="11" t="s">
        <v>165</v>
      </c>
      <c r="J16" s="14" t="str">
        <f t="shared" si="0"/>
        <v>REFINT009_T04_P7W-445418</v>
      </c>
      <c r="K16" s="15" t="s">
        <v>1</v>
      </c>
    </row>
    <row r="17" spans="1:11" x14ac:dyDescent="0.3">
      <c r="A17" s="10">
        <v>1</v>
      </c>
      <c r="B17" s="11" t="s">
        <v>31</v>
      </c>
      <c r="C17" s="11" t="s">
        <v>9</v>
      </c>
      <c r="D17" s="11" t="s">
        <v>234</v>
      </c>
      <c r="E17" s="12" t="s">
        <v>0</v>
      </c>
      <c r="F17" s="13"/>
      <c r="G17" s="11" t="s">
        <v>317</v>
      </c>
      <c r="H17" s="11" t="s">
        <v>103</v>
      </c>
      <c r="I17" s="11" t="s">
        <v>166</v>
      </c>
      <c r="J17" s="14" t="str">
        <f t="shared" si="0"/>
        <v>REFINT010_T05_GMM-223709</v>
      </c>
      <c r="K17" s="15" t="s">
        <v>1</v>
      </c>
    </row>
    <row r="18" spans="1:11" x14ac:dyDescent="0.3">
      <c r="A18" s="10">
        <v>2</v>
      </c>
      <c r="B18" s="11" t="s">
        <v>32</v>
      </c>
      <c r="C18" s="11" t="s">
        <v>9</v>
      </c>
      <c r="D18" s="11" t="s">
        <v>235</v>
      </c>
      <c r="E18" s="12" t="s">
        <v>0</v>
      </c>
      <c r="F18" s="13">
        <v>1.03</v>
      </c>
      <c r="G18" s="11" t="s">
        <v>318</v>
      </c>
      <c r="H18" s="11" t="s">
        <v>102</v>
      </c>
      <c r="I18" s="11" t="s">
        <v>165</v>
      </c>
      <c r="J18" s="14" t="str">
        <f t="shared" si="0"/>
        <v>REFINT011_T04_WFW-326029</v>
      </c>
      <c r="K18" s="15" t="s">
        <v>1</v>
      </c>
    </row>
    <row r="19" spans="1:11" x14ac:dyDescent="0.3">
      <c r="A19" s="10">
        <v>2</v>
      </c>
      <c r="B19" s="11" t="s">
        <v>32</v>
      </c>
      <c r="C19" s="11" t="s">
        <v>9</v>
      </c>
      <c r="D19" s="11" t="s">
        <v>235</v>
      </c>
      <c r="E19" s="12" t="s">
        <v>0</v>
      </c>
      <c r="F19" s="13">
        <v>1.03</v>
      </c>
      <c r="G19" s="11" t="s">
        <v>319</v>
      </c>
      <c r="H19" s="11" t="s">
        <v>102</v>
      </c>
      <c r="I19" s="11" t="s">
        <v>165</v>
      </c>
      <c r="J19" s="14" t="str">
        <f t="shared" si="0"/>
        <v>REFINT011_T04_4VM-816297</v>
      </c>
      <c r="K19" s="15" t="s">
        <v>1</v>
      </c>
    </row>
    <row r="20" spans="1:11" x14ac:dyDescent="0.3">
      <c r="A20" s="10">
        <v>1</v>
      </c>
      <c r="B20" s="11" t="s">
        <v>33</v>
      </c>
      <c r="C20" s="11" t="s">
        <v>9</v>
      </c>
      <c r="D20" s="11" t="s">
        <v>236</v>
      </c>
      <c r="E20" s="12" t="s">
        <v>0</v>
      </c>
      <c r="F20" s="13"/>
      <c r="G20" s="11" t="s">
        <v>320</v>
      </c>
      <c r="H20" s="11" t="s">
        <v>104</v>
      </c>
      <c r="I20" s="11" t="s">
        <v>167</v>
      </c>
      <c r="J20" s="14" t="str">
        <f t="shared" si="0"/>
        <v>REFINT012_T06_JH3-317228</v>
      </c>
      <c r="K20" s="15" t="s">
        <v>1</v>
      </c>
    </row>
    <row r="21" spans="1:11" x14ac:dyDescent="0.3">
      <c r="A21" s="10">
        <v>1</v>
      </c>
      <c r="B21" s="11" t="s">
        <v>33</v>
      </c>
      <c r="C21" s="11" t="s">
        <v>9</v>
      </c>
      <c r="D21" s="11" t="s">
        <v>236</v>
      </c>
      <c r="E21" s="12" t="s">
        <v>0</v>
      </c>
      <c r="F21" s="13"/>
      <c r="G21" s="11" t="s">
        <v>321</v>
      </c>
      <c r="H21" s="11" t="s">
        <v>105</v>
      </c>
      <c r="I21" s="11" t="s">
        <v>168</v>
      </c>
      <c r="J21" s="14" t="str">
        <f t="shared" si="0"/>
        <v>REFINT012_T07_AXS-464723</v>
      </c>
      <c r="K21" s="15" t="s">
        <v>1</v>
      </c>
    </row>
    <row r="22" spans="1:11" x14ac:dyDescent="0.3">
      <c r="A22" s="10">
        <v>1</v>
      </c>
      <c r="B22" s="11" t="s">
        <v>34</v>
      </c>
      <c r="C22" s="11" t="s">
        <v>9</v>
      </c>
      <c r="D22" s="11" t="s">
        <v>237</v>
      </c>
      <c r="E22" s="12" t="s">
        <v>0</v>
      </c>
      <c r="F22" s="13">
        <v>0.68</v>
      </c>
      <c r="G22" s="11" t="s">
        <v>322</v>
      </c>
      <c r="H22" s="11" t="s">
        <v>102</v>
      </c>
      <c r="I22" s="11" t="s">
        <v>165</v>
      </c>
      <c r="J22" s="14" t="str">
        <f t="shared" si="0"/>
        <v>REFINT013_T04_NCV-157276</v>
      </c>
      <c r="K22" s="15" t="s">
        <v>1</v>
      </c>
    </row>
    <row r="23" spans="1:11" x14ac:dyDescent="0.3">
      <c r="A23" s="10">
        <v>1</v>
      </c>
      <c r="B23" s="11" t="s">
        <v>35</v>
      </c>
      <c r="C23" s="11" t="s">
        <v>9</v>
      </c>
      <c r="D23" s="11" t="s">
        <v>238</v>
      </c>
      <c r="E23" s="12" t="s">
        <v>0</v>
      </c>
      <c r="F23" s="13">
        <v>0.6</v>
      </c>
      <c r="G23" s="11" t="s">
        <v>323</v>
      </c>
      <c r="H23" s="11" t="s">
        <v>102</v>
      </c>
      <c r="I23" s="11" t="s">
        <v>165</v>
      </c>
      <c r="J23" s="14" t="str">
        <f t="shared" si="0"/>
        <v>REFINT014_T04_TIV-824629</v>
      </c>
      <c r="K23" s="15" t="s">
        <v>1</v>
      </c>
    </row>
    <row r="24" spans="1:11" x14ac:dyDescent="0.3">
      <c r="A24" s="10">
        <v>1</v>
      </c>
      <c r="B24" s="11" t="s">
        <v>36</v>
      </c>
      <c r="C24" s="11" t="s">
        <v>9</v>
      </c>
      <c r="D24" s="11" t="s">
        <v>239</v>
      </c>
      <c r="E24" s="12" t="s">
        <v>0</v>
      </c>
      <c r="F24" s="13">
        <v>0.5</v>
      </c>
      <c r="G24" s="11" t="s">
        <v>324</v>
      </c>
      <c r="H24" s="11" t="s">
        <v>104</v>
      </c>
      <c r="I24" s="11" t="s">
        <v>167</v>
      </c>
      <c r="J24" s="14" t="str">
        <f t="shared" si="0"/>
        <v>REFINT015_T06_HFH-760343</v>
      </c>
      <c r="K24" s="15" t="s">
        <v>1</v>
      </c>
    </row>
    <row r="25" spans="1:11" x14ac:dyDescent="0.3">
      <c r="A25" s="24">
        <v>1</v>
      </c>
      <c r="B25" s="25" t="s">
        <v>37</v>
      </c>
      <c r="C25" s="25" t="s">
        <v>9</v>
      </c>
      <c r="D25" s="25" t="s">
        <v>240</v>
      </c>
      <c r="E25" s="26" t="s">
        <v>0</v>
      </c>
      <c r="F25" s="27">
        <v>0.5</v>
      </c>
      <c r="G25" s="25" t="s">
        <v>325</v>
      </c>
      <c r="H25" s="25" t="s">
        <v>106</v>
      </c>
      <c r="I25" s="25" t="s">
        <v>169</v>
      </c>
      <c r="J25" s="14" t="str">
        <f t="shared" si="0"/>
        <v>REFINT016_T08_99N-354429</v>
      </c>
      <c r="K25" s="28" t="s">
        <v>2</v>
      </c>
    </row>
    <row r="26" spans="1:11" x14ac:dyDescent="0.3">
      <c r="A26" s="10">
        <v>1</v>
      </c>
      <c r="B26" s="11" t="s">
        <v>37</v>
      </c>
      <c r="C26" s="11" t="s">
        <v>9</v>
      </c>
      <c r="D26" s="11" t="s">
        <v>240</v>
      </c>
      <c r="E26" s="12" t="s">
        <v>0</v>
      </c>
      <c r="F26" s="13">
        <v>0.5</v>
      </c>
      <c r="G26" s="11" t="s">
        <v>326</v>
      </c>
      <c r="H26" s="11" t="s">
        <v>106</v>
      </c>
      <c r="I26" s="11" t="s">
        <v>169</v>
      </c>
      <c r="J26" s="14" t="str">
        <f t="shared" si="0"/>
        <v>REFINT016_T08_LUZ-306231</v>
      </c>
      <c r="K26" s="15" t="s">
        <v>1</v>
      </c>
    </row>
    <row r="27" spans="1:11" x14ac:dyDescent="0.3">
      <c r="A27" s="24">
        <v>1</v>
      </c>
      <c r="B27" s="25" t="s">
        <v>37</v>
      </c>
      <c r="C27" s="25" t="s">
        <v>9</v>
      </c>
      <c r="D27" s="25" t="s">
        <v>240</v>
      </c>
      <c r="E27" s="26" t="s">
        <v>0</v>
      </c>
      <c r="F27" s="27">
        <v>0.5</v>
      </c>
      <c r="G27" s="25" t="s">
        <v>327</v>
      </c>
      <c r="H27" s="25" t="s">
        <v>106</v>
      </c>
      <c r="I27" s="25" t="s">
        <v>169</v>
      </c>
      <c r="J27" s="14" t="str">
        <f t="shared" si="0"/>
        <v>REFINT016_T08_931-222847</v>
      </c>
      <c r="K27" s="28" t="s">
        <v>2</v>
      </c>
    </row>
    <row r="28" spans="1:11" x14ac:dyDescent="0.3">
      <c r="A28" s="10">
        <v>1</v>
      </c>
      <c r="B28" s="11" t="s">
        <v>37</v>
      </c>
      <c r="C28" s="11" t="s">
        <v>9</v>
      </c>
      <c r="D28" s="11" t="s">
        <v>240</v>
      </c>
      <c r="E28" s="12" t="s">
        <v>0</v>
      </c>
      <c r="F28" s="13">
        <v>0.5</v>
      </c>
      <c r="G28" s="11" t="s">
        <v>328</v>
      </c>
      <c r="H28" s="11" t="s">
        <v>106</v>
      </c>
      <c r="I28" s="11" t="s">
        <v>169</v>
      </c>
      <c r="J28" s="14" t="str">
        <f t="shared" si="0"/>
        <v>REFINT016_T08_UYK-497213</v>
      </c>
      <c r="K28" s="15" t="s">
        <v>1</v>
      </c>
    </row>
    <row r="29" spans="1:11" x14ac:dyDescent="0.3">
      <c r="A29" s="10">
        <v>5</v>
      </c>
      <c r="B29" s="11" t="s">
        <v>38</v>
      </c>
      <c r="C29" s="11" t="s">
        <v>9</v>
      </c>
      <c r="D29" s="11" t="s">
        <v>241</v>
      </c>
      <c r="E29" s="12" t="s">
        <v>0</v>
      </c>
      <c r="F29" s="13"/>
      <c r="G29" s="11" t="s">
        <v>329</v>
      </c>
      <c r="H29" s="11" t="s">
        <v>103</v>
      </c>
      <c r="I29" s="11" t="s">
        <v>166</v>
      </c>
      <c r="J29" s="14" t="str">
        <f t="shared" si="0"/>
        <v>REFINT017_T05_OW2-045756</v>
      </c>
      <c r="K29" s="15" t="s">
        <v>1</v>
      </c>
    </row>
    <row r="30" spans="1:11" x14ac:dyDescent="0.3">
      <c r="A30" s="10">
        <v>20</v>
      </c>
      <c r="B30" s="11" t="s">
        <v>39</v>
      </c>
      <c r="C30" s="11" t="s">
        <v>9</v>
      </c>
      <c r="D30" s="11" t="s">
        <v>242</v>
      </c>
      <c r="E30" s="12" t="s">
        <v>0</v>
      </c>
      <c r="F30" s="13">
        <v>0.06</v>
      </c>
      <c r="G30" s="11" t="s">
        <v>330</v>
      </c>
      <c r="H30" s="11" t="s">
        <v>106</v>
      </c>
      <c r="I30" s="11" t="s">
        <v>169</v>
      </c>
      <c r="J30" s="14" t="str">
        <f t="shared" si="0"/>
        <v>REFINT018_T08_ANZ-933197</v>
      </c>
      <c r="K30" s="15" t="s">
        <v>1</v>
      </c>
    </row>
    <row r="31" spans="1:11" x14ac:dyDescent="0.3">
      <c r="A31" s="10">
        <v>28</v>
      </c>
      <c r="B31" s="11" t="s">
        <v>40</v>
      </c>
      <c r="C31" s="11" t="s">
        <v>9</v>
      </c>
      <c r="D31" s="11" t="s">
        <v>243</v>
      </c>
      <c r="E31" s="12" t="s">
        <v>0</v>
      </c>
      <c r="F31" s="13"/>
      <c r="G31" s="11" t="s">
        <v>331</v>
      </c>
      <c r="H31" s="11" t="s">
        <v>104</v>
      </c>
      <c r="I31" s="11" t="s">
        <v>167</v>
      </c>
      <c r="J31" s="14" t="str">
        <f t="shared" si="0"/>
        <v>REFINT019_T06_PH5-359277</v>
      </c>
      <c r="K31" s="15" t="s">
        <v>1</v>
      </c>
    </row>
    <row r="32" spans="1:11" x14ac:dyDescent="0.3">
      <c r="A32" s="10">
        <v>4</v>
      </c>
      <c r="B32" s="11" t="s">
        <v>41</v>
      </c>
      <c r="C32" s="11" t="s">
        <v>9</v>
      </c>
      <c r="D32" s="11" t="s">
        <v>244</v>
      </c>
      <c r="E32" s="12" t="s">
        <v>0</v>
      </c>
      <c r="F32" s="13"/>
      <c r="G32" s="11" t="s">
        <v>332</v>
      </c>
      <c r="H32" s="11" t="s">
        <v>107</v>
      </c>
      <c r="I32" s="11" t="s">
        <v>170</v>
      </c>
      <c r="J32" s="14" t="str">
        <f t="shared" si="0"/>
        <v>REFINT020_T09_4J9-530026</v>
      </c>
      <c r="K32" s="15" t="s">
        <v>1</v>
      </c>
    </row>
    <row r="33" spans="1:11" x14ac:dyDescent="0.3">
      <c r="A33" s="10">
        <v>1</v>
      </c>
      <c r="B33" s="11" t="s">
        <v>42</v>
      </c>
      <c r="C33" s="11" t="s">
        <v>9</v>
      </c>
      <c r="D33" s="11" t="s">
        <v>245</v>
      </c>
      <c r="E33" s="12" t="s">
        <v>0</v>
      </c>
      <c r="F33" s="13"/>
      <c r="G33" s="11" t="s">
        <v>333</v>
      </c>
      <c r="H33" s="11" t="s">
        <v>107</v>
      </c>
      <c r="I33" s="11" t="s">
        <v>170</v>
      </c>
      <c r="J33" s="14" t="str">
        <f t="shared" si="0"/>
        <v>REFINT021_T09_S46-791076</v>
      </c>
      <c r="K33" s="15" t="s">
        <v>1</v>
      </c>
    </row>
    <row r="34" spans="1:11" x14ac:dyDescent="0.3">
      <c r="A34" s="10">
        <v>10</v>
      </c>
      <c r="B34" s="11" t="s">
        <v>43</v>
      </c>
      <c r="C34" s="11" t="s">
        <v>9</v>
      </c>
      <c r="D34" s="11" t="s">
        <v>246</v>
      </c>
      <c r="E34" s="12" t="s">
        <v>0</v>
      </c>
      <c r="F34" s="13">
        <v>1</v>
      </c>
      <c r="G34" s="11" t="s">
        <v>334</v>
      </c>
      <c r="H34" s="11" t="s">
        <v>108</v>
      </c>
      <c r="I34" s="11" t="s">
        <v>171</v>
      </c>
      <c r="J34" s="14" t="str">
        <f t="shared" ref="J34:J65" si="1">CONCATENATE(B34,"_",H34,"_",G34)</f>
        <v>REFINT022_T10_P5S-457863</v>
      </c>
      <c r="K34" s="15" t="s">
        <v>1</v>
      </c>
    </row>
    <row r="35" spans="1:11" x14ac:dyDescent="0.3">
      <c r="A35" s="24">
        <v>10</v>
      </c>
      <c r="B35" s="25" t="s">
        <v>43</v>
      </c>
      <c r="C35" s="25" t="s">
        <v>9</v>
      </c>
      <c r="D35" s="25" t="s">
        <v>246</v>
      </c>
      <c r="E35" s="26" t="s">
        <v>0</v>
      </c>
      <c r="F35" s="27">
        <v>1</v>
      </c>
      <c r="G35" s="25" t="s">
        <v>335</v>
      </c>
      <c r="H35" s="25" t="s">
        <v>109</v>
      </c>
      <c r="I35" s="25" t="s">
        <v>172</v>
      </c>
      <c r="J35" s="14" t="str">
        <f t="shared" si="1"/>
        <v>REFINT022_T11_XBC-280635</v>
      </c>
      <c r="K35" s="28" t="s">
        <v>2</v>
      </c>
    </row>
    <row r="36" spans="1:11" x14ac:dyDescent="0.3">
      <c r="A36" s="24">
        <v>2</v>
      </c>
      <c r="B36" s="25" t="s">
        <v>44</v>
      </c>
      <c r="C36" s="25" t="s">
        <v>9</v>
      </c>
      <c r="D36" s="25" t="s">
        <v>247</v>
      </c>
      <c r="E36" s="26" t="s">
        <v>0</v>
      </c>
      <c r="F36" s="27"/>
      <c r="G36" s="25" t="s">
        <v>336</v>
      </c>
      <c r="H36" s="25" t="s">
        <v>110</v>
      </c>
      <c r="I36" s="25" t="s">
        <v>173</v>
      </c>
      <c r="J36" s="14" t="str">
        <f t="shared" si="1"/>
        <v>REFINT023_T12_10V-690901</v>
      </c>
      <c r="K36" s="28" t="s">
        <v>3</v>
      </c>
    </row>
    <row r="37" spans="1:11" x14ac:dyDescent="0.3">
      <c r="A37" s="24">
        <v>2</v>
      </c>
      <c r="B37" s="25" t="s">
        <v>44</v>
      </c>
      <c r="C37" s="25" t="s">
        <v>9</v>
      </c>
      <c r="D37" s="25" t="s">
        <v>247</v>
      </c>
      <c r="E37" s="26" t="s">
        <v>0</v>
      </c>
      <c r="F37" s="27"/>
      <c r="G37" s="25" t="s">
        <v>337</v>
      </c>
      <c r="H37" s="25" t="s">
        <v>110</v>
      </c>
      <c r="I37" s="25" t="s">
        <v>173</v>
      </c>
      <c r="J37" s="14" t="str">
        <f t="shared" si="1"/>
        <v>REFINT023_T12_DAT-767768</v>
      </c>
      <c r="K37" s="28" t="s">
        <v>3</v>
      </c>
    </row>
    <row r="38" spans="1:11" x14ac:dyDescent="0.3">
      <c r="A38" s="10">
        <v>2</v>
      </c>
      <c r="B38" s="11" t="s">
        <v>44</v>
      </c>
      <c r="C38" s="11" t="s">
        <v>9</v>
      </c>
      <c r="D38" s="11" t="s">
        <v>247</v>
      </c>
      <c r="E38" s="12" t="s">
        <v>0</v>
      </c>
      <c r="F38" s="13"/>
      <c r="G38" s="11" t="s">
        <v>338</v>
      </c>
      <c r="H38" s="11" t="s">
        <v>110</v>
      </c>
      <c r="I38" s="11" t="s">
        <v>173</v>
      </c>
      <c r="J38" s="14" t="str">
        <f t="shared" si="1"/>
        <v>REFINT023_T12_GTZ-015213</v>
      </c>
      <c r="K38" s="15" t="s">
        <v>1</v>
      </c>
    </row>
    <row r="39" spans="1:11" x14ac:dyDescent="0.3">
      <c r="A39" s="24">
        <v>4</v>
      </c>
      <c r="B39" s="25" t="s">
        <v>45</v>
      </c>
      <c r="C39" s="25" t="s">
        <v>9</v>
      </c>
      <c r="D39" s="25" t="s">
        <v>248</v>
      </c>
      <c r="E39" s="26" t="s">
        <v>0</v>
      </c>
      <c r="F39" s="27"/>
      <c r="G39" s="25" t="s">
        <v>339</v>
      </c>
      <c r="H39" s="25" t="s">
        <v>111</v>
      </c>
      <c r="I39" s="25" t="s">
        <v>174</v>
      </c>
      <c r="J39" s="14" t="str">
        <f t="shared" si="1"/>
        <v>REFINT024_T13_IO9-726316</v>
      </c>
      <c r="K39" s="28" t="s">
        <v>2</v>
      </c>
    </row>
    <row r="40" spans="1:11" x14ac:dyDescent="0.3">
      <c r="A40" s="10">
        <v>4</v>
      </c>
      <c r="B40" s="11" t="s">
        <v>45</v>
      </c>
      <c r="C40" s="11" t="s">
        <v>9</v>
      </c>
      <c r="D40" s="11" t="s">
        <v>248</v>
      </c>
      <c r="E40" s="12" t="s">
        <v>0</v>
      </c>
      <c r="F40" s="13"/>
      <c r="G40" s="11" t="s">
        <v>340</v>
      </c>
      <c r="H40" s="11" t="s">
        <v>112</v>
      </c>
      <c r="I40" s="11" t="s">
        <v>175</v>
      </c>
      <c r="J40" s="14" t="str">
        <f t="shared" si="1"/>
        <v>REFINT024_T14_2L5-446521</v>
      </c>
      <c r="K40" s="15" t="s">
        <v>1</v>
      </c>
    </row>
    <row r="41" spans="1:11" x14ac:dyDescent="0.3">
      <c r="A41" s="10">
        <v>4</v>
      </c>
      <c r="B41" s="11" t="s">
        <v>45</v>
      </c>
      <c r="C41" s="11" t="s">
        <v>9</v>
      </c>
      <c r="D41" s="11" t="s">
        <v>248</v>
      </c>
      <c r="E41" s="12" t="s">
        <v>0</v>
      </c>
      <c r="F41" s="13"/>
      <c r="G41" s="11" t="s">
        <v>341</v>
      </c>
      <c r="H41" s="11" t="s">
        <v>112</v>
      </c>
      <c r="I41" s="11" t="s">
        <v>175</v>
      </c>
      <c r="J41" s="14" t="str">
        <f t="shared" si="1"/>
        <v>REFINT024_T14_GX4-408661</v>
      </c>
      <c r="K41" s="15" t="s">
        <v>1</v>
      </c>
    </row>
    <row r="42" spans="1:11" x14ac:dyDescent="0.3">
      <c r="A42" s="10">
        <v>4</v>
      </c>
      <c r="B42" s="11" t="s">
        <v>45</v>
      </c>
      <c r="C42" s="11" t="s">
        <v>9</v>
      </c>
      <c r="D42" s="11" t="s">
        <v>248</v>
      </c>
      <c r="E42" s="12" t="s">
        <v>0</v>
      </c>
      <c r="F42" s="13"/>
      <c r="G42" s="11" t="s">
        <v>342</v>
      </c>
      <c r="H42" s="11" t="s">
        <v>113</v>
      </c>
      <c r="I42" s="11" t="s">
        <v>176</v>
      </c>
      <c r="J42" s="14" t="str">
        <f t="shared" si="1"/>
        <v>REFINT024_T15_XXK-703009</v>
      </c>
      <c r="K42" s="15" t="s">
        <v>1</v>
      </c>
    </row>
    <row r="43" spans="1:11" x14ac:dyDescent="0.3">
      <c r="A43" s="10">
        <v>2</v>
      </c>
      <c r="B43" s="11" t="s">
        <v>46</v>
      </c>
      <c r="C43" s="11" t="s">
        <v>9</v>
      </c>
      <c r="D43" s="11" t="s">
        <v>249</v>
      </c>
      <c r="E43" s="12" t="s">
        <v>0</v>
      </c>
      <c r="F43" s="13"/>
      <c r="G43" s="11" t="s">
        <v>343</v>
      </c>
      <c r="H43" s="11" t="s">
        <v>114</v>
      </c>
      <c r="I43" s="11" t="s">
        <v>177</v>
      </c>
      <c r="J43" s="14" t="str">
        <f t="shared" si="1"/>
        <v>REFINT025_T16_9EN-425321</v>
      </c>
      <c r="K43" s="15" t="s">
        <v>1</v>
      </c>
    </row>
    <row r="44" spans="1:11" x14ac:dyDescent="0.3">
      <c r="A44" s="10">
        <v>2</v>
      </c>
      <c r="B44" s="11" t="s">
        <v>46</v>
      </c>
      <c r="C44" s="11" t="s">
        <v>9</v>
      </c>
      <c r="D44" s="11" t="s">
        <v>249</v>
      </c>
      <c r="E44" s="12" t="s">
        <v>0</v>
      </c>
      <c r="F44" s="13"/>
      <c r="G44" s="11" t="s">
        <v>344</v>
      </c>
      <c r="H44" s="11" t="s">
        <v>114</v>
      </c>
      <c r="I44" s="11" t="s">
        <v>177</v>
      </c>
      <c r="J44" s="14" t="str">
        <f t="shared" si="1"/>
        <v>REFINT025_T16_T7M-684532</v>
      </c>
      <c r="K44" s="15" t="s">
        <v>1</v>
      </c>
    </row>
    <row r="45" spans="1:11" x14ac:dyDescent="0.3">
      <c r="A45" s="10">
        <v>3</v>
      </c>
      <c r="B45" s="11" t="s">
        <v>47</v>
      </c>
      <c r="C45" s="11" t="s">
        <v>9</v>
      </c>
      <c r="D45" s="11" t="s">
        <v>250</v>
      </c>
      <c r="E45" s="12" t="s">
        <v>0</v>
      </c>
      <c r="F45" s="13"/>
      <c r="G45" s="11" t="s">
        <v>345</v>
      </c>
      <c r="H45" s="11" t="s">
        <v>115</v>
      </c>
      <c r="I45" s="11" t="s">
        <v>178</v>
      </c>
      <c r="J45" s="14" t="str">
        <f t="shared" si="1"/>
        <v>REFINT026_T17_DTC-696152</v>
      </c>
      <c r="K45" s="15" t="s">
        <v>1</v>
      </c>
    </row>
    <row r="46" spans="1:11" x14ac:dyDescent="0.3">
      <c r="A46" s="10">
        <v>3</v>
      </c>
      <c r="B46" s="11" t="s">
        <v>47</v>
      </c>
      <c r="C46" s="11" t="s">
        <v>9</v>
      </c>
      <c r="D46" s="11" t="s">
        <v>250</v>
      </c>
      <c r="E46" s="12" t="s">
        <v>0</v>
      </c>
      <c r="F46" s="13"/>
      <c r="G46" s="11" t="s">
        <v>346</v>
      </c>
      <c r="H46" s="11" t="s">
        <v>116</v>
      </c>
      <c r="I46" s="11" t="s">
        <v>179</v>
      </c>
      <c r="J46" s="14" t="str">
        <f t="shared" si="1"/>
        <v>REFINT026_T18_GFV-248469</v>
      </c>
      <c r="K46" s="15" t="s">
        <v>1</v>
      </c>
    </row>
    <row r="47" spans="1:11" x14ac:dyDescent="0.3">
      <c r="A47" s="10">
        <v>3</v>
      </c>
      <c r="B47" s="11" t="s">
        <v>47</v>
      </c>
      <c r="C47" s="11" t="s">
        <v>9</v>
      </c>
      <c r="D47" s="11" t="s">
        <v>250</v>
      </c>
      <c r="E47" s="12" t="s">
        <v>0</v>
      </c>
      <c r="F47" s="13"/>
      <c r="G47" s="11" t="s">
        <v>347</v>
      </c>
      <c r="H47" s="11" t="s">
        <v>117</v>
      </c>
      <c r="I47" s="11" t="s">
        <v>180</v>
      </c>
      <c r="J47" s="14" t="str">
        <f t="shared" si="1"/>
        <v>REFINT026_T19_FXS-874334</v>
      </c>
      <c r="K47" s="15" t="s">
        <v>1</v>
      </c>
    </row>
    <row r="48" spans="1:11" x14ac:dyDescent="0.3">
      <c r="A48" s="10">
        <v>3</v>
      </c>
      <c r="B48" s="11" t="s">
        <v>47</v>
      </c>
      <c r="C48" s="11" t="s">
        <v>9</v>
      </c>
      <c r="D48" s="11" t="s">
        <v>250</v>
      </c>
      <c r="E48" s="12" t="s">
        <v>0</v>
      </c>
      <c r="F48" s="13"/>
      <c r="G48" s="11" t="s">
        <v>348</v>
      </c>
      <c r="H48" s="11" t="s">
        <v>117</v>
      </c>
      <c r="I48" s="11" t="s">
        <v>180</v>
      </c>
      <c r="J48" s="14" t="str">
        <f t="shared" si="1"/>
        <v>REFINT026_T19_566-520133</v>
      </c>
      <c r="K48" s="15" t="s">
        <v>1</v>
      </c>
    </row>
    <row r="49" spans="1:11" x14ac:dyDescent="0.3">
      <c r="A49" s="10">
        <v>1</v>
      </c>
      <c r="B49" s="11" t="s">
        <v>48</v>
      </c>
      <c r="C49" s="11" t="s">
        <v>9</v>
      </c>
      <c r="D49" s="11" t="s">
        <v>251</v>
      </c>
      <c r="E49" s="12" t="s">
        <v>0</v>
      </c>
      <c r="F49" s="13"/>
      <c r="G49" s="11" t="s">
        <v>349</v>
      </c>
      <c r="H49" s="11" t="s">
        <v>115</v>
      </c>
      <c r="I49" s="11" t="s">
        <v>178</v>
      </c>
      <c r="J49" s="14" t="str">
        <f t="shared" si="1"/>
        <v>REFINT027_T17_F77-220707</v>
      </c>
      <c r="K49" s="15" t="s">
        <v>1</v>
      </c>
    </row>
    <row r="50" spans="1:11" x14ac:dyDescent="0.3">
      <c r="A50" s="10">
        <v>1</v>
      </c>
      <c r="B50" s="11" t="s">
        <v>48</v>
      </c>
      <c r="C50" s="11" t="s">
        <v>9</v>
      </c>
      <c r="D50" s="11" t="s">
        <v>251</v>
      </c>
      <c r="E50" s="12" t="s">
        <v>0</v>
      </c>
      <c r="F50" s="13"/>
      <c r="G50" s="11" t="s">
        <v>350</v>
      </c>
      <c r="H50" s="11" t="s">
        <v>115</v>
      </c>
      <c r="I50" s="11" t="s">
        <v>178</v>
      </c>
      <c r="J50" s="14" t="str">
        <f t="shared" si="1"/>
        <v>REFINT027_T17_5XR-109605</v>
      </c>
      <c r="K50" s="15" t="s">
        <v>1</v>
      </c>
    </row>
    <row r="51" spans="1:11" x14ac:dyDescent="0.3">
      <c r="A51" s="10">
        <v>1</v>
      </c>
      <c r="B51" s="11" t="s">
        <v>48</v>
      </c>
      <c r="C51" s="11" t="s">
        <v>9</v>
      </c>
      <c r="D51" s="11" t="s">
        <v>251</v>
      </c>
      <c r="E51" s="12" t="s">
        <v>0</v>
      </c>
      <c r="F51" s="13"/>
      <c r="G51" s="11" t="s">
        <v>351</v>
      </c>
      <c r="H51" s="11" t="s">
        <v>117</v>
      </c>
      <c r="I51" s="11" t="s">
        <v>180</v>
      </c>
      <c r="J51" s="14" t="str">
        <f t="shared" si="1"/>
        <v>REFINT027_T19_GUZ-794488</v>
      </c>
      <c r="K51" s="15" t="s">
        <v>1</v>
      </c>
    </row>
    <row r="52" spans="1:11" x14ac:dyDescent="0.3">
      <c r="A52" s="10">
        <v>1</v>
      </c>
      <c r="B52" s="11" t="s">
        <v>48</v>
      </c>
      <c r="C52" s="11" t="s">
        <v>9</v>
      </c>
      <c r="D52" s="11" t="s">
        <v>251</v>
      </c>
      <c r="E52" s="12" t="s">
        <v>0</v>
      </c>
      <c r="F52" s="13"/>
      <c r="G52" s="11" t="s">
        <v>352</v>
      </c>
      <c r="H52" s="11" t="s">
        <v>118</v>
      </c>
      <c r="I52" s="11" t="s">
        <v>181</v>
      </c>
      <c r="J52" s="14" t="str">
        <f t="shared" si="1"/>
        <v>REFINT027_T20_L06-802450</v>
      </c>
      <c r="K52" s="15" t="s">
        <v>1</v>
      </c>
    </row>
    <row r="53" spans="1:11" x14ac:dyDescent="0.3">
      <c r="A53" s="10">
        <v>2</v>
      </c>
      <c r="B53" s="11" t="s">
        <v>49</v>
      </c>
      <c r="C53" s="11" t="s">
        <v>9</v>
      </c>
      <c r="D53" s="11" t="s">
        <v>252</v>
      </c>
      <c r="E53" s="12" t="s">
        <v>0</v>
      </c>
      <c r="F53" s="13"/>
      <c r="G53" s="11" t="s">
        <v>353</v>
      </c>
      <c r="H53" s="11" t="s">
        <v>116</v>
      </c>
      <c r="I53" s="11" t="s">
        <v>179</v>
      </c>
      <c r="J53" s="14" t="str">
        <f t="shared" si="1"/>
        <v>REFINT028_T18_GEF-219923</v>
      </c>
      <c r="K53" s="15" t="s">
        <v>1</v>
      </c>
    </row>
    <row r="54" spans="1:11" x14ac:dyDescent="0.3">
      <c r="A54" s="10">
        <v>2</v>
      </c>
      <c r="B54" s="11" t="s">
        <v>49</v>
      </c>
      <c r="C54" s="11" t="s">
        <v>9</v>
      </c>
      <c r="D54" s="11" t="s">
        <v>252</v>
      </c>
      <c r="E54" s="12" t="s">
        <v>0</v>
      </c>
      <c r="F54" s="13"/>
      <c r="G54" s="11" t="s">
        <v>354</v>
      </c>
      <c r="H54" s="11" t="s">
        <v>116</v>
      </c>
      <c r="I54" s="11" t="s">
        <v>179</v>
      </c>
      <c r="J54" s="14" t="str">
        <f t="shared" si="1"/>
        <v>REFINT028_T18_1N3-355798</v>
      </c>
      <c r="K54" s="15" t="s">
        <v>1</v>
      </c>
    </row>
    <row r="55" spans="1:11" x14ac:dyDescent="0.3">
      <c r="A55" s="10">
        <v>2</v>
      </c>
      <c r="B55" s="11" t="s">
        <v>49</v>
      </c>
      <c r="C55" s="11" t="s">
        <v>9</v>
      </c>
      <c r="D55" s="11" t="s">
        <v>252</v>
      </c>
      <c r="E55" s="12" t="s">
        <v>0</v>
      </c>
      <c r="F55" s="13"/>
      <c r="G55" s="11" t="s">
        <v>355</v>
      </c>
      <c r="H55" s="11" t="s">
        <v>117</v>
      </c>
      <c r="I55" s="11" t="s">
        <v>180</v>
      </c>
      <c r="J55" s="14" t="str">
        <f t="shared" si="1"/>
        <v>REFINT028_T19_4H4-409548</v>
      </c>
      <c r="K55" s="15" t="s">
        <v>1</v>
      </c>
    </row>
    <row r="56" spans="1:11" x14ac:dyDescent="0.3">
      <c r="A56" s="10">
        <v>2</v>
      </c>
      <c r="B56" s="11" t="s">
        <v>49</v>
      </c>
      <c r="C56" s="11" t="s">
        <v>9</v>
      </c>
      <c r="D56" s="11" t="s">
        <v>252</v>
      </c>
      <c r="E56" s="12" t="s">
        <v>0</v>
      </c>
      <c r="F56" s="13"/>
      <c r="G56" s="11" t="s">
        <v>356</v>
      </c>
      <c r="H56" s="11" t="s">
        <v>117</v>
      </c>
      <c r="I56" s="11" t="s">
        <v>180</v>
      </c>
      <c r="J56" s="14" t="str">
        <f t="shared" si="1"/>
        <v>REFINT028_T19_AT9-794157</v>
      </c>
      <c r="K56" s="15" t="s">
        <v>1</v>
      </c>
    </row>
    <row r="57" spans="1:11" x14ac:dyDescent="0.3">
      <c r="A57" s="10">
        <v>1</v>
      </c>
      <c r="B57" s="11" t="s">
        <v>50</v>
      </c>
      <c r="C57" s="11" t="s">
        <v>9</v>
      </c>
      <c r="D57" s="11" t="s">
        <v>253</v>
      </c>
      <c r="E57" s="12" t="s">
        <v>0</v>
      </c>
      <c r="F57" s="13"/>
      <c r="G57" s="11" t="s">
        <v>357</v>
      </c>
      <c r="H57" s="11" t="s">
        <v>114</v>
      </c>
      <c r="I57" s="11" t="s">
        <v>177</v>
      </c>
      <c r="J57" s="14" t="str">
        <f t="shared" si="1"/>
        <v>REFINT029_T16_HDD-593015</v>
      </c>
      <c r="K57" s="15" t="s">
        <v>1</v>
      </c>
    </row>
    <row r="58" spans="1:11" x14ac:dyDescent="0.3">
      <c r="A58" s="10">
        <v>1</v>
      </c>
      <c r="B58" s="11" t="s">
        <v>50</v>
      </c>
      <c r="C58" s="11" t="s">
        <v>9</v>
      </c>
      <c r="D58" s="11" t="s">
        <v>253</v>
      </c>
      <c r="E58" s="12" t="s">
        <v>0</v>
      </c>
      <c r="F58" s="13"/>
      <c r="G58" s="11" t="s">
        <v>358</v>
      </c>
      <c r="H58" s="11" t="s">
        <v>114</v>
      </c>
      <c r="I58" s="11" t="s">
        <v>177</v>
      </c>
      <c r="J58" s="14" t="str">
        <f t="shared" si="1"/>
        <v>REFINT029_T16_7T3-140278</v>
      </c>
      <c r="K58" s="15" t="s">
        <v>1</v>
      </c>
    </row>
    <row r="59" spans="1:11" x14ac:dyDescent="0.3">
      <c r="A59" s="10">
        <v>1</v>
      </c>
      <c r="B59" s="11" t="s">
        <v>51</v>
      </c>
      <c r="C59" s="11" t="s">
        <v>9</v>
      </c>
      <c r="D59" s="11" t="s">
        <v>254</v>
      </c>
      <c r="E59" s="12" t="s">
        <v>0</v>
      </c>
      <c r="F59" s="13"/>
      <c r="G59" s="11" t="s">
        <v>359</v>
      </c>
      <c r="H59" s="11" t="s">
        <v>114</v>
      </c>
      <c r="I59" s="11" t="s">
        <v>177</v>
      </c>
      <c r="J59" s="14" t="str">
        <f t="shared" si="1"/>
        <v>REFINT030_T16_BAL-159341</v>
      </c>
      <c r="K59" s="15" t="s">
        <v>1</v>
      </c>
    </row>
    <row r="60" spans="1:11" x14ac:dyDescent="0.3">
      <c r="A60" s="10">
        <v>1</v>
      </c>
      <c r="B60" s="11" t="s">
        <v>51</v>
      </c>
      <c r="C60" s="11" t="s">
        <v>9</v>
      </c>
      <c r="D60" s="11" t="s">
        <v>254</v>
      </c>
      <c r="E60" s="12" t="s">
        <v>0</v>
      </c>
      <c r="F60" s="13"/>
      <c r="G60" s="11" t="s">
        <v>360</v>
      </c>
      <c r="H60" s="11" t="s">
        <v>114</v>
      </c>
      <c r="I60" s="11" t="s">
        <v>177</v>
      </c>
      <c r="J60" s="14" t="str">
        <f t="shared" si="1"/>
        <v>REFINT030_T16_948-909484</v>
      </c>
      <c r="K60" s="15" t="s">
        <v>1</v>
      </c>
    </row>
    <row r="61" spans="1:11" x14ac:dyDescent="0.3">
      <c r="A61" s="10">
        <v>1</v>
      </c>
      <c r="B61" s="11" t="s">
        <v>51</v>
      </c>
      <c r="C61" s="11" t="s">
        <v>9</v>
      </c>
      <c r="D61" s="11" t="s">
        <v>254</v>
      </c>
      <c r="E61" s="12" t="s">
        <v>0</v>
      </c>
      <c r="F61" s="13"/>
      <c r="G61" s="11" t="s">
        <v>361</v>
      </c>
      <c r="H61" s="11" t="s">
        <v>119</v>
      </c>
      <c r="I61" s="11" t="s">
        <v>182</v>
      </c>
      <c r="J61" s="14" t="str">
        <f t="shared" si="1"/>
        <v>REFINT030_T21_XHG-489198</v>
      </c>
      <c r="K61" s="15" t="s">
        <v>1</v>
      </c>
    </row>
    <row r="62" spans="1:11" x14ac:dyDescent="0.3">
      <c r="A62" s="24">
        <v>1</v>
      </c>
      <c r="B62" s="25" t="s">
        <v>51</v>
      </c>
      <c r="C62" s="25" t="s">
        <v>9</v>
      </c>
      <c r="D62" s="25" t="s">
        <v>254</v>
      </c>
      <c r="E62" s="26" t="s">
        <v>0</v>
      </c>
      <c r="F62" s="27"/>
      <c r="G62" s="25" t="s">
        <v>362</v>
      </c>
      <c r="H62" s="25" t="s">
        <v>119</v>
      </c>
      <c r="I62" s="25" t="s">
        <v>182</v>
      </c>
      <c r="J62" s="14" t="str">
        <f t="shared" si="1"/>
        <v>REFINT030_T21_4DI-780306</v>
      </c>
      <c r="K62" s="28" t="s">
        <v>2</v>
      </c>
    </row>
    <row r="63" spans="1:11" x14ac:dyDescent="0.3">
      <c r="A63" s="10">
        <v>1</v>
      </c>
      <c r="B63" s="11" t="s">
        <v>52</v>
      </c>
      <c r="C63" s="11" t="s">
        <v>9</v>
      </c>
      <c r="D63" s="11" t="s">
        <v>255</v>
      </c>
      <c r="E63" s="12" t="s">
        <v>0</v>
      </c>
      <c r="F63" s="13"/>
      <c r="G63" s="11" t="s">
        <v>363</v>
      </c>
      <c r="H63" s="11" t="s">
        <v>111</v>
      </c>
      <c r="I63" s="11" t="s">
        <v>174</v>
      </c>
      <c r="J63" s="14" t="str">
        <f t="shared" si="1"/>
        <v>REFINT031_T13_PML-762374</v>
      </c>
      <c r="K63" s="15" t="s">
        <v>1</v>
      </c>
    </row>
    <row r="64" spans="1:11" x14ac:dyDescent="0.3">
      <c r="A64" s="10">
        <v>1</v>
      </c>
      <c r="B64" s="11" t="s">
        <v>52</v>
      </c>
      <c r="C64" s="11" t="s">
        <v>9</v>
      </c>
      <c r="D64" s="11" t="s">
        <v>255</v>
      </c>
      <c r="E64" s="12" t="s">
        <v>0</v>
      </c>
      <c r="F64" s="13"/>
      <c r="G64" s="11" t="s">
        <v>364</v>
      </c>
      <c r="H64" s="11" t="s">
        <v>120</v>
      </c>
      <c r="I64" s="11" t="s">
        <v>183</v>
      </c>
      <c r="J64" s="14" t="str">
        <f t="shared" si="1"/>
        <v>REFINT031_T22_Y3N-907777</v>
      </c>
      <c r="K64" s="15" t="s">
        <v>1</v>
      </c>
    </row>
    <row r="65" spans="1:11" x14ac:dyDescent="0.3">
      <c r="A65" s="10">
        <v>1</v>
      </c>
      <c r="B65" s="11" t="s">
        <v>52</v>
      </c>
      <c r="C65" s="11" t="s">
        <v>9</v>
      </c>
      <c r="D65" s="11" t="s">
        <v>255</v>
      </c>
      <c r="E65" s="12" t="s">
        <v>0</v>
      </c>
      <c r="F65" s="13"/>
      <c r="G65" s="11" t="s">
        <v>365</v>
      </c>
      <c r="H65" s="11" t="s">
        <v>120</v>
      </c>
      <c r="I65" s="11" t="s">
        <v>183</v>
      </c>
      <c r="J65" s="14" t="str">
        <f t="shared" si="1"/>
        <v>REFINT031_T22_BG8-896309</v>
      </c>
      <c r="K65" s="15" t="s">
        <v>1</v>
      </c>
    </row>
    <row r="66" spans="1:11" x14ac:dyDescent="0.3">
      <c r="A66" s="10">
        <v>1</v>
      </c>
      <c r="B66" s="11" t="s">
        <v>52</v>
      </c>
      <c r="C66" s="11" t="s">
        <v>9</v>
      </c>
      <c r="D66" s="11" t="s">
        <v>255</v>
      </c>
      <c r="E66" s="12" t="s">
        <v>0</v>
      </c>
      <c r="F66" s="13"/>
      <c r="G66" s="11" t="s">
        <v>366</v>
      </c>
      <c r="H66" s="11" t="s">
        <v>120</v>
      </c>
      <c r="I66" s="11" t="s">
        <v>183</v>
      </c>
      <c r="J66" s="14" t="str">
        <f t="shared" ref="J66:J97" si="2">CONCATENATE(B66,"_",H66,"_",G66)</f>
        <v>REFINT031_T22_G63-692478</v>
      </c>
      <c r="K66" s="15" t="s">
        <v>1</v>
      </c>
    </row>
    <row r="67" spans="1:11" x14ac:dyDescent="0.3">
      <c r="A67" s="24">
        <v>1</v>
      </c>
      <c r="B67" s="25" t="s">
        <v>53</v>
      </c>
      <c r="C67" s="25" t="s">
        <v>9</v>
      </c>
      <c r="D67" s="25" t="s">
        <v>256</v>
      </c>
      <c r="E67" s="26" t="s">
        <v>0</v>
      </c>
      <c r="F67" s="27"/>
      <c r="G67" s="25" t="s">
        <v>367</v>
      </c>
      <c r="H67" s="25" t="s">
        <v>120</v>
      </c>
      <c r="I67" s="25" t="s">
        <v>183</v>
      </c>
      <c r="J67" s="14" t="str">
        <f t="shared" si="2"/>
        <v>REFINT032_T22_2KJ-019059</v>
      </c>
      <c r="K67" s="28" t="s">
        <v>2</v>
      </c>
    </row>
    <row r="68" spans="1:11" x14ac:dyDescent="0.3">
      <c r="A68" s="10">
        <v>1</v>
      </c>
      <c r="B68" s="11" t="s">
        <v>53</v>
      </c>
      <c r="C68" s="11" t="s">
        <v>9</v>
      </c>
      <c r="D68" s="11" t="s">
        <v>256</v>
      </c>
      <c r="E68" s="12" t="s">
        <v>0</v>
      </c>
      <c r="F68" s="13"/>
      <c r="G68" s="11" t="s">
        <v>368</v>
      </c>
      <c r="H68" s="11" t="s">
        <v>120</v>
      </c>
      <c r="I68" s="11" t="s">
        <v>183</v>
      </c>
      <c r="J68" s="14" t="str">
        <f t="shared" si="2"/>
        <v>REFINT032_T22_VAT-466343</v>
      </c>
      <c r="K68" s="15" t="s">
        <v>1</v>
      </c>
    </row>
    <row r="69" spans="1:11" x14ac:dyDescent="0.3">
      <c r="A69" s="10">
        <v>1</v>
      </c>
      <c r="B69" s="11" t="s">
        <v>53</v>
      </c>
      <c r="C69" s="11" t="s">
        <v>9</v>
      </c>
      <c r="D69" s="11" t="s">
        <v>256</v>
      </c>
      <c r="E69" s="12" t="s">
        <v>0</v>
      </c>
      <c r="F69" s="13"/>
      <c r="G69" s="11" t="s">
        <v>369</v>
      </c>
      <c r="H69" s="11" t="s">
        <v>120</v>
      </c>
      <c r="I69" s="11" t="s">
        <v>183</v>
      </c>
      <c r="J69" s="14" t="str">
        <f t="shared" si="2"/>
        <v>REFINT032_T22_3AX-698136</v>
      </c>
      <c r="K69" s="15" t="s">
        <v>1</v>
      </c>
    </row>
    <row r="70" spans="1:11" x14ac:dyDescent="0.3">
      <c r="A70" s="10">
        <v>1</v>
      </c>
      <c r="B70" s="11" t="s">
        <v>53</v>
      </c>
      <c r="C70" s="11" t="s">
        <v>9</v>
      </c>
      <c r="D70" s="11" t="s">
        <v>256</v>
      </c>
      <c r="E70" s="12" t="s">
        <v>0</v>
      </c>
      <c r="F70" s="13"/>
      <c r="G70" s="11" t="s">
        <v>370</v>
      </c>
      <c r="H70" s="11" t="s">
        <v>120</v>
      </c>
      <c r="I70" s="11" t="s">
        <v>183</v>
      </c>
      <c r="J70" s="14" t="str">
        <f t="shared" si="2"/>
        <v>REFINT032_T22_JJC-657729</v>
      </c>
      <c r="K70" s="15" t="s">
        <v>1</v>
      </c>
    </row>
    <row r="71" spans="1:11" x14ac:dyDescent="0.3">
      <c r="A71" s="10">
        <v>1</v>
      </c>
      <c r="B71" s="11" t="s">
        <v>54</v>
      </c>
      <c r="C71" s="11" t="s">
        <v>9</v>
      </c>
      <c r="D71" s="11" t="s">
        <v>257</v>
      </c>
      <c r="E71" s="12" t="s">
        <v>0</v>
      </c>
      <c r="F71" s="13"/>
      <c r="G71" s="11" t="s">
        <v>371</v>
      </c>
      <c r="H71" s="11" t="s">
        <v>121</v>
      </c>
      <c r="I71" s="11" t="s">
        <v>184</v>
      </c>
      <c r="J71" s="14" t="str">
        <f t="shared" si="2"/>
        <v>REFINT033_T23_GDW-767293</v>
      </c>
      <c r="K71" s="15" t="s">
        <v>1</v>
      </c>
    </row>
    <row r="72" spans="1:11" x14ac:dyDescent="0.3">
      <c r="A72" s="10">
        <v>1</v>
      </c>
      <c r="B72" s="11" t="s">
        <v>54</v>
      </c>
      <c r="C72" s="11" t="s">
        <v>9</v>
      </c>
      <c r="D72" s="11" t="s">
        <v>257</v>
      </c>
      <c r="E72" s="12" t="s">
        <v>0</v>
      </c>
      <c r="F72" s="13"/>
      <c r="G72" s="11" t="s">
        <v>372</v>
      </c>
      <c r="H72" s="11" t="s">
        <v>122</v>
      </c>
      <c r="I72" s="11" t="s">
        <v>185</v>
      </c>
      <c r="J72" s="14" t="str">
        <f t="shared" si="2"/>
        <v>REFINT033_T24_N6E-607639</v>
      </c>
      <c r="K72" s="15" t="s">
        <v>1</v>
      </c>
    </row>
    <row r="73" spans="1:11" x14ac:dyDescent="0.3">
      <c r="A73" s="10">
        <v>1</v>
      </c>
      <c r="B73" s="11" t="s">
        <v>54</v>
      </c>
      <c r="C73" s="11" t="s">
        <v>9</v>
      </c>
      <c r="D73" s="11" t="s">
        <v>257</v>
      </c>
      <c r="E73" s="12" t="s">
        <v>0</v>
      </c>
      <c r="F73" s="13"/>
      <c r="G73" s="11" t="s">
        <v>373</v>
      </c>
      <c r="H73" s="11" t="s">
        <v>123</v>
      </c>
      <c r="I73" s="11" t="s">
        <v>186</v>
      </c>
      <c r="J73" s="14" t="str">
        <f t="shared" si="2"/>
        <v>REFINT033_T25_3O4-869918</v>
      </c>
      <c r="K73" s="15" t="s">
        <v>1</v>
      </c>
    </row>
    <row r="74" spans="1:11" x14ac:dyDescent="0.3">
      <c r="A74" s="10">
        <v>1</v>
      </c>
      <c r="B74" s="11" t="s">
        <v>54</v>
      </c>
      <c r="C74" s="11" t="s">
        <v>9</v>
      </c>
      <c r="D74" s="11" t="s">
        <v>257</v>
      </c>
      <c r="E74" s="12" t="s">
        <v>0</v>
      </c>
      <c r="F74" s="13"/>
      <c r="G74" s="11" t="s">
        <v>374</v>
      </c>
      <c r="H74" s="11" t="s">
        <v>120</v>
      </c>
      <c r="I74" s="11" t="s">
        <v>183</v>
      </c>
      <c r="J74" s="14" t="str">
        <f t="shared" si="2"/>
        <v>REFINT033_T22_64I-722967</v>
      </c>
      <c r="K74" s="15" t="s">
        <v>1</v>
      </c>
    </row>
    <row r="75" spans="1:11" x14ac:dyDescent="0.3">
      <c r="A75" s="10">
        <v>2</v>
      </c>
      <c r="B75" s="11" t="s">
        <v>55</v>
      </c>
      <c r="C75" s="11" t="s">
        <v>9</v>
      </c>
      <c r="D75" s="11" t="s">
        <v>258</v>
      </c>
      <c r="E75" s="12" t="s">
        <v>0</v>
      </c>
      <c r="F75" s="13"/>
      <c r="G75" s="11" t="s">
        <v>375</v>
      </c>
      <c r="H75" s="11" t="s">
        <v>124</v>
      </c>
      <c r="I75" s="11" t="s">
        <v>187</v>
      </c>
      <c r="J75" s="14" t="str">
        <f t="shared" si="2"/>
        <v>REFINT034_T26_TX0-649546</v>
      </c>
      <c r="K75" s="15" t="s">
        <v>1</v>
      </c>
    </row>
    <row r="76" spans="1:11" x14ac:dyDescent="0.3">
      <c r="A76" s="24">
        <v>2</v>
      </c>
      <c r="B76" s="25" t="s">
        <v>55</v>
      </c>
      <c r="C76" s="25" t="s">
        <v>9</v>
      </c>
      <c r="D76" s="25" t="s">
        <v>258</v>
      </c>
      <c r="E76" s="26" t="s">
        <v>0</v>
      </c>
      <c r="F76" s="27"/>
      <c r="G76" s="25" t="s">
        <v>376</v>
      </c>
      <c r="H76" s="25" t="s">
        <v>120</v>
      </c>
      <c r="I76" s="25" t="s">
        <v>183</v>
      </c>
      <c r="J76" s="14" t="str">
        <f t="shared" si="2"/>
        <v>REFINT034_T22_LNO-072467</v>
      </c>
      <c r="K76" s="28" t="s">
        <v>2</v>
      </c>
    </row>
    <row r="77" spans="1:11" x14ac:dyDescent="0.3">
      <c r="A77" s="24">
        <v>2</v>
      </c>
      <c r="B77" s="25" t="s">
        <v>55</v>
      </c>
      <c r="C77" s="25" t="s">
        <v>9</v>
      </c>
      <c r="D77" s="25" t="s">
        <v>258</v>
      </c>
      <c r="E77" s="26" t="s">
        <v>0</v>
      </c>
      <c r="F77" s="27"/>
      <c r="G77" s="25" t="s">
        <v>377</v>
      </c>
      <c r="H77" s="25" t="s">
        <v>120</v>
      </c>
      <c r="I77" s="25" t="s">
        <v>183</v>
      </c>
      <c r="J77" s="14" t="str">
        <f t="shared" si="2"/>
        <v>REFINT034_T22_UYL-040308</v>
      </c>
      <c r="K77" s="28" t="s">
        <v>2</v>
      </c>
    </row>
    <row r="78" spans="1:11" x14ac:dyDescent="0.3">
      <c r="A78" s="24">
        <v>2</v>
      </c>
      <c r="B78" s="54" t="s">
        <v>56</v>
      </c>
      <c r="C78" s="25" t="s">
        <v>9</v>
      </c>
      <c r="D78" s="25" t="s">
        <v>259</v>
      </c>
      <c r="E78" s="26" t="s">
        <v>0</v>
      </c>
      <c r="F78" s="27"/>
      <c r="G78" s="25" t="s">
        <v>378</v>
      </c>
      <c r="H78" s="25" t="s">
        <v>125</v>
      </c>
      <c r="I78" s="25" t="s">
        <v>188</v>
      </c>
      <c r="J78" s="14" t="str">
        <f t="shared" si="2"/>
        <v>REFINT035_T27_IPK-222169</v>
      </c>
      <c r="K78" s="28" t="s">
        <v>2</v>
      </c>
    </row>
    <row r="79" spans="1:11" x14ac:dyDescent="0.3">
      <c r="A79" s="10">
        <v>2</v>
      </c>
      <c r="B79" s="11" t="s">
        <v>57</v>
      </c>
      <c r="C79" s="11" t="s">
        <v>9</v>
      </c>
      <c r="D79" s="11" t="s">
        <v>260</v>
      </c>
      <c r="E79" s="12" t="s">
        <v>0</v>
      </c>
      <c r="F79" s="13"/>
      <c r="G79" s="11" t="s">
        <v>379</v>
      </c>
      <c r="H79" s="11" t="s">
        <v>125</v>
      </c>
      <c r="I79" s="11" t="s">
        <v>188</v>
      </c>
      <c r="J79" s="14" t="str">
        <f t="shared" si="2"/>
        <v>REFINT036_T27_4W3-511150</v>
      </c>
      <c r="K79" s="15" t="s">
        <v>1</v>
      </c>
    </row>
    <row r="80" spans="1:11" x14ac:dyDescent="0.3">
      <c r="A80" s="10">
        <v>2</v>
      </c>
      <c r="B80" s="11" t="s">
        <v>57</v>
      </c>
      <c r="C80" s="11" t="s">
        <v>9</v>
      </c>
      <c r="D80" s="11" t="s">
        <v>260</v>
      </c>
      <c r="E80" s="12" t="s">
        <v>0</v>
      </c>
      <c r="F80" s="13"/>
      <c r="G80" s="11" t="s">
        <v>380</v>
      </c>
      <c r="H80" s="11" t="s">
        <v>125</v>
      </c>
      <c r="I80" s="11" t="s">
        <v>188</v>
      </c>
      <c r="J80" s="14" t="str">
        <f t="shared" si="2"/>
        <v>REFINT036_T27_6AH-418181</v>
      </c>
      <c r="K80" s="15" t="s">
        <v>1</v>
      </c>
    </row>
    <row r="81" spans="1:11" x14ac:dyDescent="0.3">
      <c r="A81" s="24">
        <v>2</v>
      </c>
      <c r="B81" s="25" t="s">
        <v>57</v>
      </c>
      <c r="C81" s="25" t="s">
        <v>9</v>
      </c>
      <c r="D81" s="25" t="s">
        <v>260</v>
      </c>
      <c r="E81" s="26" t="s">
        <v>0</v>
      </c>
      <c r="F81" s="27"/>
      <c r="G81" s="25" t="s">
        <v>381</v>
      </c>
      <c r="H81" s="25" t="s">
        <v>125</v>
      </c>
      <c r="I81" s="25" t="s">
        <v>188</v>
      </c>
      <c r="J81" s="14" t="str">
        <f t="shared" si="2"/>
        <v>REFINT036_T27_77R-247411</v>
      </c>
      <c r="K81" s="28" t="s">
        <v>2</v>
      </c>
    </row>
    <row r="82" spans="1:11" x14ac:dyDescent="0.3">
      <c r="A82" s="10">
        <v>1</v>
      </c>
      <c r="B82" s="11" t="s">
        <v>58</v>
      </c>
      <c r="C82" s="11" t="s">
        <v>9</v>
      </c>
      <c r="D82" s="11" t="s">
        <v>261</v>
      </c>
      <c r="E82" s="12" t="s">
        <v>0</v>
      </c>
      <c r="F82" s="13"/>
      <c r="G82" s="11" t="s">
        <v>382</v>
      </c>
      <c r="H82" s="11" t="s">
        <v>126</v>
      </c>
      <c r="I82" s="11" t="s">
        <v>189</v>
      </c>
      <c r="J82" s="14" t="str">
        <f t="shared" si="2"/>
        <v>REFINT037_T28_GPC-417179</v>
      </c>
      <c r="K82" s="15" t="s">
        <v>1</v>
      </c>
    </row>
    <row r="83" spans="1:11" x14ac:dyDescent="0.3">
      <c r="A83" s="10">
        <v>1</v>
      </c>
      <c r="B83" s="11" t="s">
        <v>58</v>
      </c>
      <c r="C83" s="11" t="s">
        <v>9</v>
      </c>
      <c r="D83" s="11" t="s">
        <v>261</v>
      </c>
      <c r="E83" s="12" t="s">
        <v>0</v>
      </c>
      <c r="F83" s="13"/>
      <c r="G83" s="11" t="s">
        <v>383</v>
      </c>
      <c r="H83" s="11" t="s">
        <v>126</v>
      </c>
      <c r="I83" s="11" t="s">
        <v>189</v>
      </c>
      <c r="J83" s="14" t="str">
        <f t="shared" si="2"/>
        <v>REFINT037_T28_3BQ-035416</v>
      </c>
      <c r="K83" s="15" t="s">
        <v>1</v>
      </c>
    </row>
    <row r="84" spans="1:11" x14ac:dyDescent="0.3">
      <c r="A84" s="10">
        <v>1</v>
      </c>
      <c r="B84" s="11" t="s">
        <v>58</v>
      </c>
      <c r="C84" s="11" t="s">
        <v>9</v>
      </c>
      <c r="D84" s="11" t="s">
        <v>261</v>
      </c>
      <c r="E84" s="12" t="s">
        <v>0</v>
      </c>
      <c r="F84" s="13"/>
      <c r="G84" s="11" t="s">
        <v>384</v>
      </c>
      <c r="H84" s="11" t="s">
        <v>126</v>
      </c>
      <c r="I84" s="11" t="s">
        <v>189</v>
      </c>
      <c r="J84" s="14" t="str">
        <f t="shared" si="2"/>
        <v>REFINT037_T28_C2O-362241</v>
      </c>
      <c r="K84" s="15" t="s">
        <v>1</v>
      </c>
    </row>
    <row r="85" spans="1:11" x14ac:dyDescent="0.3">
      <c r="A85" s="24">
        <v>1</v>
      </c>
      <c r="B85" s="25" t="s">
        <v>58</v>
      </c>
      <c r="C85" s="25" t="s">
        <v>9</v>
      </c>
      <c r="D85" s="25" t="s">
        <v>261</v>
      </c>
      <c r="E85" s="26" t="s">
        <v>0</v>
      </c>
      <c r="F85" s="27"/>
      <c r="G85" s="25" t="s">
        <v>385</v>
      </c>
      <c r="H85" s="25" t="s">
        <v>120</v>
      </c>
      <c r="I85" s="25" t="s">
        <v>183</v>
      </c>
      <c r="J85" s="14" t="str">
        <f t="shared" si="2"/>
        <v>REFINT037_T22_U8C-396953</v>
      </c>
      <c r="K85" s="28" t="s">
        <v>2</v>
      </c>
    </row>
    <row r="86" spans="1:11" x14ac:dyDescent="0.3">
      <c r="A86" s="24">
        <v>1</v>
      </c>
      <c r="B86" s="25" t="s">
        <v>59</v>
      </c>
      <c r="C86" s="25" t="s">
        <v>9</v>
      </c>
      <c r="D86" s="25" t="s">
        <v>262</v>
      </c>
      <c r="E86" s="26" t="s">
        <v>0</v>
      </c>
      <c r="F86" s="27"/>
      <c r="G86" s="25" t="s">
        <v>386</v>
      </c>
      <c r="H86" s="25" t="s">
        <v>127</v>
      </c>
      <c r="I86" s="25" t="s">
        <v>190</v>
      </c>
      <c r="J86" s="14" t="str">
        <f t="shared" si="2"/>
        <v>REFINT038_T29_232-535319</v>
      </c>
      <c r="K86" s="28" t="s">
        <v>2</v>
      </c>
    </row>
    <row r="87" spans="1:11" x14ac:dyDescent="0.3">
      <c r="A87" s="24">
        <v>1</v>
      </c>
      <c r="B87" s="25" t="s">
        <v>59</v>
      </c>
      <c r="C87" s="25" t="s">
        <v>9</v>
      </c>
      <c r="D87" s="25" t="s">
        <v>262</v>
      </c>
      <c r="E87" s="26" t="s">
        <v>0</v>
      </c>
      <c r="F87" s="27"/>
      <c r="G87" s="25" t="s">
        <v>387</v>
      </c>
      <c r="H87" s="25" t="s">
        <v>127</v>
      </c>
      <c r="I87" s="25" t="s">
        <v>190</v>
      </c>
      <c r="J87" s="14" t="str">
        <f t="shared" si="2"/>
        <v>REFINT038_T29_UVP-893845</v>
      </c>
      <c r="K87" s="28" t="s">
        <v>2</v>
      </c>
    </row>
    <row r="88" spans="1:11" x14ac:dyDescent="0.3">
      <c r="A88" s="24">
        <v>1</v>
      </c>
      <c r="B88" s="25" t="s">
        <v>59</v>
      </c>
      <c r="C88" s="25" t="s">
        <v>9</v>
      </c>
      <c r="D88" s="25" t="s">
        <v>262</v>
      </c>
      <c r="E88" s="26" t="s">
        <v>0</v>
      </c>
      <c r="F88" s="27"/>
      <c r="G88" s="25" t="s">
        <v>388</v>
      </c>
      <c r="H88" s="25" t="s">
        <v>122</v>
      </c>
      <c r="I88" s="25" t="s">
        <v>185</v>
      </c>
      <c r="J88" s="14" t="str">
        <f t="shared" si="2"/>
        <v>REFINT038_T24_XXK-188491</v>
      </c>
      <c r="K88" s="28" t="s">
        <v>2</v>
      </c>
    </row>
    <row r="89" spans="1:11" x14ac:dyDescent="0.3">
      <c r="A89" s="10">
        <v>1</v>
      </c>
      <c r="B89" s="11" t="s">
        <v>59</v>
      </c>
      <c r="C89" s="11" t="s">
        <v>9</v>
      </c>
      <c r="D89" s="11" t="s">
        <v>262</v>
      </c>
      <c r="E89" s="12" t="s">
        <v>0</v>
      </c>
      <c r="F89" s="13"/>
      <c r="G89" s="11" t="s">
        <v>389</v>
      </c>
      <c r="H89" s="11" t="s">
        <v>122</v>
      </c>
      <c r="I89" s="11" t="s">
        <v>185</v>
      </c>
      <c r="J89" s="14" t="str">
        <f t="shared" si="2"/>
        <v>REFINT038_T24_2CL-836477</v>
      </c>
      <c r="K89" s="15" t="s">
        <v>1</v>
      </c>
    </row>
    <row r="90" spans="1:11" x14ac:dyDescent="0.3">
      <c r="A90" s="24">
        <v>2</v>
      </c>
      <c r="B90" s="25" t="s">
        <v>60</v>
      </c>
      <c r="C90" s="25" t="s">
        <v>9</v>
      </c>
      <c r="D90" s="25" t="s">
        <v>263</v>
      </c>
      <c r="E90" s="26" t="s">
        <v>0</v>
      </c>
      <c r="F90" s="27"/>
      <c r="G90" s="25" t="s">
        <v>390</v>
      </c>
      <c r="H90" s="25" t="s">
        <v>127</v>
      </c>
      <c r="I90" s="25" t="s">
        <v>190</v>
      </c>
      <c r="J90" s="14" t="str">
        <f t="shared" si="2"/>
        <v>REFINT039_T29_73S-698773</v>
      </c>
      <c r="K90" s="28" t="s">
        <v>2</v>
      </c>
    </row>
    <row r="91" spans="1:11" x14ac:dyDescent="0.3">
      <c r="A91" s="24">
        <v>2</v>
      </c>
      <c r="B91" s="25" t="s">
        <v>60</v>
      </c>
      <c r="C91" s="25" t="s">
        <v>9</v>
      </c>
      <c r="D91" s="25" t="s">
        <v>263</v>
      </c>
      <c r="E91" s="26" t="s">
        <v>0</v>
      </c>
      <c r="F91" s="27"/>
      <c r="G91" s="25" t="s">
        <v>391</v>
      </c>
      <c r="H91" s="25" t="s">
        <v>127</v>
      </c>
      <c r="I91" s="25" t="s">
        <v>190</v>
      </c>
      <c r="J91" s="14" t="str">
        <f t="shared" si="2"/>
        <v>REFINT039_T29_N8L-476329</v>
      </c>
      <c r="K91" s="28" t="s">
        <v>3</v>
      </c>
    </row>
    <row r="92" spans="1:11" x14ac:dyDescent="0.3">
      <c r="A92" s="10">
        <v>2</v>
      </c>
      <c r="B92" s="11" t="s">
        <v>60</v>
      </c>
      <c r="C92" s="11" t="s">
        <v>9</v>
      </c>
      <c r="D92" s="11" t="s">
        <v>263</v>
      </c>
      <c r="E92" s="12" t="s">
        <v>0</v>
      </c>
      <c r="F92" s="13"/>
      <c r="G92" s="11" t="s">
        <v>392</v>
      </c>
      <c r="H92" s="11" t="s">
        <v>122</v>
      </c>
      <c r="I92" s="11" t="s">
        <v>185</v>
      </c>
      <c r="J92" s="14" t="str">
        <f t="shared" si="2"/>
        <v>REFINT039_T24_W8T-204721</v>
      </c>
      <c r="K92" s="15" t="s">
        <v>1</v>
      </c>
    </row>
    <row r="93" spans="1:11" x14ac:dyDescent="0.3">
      <c r="A93" s="24">
        <v>1</v>
      </c>
      <c r="B93" s="25" t="s">
        <v>61</v>
      </c>
      <c r="C93" s="25" t="s">
        <v>9</v>
      </c>
      <c r="D93" s="25" t="s">
        <v>264</v>
      </c>
      <c r="E93" s="26" t="s">
        <v>0</v>
      </c>
      <c r="F93" s="27"/>
      <c r="G93" s="25" t="s">
        <v>393</v>
      </c>
      <c r="H93" s="25" t="s">
        <v>128</v>
      </c>
      <c r="I93" s="25" t="s">
        <v>191</v>
      </c>
      <c r="J93" s="14" t="str">
        <f t="shared" si="2"/>
        <v>REFINT040_T30_UGU-145885</v>
      </c>
      <c r="K93" s="28" t="s">
        <v>2</v>
      </c>
    </row>
    <row r="94" spans="1:11" x14ac:dyDescent="0.3">
      <c r="A94" s="10">
        <v>1</v>
      </c>
      <c r="B94" s="11" t="s">
        <v>61</v>
      </c>
      <c r="C94" s="11" t="s">
        <v>9</v>
      </c>
      <c r="D94" s="11" t="s">
        <v>264</v>
      </c>
      <c r="E94" s="12" t="s">
        <v>0</v>
      </c>
      <c r="F94" s="13"/>
      <c r="G94" s="11" t="s">
        <v>394</v>
      </c>
      <c r="H94" s="11" t="s">
        <v>120</v>
      </c>
      <c r="I94" s="11" t="s">
        <v>183</v>
      </c>
      <c r="J94" s="14" t="str">
        <f t="shared" si="2"/>
        <v>REFINT040_T22_XRF-005213</v>
      </c>
      <c r="K94" s="15" t="s">
        <v>1</v>
      </c>
    </row>
    <row r="95" spans="1:11" x14ac:dyDescent="0.3">
      <c r="A95" s="10">
        <v>1</v>
      </c>
      <c r="B95" s="11" t="s">
        <v>61</v>
      </c>
      <c r="C95" s="11" t="s">
        <v>9</v>
      </c>
      <c r="D95" s="11" t="s">
        <v>264</v>
      </c>
      <c r="E95" s="12" t="s">
        <v>0</v>
      </c>
      <c r="F95" s="13"/>
      <c r="G95" s="11" t="s">
        <v>395</v>
      </c>
      <c r="H95" s="11" t="s">
        <v>120</v>
      </c>
      <c r="I95" s="11" t="s">
        <v>183</v>
      </c>
      <c r="J95" s="14" t="str">
        <f t="shared" si="2"/>
        <v>REFINT040_T22_U9V-005604</v>
      </c>
      <c r="K95" s="15" t="s">
        <v>1</v>
      </c>
    </row>
    <row r="96" spans="1:11" x14ac:dyDescent="0.3">
      <c r="A96" s="10">
        <v>2</v>
      </c>
      <c r="B96" s="11" t="s">
        <v>62</v>
      </c>
      <c r="C96" s="11" t="s">
        <v>9</v>
      </c>
      <c r="D96" s="11" t="s">
        <v>265</v>
      </c>
      <c r="E96" s="12" t="s">
        <v>0</v>
      </c>
      <c r="F96" s="13"/>
      <c r="G96" s="11" t="s">
        <v>396</v>
      </c>
      <c r="H96" s="11" t="s">
        <v>129</v>
      </c>
      <c r="I96" s="11" t="s">
        <v>192</v>
      </c>
      <c r="J96" s="14" t="str">
        <f t="shared" si="2"/>
        <v>REFINT041_T31_56V-028353</v>
      </c>
      <c r="K96" s="15" t="s">
        <v>1</v>
      </c>
    </row>
    <row r="97" spans="1:11" s="22" customFormat="1" x14ac:dyDescent="0.3">
      <c r="A97" s="29">
        <v>1</v>
      </c>
      <c r="B97" s="30" t="s">
        <v>63</v>
      </c>
      <c r="C97" s="30" t="s">
        <v>9</v>
      </c>
      <c r="D97" s="30" t="s">
        <v>266</v>
      </c>
      <c r="E97" s="31" t="s">
        <v>0</v>
      </c>
      <c r="F97" s="32"/>
      <c r="G97" s="30" t="s">
        <v>397</v>
      </c>
      <c r="H97" s="30" t="s">
        <v>130</v>
      </c>
      <c r="I97" s="30" t="s">
        <v>193</v>
      </c>
      <c r="J97" s="33" t="str">
        <f t="shared" si="2"/>
        <v>REFINT042_T32_VJO-865661</v>
      </c>
      <c r="K97" s="34" t="s">
        <v>2</v>
      </c>
    </row>
    <row r="98" spans="1:11" s="22" customFormat="1" x14ac:dyDescent="0.3">
      <c r="A98" s="29">
        <v>1</v>
      </c>
      <c r="B98" s="30" t="s">
        <v>63</v>
      </c>
      <c r="C98" s="30" t="s">
        <v>9</v>
      </c>
      <c r="D98" s="30" t="s">
        <v>266</v>
      </c>
      <c r="E98" s="31" t="s">
        <v>0</v>
      </c>
      <c r="F98" s="32"/>
      <c r="G98" s="30" t="s">
        <v>398</v>
      </c>
      <c r="H98" s="30" t="s">
        <v>130</v>
      </c>
      <c r="I98" s="30" t="s">
        <v>193</v>
      </c>
      <c r="J98" s="33" t="str">
        <f t="shared" ref="J98:J129" si="3">CONCATENATE(B98,"_",H98,"_",G98)</f>
        <v>REFINT042_T32_60E-465165</v>
      </c>
      <c r="K98" s="34" t="s">
        <v>3</v>
      </c>
    </row>
    <row r="99" spans="1:11" s="22" customFormat="1" x14ac:dyDescent="0.3">
      <c r="A99" s="29">
        <v>1</v>
      </c>
      <c r="B99" s="30" t="s">
        <v>63</v>
      </c>
      <c r="C99" s="30" t="s">
        <v>9</v>
      </c>
      <c r="D99" s="30" t="s">
        <v>266</v>
      </c>
      <c r="E99" s="31" t="s">
        <v>0</v>
      </c>
      <c r="F99" s="32"/>
      <c r="G99" s="30" t="s">
        <v>399</v>
      </c>
      <c r="H99" s="30" t="s">
        <v>130</v>
      </c>
      <c r="I99" s="30" t="s">
        <v>193</v>
      </c>
      <c r="J99" s="33" t="str">
        <f t="shared" si="3"/>
        <v>REFINT042_T32_22E-466839</v>
      </c>
      <c r="K99" s="34" t="s">
        <v>3</v>
      </c>
    </row>
    <row r="100" spans="1:11" x14ac:dyDescent="0.3">
      <c r="A100" s="10">
        <v>2</v>
      </c>
      <c r="B100" s="11" t="s">
        <v>64</v>
      </c>
      <c r="C100" s="11" t="s">
        <v>9</v>
      </c>
      <c r="D100" s="11" t="s">
        <v>267</v>
      </c>
      <c r="E100" s="12" t="s">
        <v>0</v>
      </c>
      <c r="F100" s="13"/>
      <c r="G100" s="11" t="s">
        <v>400</v>
      </c>
      <c r="H100" s="11" t="s">
        <v>131</v>
      </c>
      <c r="I100" s="11" t="s">
        <v>194</v>
      </c>
      <c r="J100" s="14" t="str">
        <f t="shared" si="3"/>
        <v>REFINT043_T33_YHF-178880</v>
      </c>
      <c r="K100" s="15" t="s">
        <v>1</v>
      </c>
    </row>
    <row r="101" spans="1:11" x14ac:dyDescent="0.3">
      <c r="A101" s="24">
        <v>2</v>
      </c>
      <c r="B101" s="25" t="s">
        <v>64</v>
      </c>
      <c r="C101" s="25" t="s">
        <v>9</v>
      </c>
      <c r="D101" s="25" t="s">
        <v>267</v>
      </c>
      <c r="E101" s="26" t="s">
        <v>0</v>
      </c>
      <c r="F101" s="27"/>
      <c r="G101" s="25" t="s">
        <v>401</v>
      </c>
      <c r="H101" s="25" t="s">
        <v>132</v>
      </c>
      <c r="I101" s="25" t="s">
        <v>195</v>
      </c>
      <c r="J101" s="14" t="str">
        <f t="shared" si="3"/>
        <v>REFINT043_T34_K34-920896</v>
      </c>
      <c r="K101" s="28" t="s">
        <v>3</v>
      </c>
    </row>
    <row r="102" spans="1:11" x14ac:dyDescent="0.3">
      <c r="A102" s="24">
        <v>2</v>
      </c>
      <c r="B102" s="25" t="s">
        <v>64</v>
      </c>
      <c r="C102" s="25" t="s">
        <v>9</v>
      </c>
      <c r="D102" s="25" t="s">
        <v>267</v>
      </c>
      <c r="E102" s="26" t="s">
        <v>0</v>
      </c>
      <c r="F102" s="27"/>
      <c r="G102" s="25" t="s">
        <v>402</v>
      </c>
      <c r="H102" s="25" t="s">
        <v>132</v>
      </c>
      <c r="I102" s="25" t="s">
        <v>195</v>
      </c>
      <c r="J102" s="14" t="str">
        <f t="shared" si="3"/>
        <v>REFINT043_T34_BCA-913561</v>
      </c>
      <c r="K102" s="28" t="s">
        <v>2</v>
      </c>
    </row>
    <row r="103" spans="1:11" x14ac:dyDescent="0.3">
      <c r="A103" s="24">
        <v>2</v>
      </c>
      <c r="B103" s="25" t="s">
        <v>64</v>
      </c>
      <c r="C103" s="25" t="s">
        <v>9</v>
      </c>
      <c r="D103" s="25" t="s">
        <v>267</v>
      </c>
      <c r="E103" s="26" t="s">
        <v>0</v>
      </c>
      <c r="F103" s="27"/>
      <c r="G103" s="25" t="s">
        <v>403</v>
      </c>
      <c r="H103" s="25" t="s">
        <v>114</v>
      </c>
      <c r="I103" s="25" t="s">
        <v>177</v>
      </c>
      <c r="J103" s="14" t="str">
        <f t="shared" si="3"/>
        <v>REFINT043_T16_DEM-383767</v>
      </c>
      <c r="K103" s="28" t="s">
        <v>2</v>
      </c>
    </row>
    <row r="104" spans="1:11" x14ac:dyDescent="0.3">
      <c r="A104" s="29">
        <v>1</v>
      </c>
      <c r="B104" s="30" t="s">
        <v>65</v>
      </c>
      <c r="C104" s="30" t="s">
        <v>9</v>
      </c>
      <c r="D104" s="30" t="s">
        <v>268</v>
      </c>
      <c r="E104" s="31" t="s">
        <v>0</v>
      </c>
      <c r="F104" s="32">
        <v>9.9</v>
      </c>
      <c r="G104" s="30" t="s">
        <v>404</v>
      </c>
      <c r="H104" s="30" t="s">
        <v>133</v>
      </c>
      <c r="I104" s="30" t="s">
        <v>196</v>
      </c>
      <c r="J104" s="33" t="str">
        <f t="shared" si="3"/>
        <v>REFINT044_T35_J30-795712</v>
      </c>
      <c r="K104" s="34" t="s">
        <v>2</v>
      </c>
    </row>
    <row r="105" spans="1:11" x14ac:dyDescent="0.3">
      <c r="A105" s="29">
        <v>1</v>
      </c>
      <c r="B105" s="30" t="s">
        <v>65</v>
      </c>
      <c r="C105" s="30" t="s">
        <v>9</v>
      </c>
      <c r="D105" s="30" t="s">
        <v>268</v>
      </c>
      <c r="E105" s="31" t="s">
        <v>0</v>
      </c>
      <c r="F105" s="32">
        <v>9.9</v>
      </c>
      <c r="G105" s="30" t="s">
        <v>405</v>
      </c>
      <c r="H105" s="30" t="s">
        <v>133</v>
      </c>
      <c r="I105" s="30" t="s">
        <v>196</v>
      </c>
      <c r="J105" s="33" t="str">
        <f t="shared" si="3"/>
        <v>REFINT044_T35_10Z-620529</v>
      </c>
      <c r="K105" s="34" t="s">
        <v>2</v>
      </c>
    </row>
    <row r="106" spans="1:11" x14ac:dyDescent="0.3">
      <c r="A106" s="10">
        <v>1</v>
      </c>
      <c r="B106" s="11" t="s">
        <v>66</v>
      </c>
      <c r="C106" s="11" t="s">
        <v>9</v>
      </c>
      <c r="D106" s="11" t="s">
        <v>269</v>
      </c>
      <c r="E106" s="12" t="s">
        <v>0</v>
      </c>
      <c r="F106" s="13"/>
      <c r="G106" s="11" t="s">
        <v>406</v>
      </c>
      <c r="H106" s="11" t="s">
        <v>134</v>
      </c>
      <c r="I106" s="11" t="s">
        <v>197</v>
      </c>
      <c r="J106" s="14" t="str">
        <f t="shared" si="3"/>
        <v>REFINT045_T36_P9B-187403</v>
      </c>
      <c r="K106" s="15" t="s">
        <v>1</v>
      </c>
    </row>
    <row r="107" spans="1:11" x14ac:dyDescent="0.3">
      <c r="A107" s="24">
        <v>1</v>
      </c>
      <c r="B107" s="25" t="s">
        <v>67</v>
      </c>
      <c r="C107" s="25" t="s">
        <v>9</v>
      </c>
      <c r="D107" s="25" t="s">
        <v>270</v>
      </c>
      <c r="E107" s="26" t="s">
        <v>0</v>
      </c>
      <c r="F107" s="27"/>
      <c r="G107" s="25" t="s">
        <v>407</v>
      </c>
      <c r="H107" s="25" t="s">
        <v>135</v>
      </c>
      <c r="I107" s="25" t="s">
        <v>198</v>
      </c>
      <c r="J107" s="14" t="str">
        <f t="shared" si="3"/>
        <v>REFINT046_T37_LZA-624020</v>
      </c>
      <c r="K107" s="28" t="s">
        <v>2</v>
      </c>
    </row>
    <row r="108" spans="1:11" x14ac:dyDescent="0.3">
      <c r="A108" s="24">
        <v>1</v>
      </c>
      <c r="B108" s="25" t="s">
        <v>67</v>
      </c>
      <c r="C108" s="25" t="s">
        <v>9</v>
      </c>
      <c r="D108" s="25" t="s">
        <v>270</v>
      </c>
      <c r="E108" s="26" t="s">
        <v>0</v>
      </c>
      <c r="F108" s="27"/>
      <c r="G108" s="25" t="s">
        <v>408</v>
      </c>
      <c r="H108" s="25" t="s">
        <v>135</v>
      </c>
      <c r="I108" s="25" t="s">
        <v>198</v>
      </c>
      <c r="J108" s="14" t="str">
        <f t="shared" si="3"/>
        <v>REFINT046_T37_T9P-052074</v>
      </c>
      <c r="K108" s="28" t="s">
        <v>2</v>
      </c>
    </row>
    <row r="109" spans="1:11" x14ac:dyDescent="0.3">
      <c r="A109" s="10">
        <v>1</v>
      </c>
      <c r="B109" s="11" t="s">
        <v>67</v>
      </c>
      <c r="C109" s="11" t="s">
        <v>9</v>
      </c>
      <c r="D109" s="11" t="s">
        <v>270</v>
      </c>
      <c r="E109" s="12" t="s">
        <v>0</v>
      </c>
      <c r="F109" s="13"/>
      <c r="G109" s="11" t="s">
        <v>409</v>
      </c>
      <c r="H109" s="11" t="s">
        <v>135</v>
      </c>
      <c r="I109" s="11" t="s">
        <v>198</v>
      </c>
      <c r="J109" s="14" t="str">
        <f t="shared" si="3"/>
        <v>REFINT046_T37_SJ3-966018</v>
      </c>
      <c r="K109" s="15" t="s">
        <v>1</v>
      </c>
    </row>
    <row r="110" spans="1:11" x14ac:dyDescent="0.3">
      <c r="A110" s="24">
        <v>1</v>
      </c>
      <c r="B110" s="25" t="s">
        <v>68</v>
      </c>
      <c r="C110" s="25" t="s">
        <v>9</v>
      </c>
      <c r="D110" s="25" t="s">
        <v>271</v>
      </c>
      <c r="E110" s="26" t="s">
        <v>0</v>
      </c>
      <c r="F110" s="27">
        <v>217.5</v>
      </c>
      <c r="G110" s="25" t="s">
        <v>410</v>
      </c>
      <c r="H110" s="25" t="s">
        <v>136</v>
      </c>
      <c r="I110" s="25" t="s">
        <v>199</v>
      </c>
      <c r="J110" s="14" t="str">
        <f t="shared" si="3"/>
        <v>REFINT047_T38_OIS-837043</v>
      </c>
      <c r="K110" s="28" t="s">
        <v>2</v>
      </c>
    </row>
    <row r="111" spans="1:11" x14ac:dyDescent="0.3">
      <c r="A111" s="10">
        <v>1</v>
      </c>
      <c r="B111" s="11" t="s">
        <v>68</v>
      </c>
      <c r="C111" s="11" t="s">
        <v>9</v>
      </c>
      <c r="D111" s="11" t="s">
        <v>271</v>
      </c>
      <c r="E111" s="12" t="s">
        <v>0</v>
      </c>
      <c r="F111" s="13">
        <v>217.5</v>
      </c>
      <c r="G111" s="11" t="s">
        <v>411</v>
      </c>
      <c r="H111" s="11" t="s">
        <v>137</v>
      </c>
      <c r="I111" s="11" t="s">
        <v>200</v>
      </c>
      <c r="J111" s="14" t="str">
        <f t="shared" si="3"/>
        <v>REFINT047_T39_3GE-174661</v>
      </c>
      <c r="K111" s="15" t="s">
        <v>1</v>
      </c>
    </row>
    <row r="112" spans="1:11" x14ac:dyDescent="0.3">
      <c r="A112" s="10">
        <v>1</v>
      </c>
      <c r="B112" s="11" t="s">
        <v>69</v>
      </c>
      <c r="C112" s="11" t="s">
        <v>10</v>
      </c>
      <c r="D112" s="11" t="s">
        <v>272</v>
      </c>
      <c r="E112" s="12" t="s">
        <v>0</v>
      </c>
      <c r="F112" s="13"/>
      <c r="G112" s="11" t="s">
        <v>412</v>
      </c>
      <c r="H112" s="14" t="s">
        <v>138</v>
      </c>
      <c r="I112" s="11" t="s">
        <v>201</v>
      </c>
      <c r="J112" s="14" t="str">
        <f t="shared" si="3"/>
        <v>REFINT048_T40_RSB-952275</v>
      </c>
      <c r="K112" s="16"/>
    </row>
    <row r="113" spans="1:11" x14ac:dyDescent="0.3">
      <c r="A113" s="10">
        <v>1</v>
      </c>
      <c r="B113" s="11" t="s">
        <v>70</v>
      </c>
      <c r="C113" s="11" t="s">
        <v>11</v>
      </c>
      <c r="D113" s="11" t="s">
        <v>273</v>
      </c>
      <c r="E113" s="12" t="s">
        <v>0</v>
      </c>
      <c r="F113" s="13">
        <v>47.53</v>
      </c>
      <c r="G113" s="11" t="s">
        <v>413</v>
      </c>
      <c r="H113" s="14" t="s">
        <v>138</v>
      </c>
      <c r="I113" s="11" t="s">
        <v>201</v>
      </c>
      <c r="J113" s="14" t="str">
        <f t="shared" si="3"/>
        <v>REFINT049_T40_4SN-144714</v>
      </c>
      <c r="K113" s="16"/>
    </row>
    <row r="114" spans="1:11" x14ac:dyDescent="0.3">
      <c r="A114" s="10">
        <v>5</v>
      </c>
      <c r="B114" s="11" t="s">
        <v>71</v>
      </c>
      <c r="C114" s="11" t="s">
        <v>12</v>
      </c>
      <c r="D114" s="11" t="s">
        <v>274</v>
      </c>
      <c r="E114" s="12" t="s">
        <v>0</v>
      </c>
      <c r="F114" s="13">
        <v>14.5</v>
      </c>
      <c r="G114" s="11" t="s">
        <v>414</v>
      </c>
      <c r="H114" s="14" t="s">
        <v>139</v>
      </c>
      <c r="I114" s="11" t="s">
        <v>202</v>
      </c>
      <c r="J114" s="14" t="str">
        <f t="shared" si="3"/>
        <v>REFINT050_T41_97B-221052</v>
      </c>
      <c r="K114" s="16"/>
    </row>
    <row r="115" spans="1:11" x14ac:dyDescent="0.3">
      <c r="A115" s="10">
        <v>5</v>
      </c>
      <c r="B115" s="11" t="s">
        <v>72</v>
      </c>
      <c r="C115" s="11" t="s">
        <v>11</v>
      </c>
      <c r="D115" s="11" t="s">
        <v>275</v>
      </c>
      <c r="E115" s="12" t="s">
        <v>0</v>
      </c>
      <c r="F115" s="13">
        <v>0.52</v>
      </c>
      <c r="G115" s="11" t="s">
        <v>415</v>
      </c>
      <c r="H115" s="14" t="s">
        <v>140</v>
      </c>
      <c r="I115" s="11" t="s">
        <v>203</v>
      </c>
      <c r="J115" s="14" t="str">
        <f t="shared" si="3"/>
        <v>REFINT051_T42_G7U-169526</v>
      </c>
      <c r="K115" s="16"/>
    </row>
    <row r="116" spans="1:11" x14ac:dyDescent="0.3">
      <c r="A116" s="10">
        <v>1</v>
      </c>
      <c r="B116" s="11" t="s">
        <v>73</v>
      </c>
      <c r="C116" s="11" t="s">
        <v>10</v>
      </c>
      <c r="D116" s="11" t="s">
        <v>276</v>
      </c>
      <c r="E116" s="12" t="s">
        <v>0</v>
      </c>
      <c r="F116" s="13">
        <v>371.4</v>
      </c>
      <c r="G116" s="11" t="s">
        <v>416</v>
      </c>
      <c r="H116" s="14" t="s">
        <v>141</v>
      </c>
      <c r="I116" s="11" t="s">
        <v>204</v>
      </c>
      <c r="J116" s="14" t="str">
        <f t="shared" si="3"/>
        <v>REFINT052_T43_698-954509</v>
      </c>
      <c r="K116" s="16"/>
    </row>
    <row r="117" spans="1:11" x14ac:dyDescent="0.3">
      <c r="A117" s="10">
        <v>1</v>
      </c>
      <c r="B117" s="11" t="s">
        <v>74</v>
      </c>
      <c r="C117" s="11" t="s">
        <v>13</v>
      </c>
      <c r="D117" s="11" t="s">
        <v>277</v>
      </c>
      <c r="E117" s="12" t="s">
        <v>0</v>
      </c>
      <c r="F117" s="13">
        <v>1140</v>
      </c>
      <c r="G117" s="11" t="s">
        <v>417</v>
      </c>
      <c r="H117" s="14" t="s">
        <v>141</v>
      </c>
      <c r="I117" s="11" t="s">
        <v>204</v>
      </c>
      <c r="J117" s="14" t="str">
        <f t="shared" si="3"/>
        <v>REFINT053_T43_DWS-666183</v>
      </c>
      <c r="K117" s="16"/>
    </row>
    <row r="118" spans="1:11" x14ac:dyDescent="0.3">
      <c r="A118" s="10">
        <v>1</v>
      </c>
      <c r="B118" s="11" t="s">
        <v>75</v>
      </c>
      <c r="C118" s="11" t="s">
        <v>10</v>
      </c>
      <c r="D118" s="11" t="s">
        <v>278</v>
      </c>
      <c r="E118" s="12" t="s">
        <v>0</v>
      </c>
      <c r="F118" s="13">
        <v>36.4</v>
      </c>
      <c r="G118" s="11" t="s">
        <v>418</v>
      </c>
      <c r="H118" s="14" t="s">
        <v>142</v>
      </c>
      <c r="I118" s="11" t="s">
        <v>205</v>
      </c>
      <c r="J118" s="14" t="str">
        <f t="shared" si="3"/>
        <v>REFINT054_T44_P19-575786</v>
      </c>
      <c r="K118" s="16"/>
    </row>
    <row r="119" spans="1:11" x14ac:dyDescent="0.3">
      <c r="A119" s="10">
        <v>1</v>
      </c>
      <c r="B119" s="11" t="s">
        <v>76</v>
      </c>
      <c r="C119" s="11" t="s">
        <v>11</v>
      </c>
      <c r="D119" s="11" t="s">
        <v>279</v>
      </c>
      <c r="E119" s="12" t="s">
        <v>0</v>
      </c>
      <c r="F119" s="13">
        <v>13.4</v>
      </c>
      <c r="G119" s="11" t="s">
        <v>419</v>
      </c>
      <c r="H119" s="14" t="s">
        <v>143</v>
      </c>
      <c r="I119" s="11" t="s">
        <v>206</v>
      </c>
      <c r="J119" s="14" t="str">
        <f t="shared" si="3"/>
        <v>REFINT055_T45_ADM-860893</v>
      </c>
      <c r="K119" s="16"/>
    </row>
    <row r="120" spans="1:11" x14ac:dyDescent="0.3">
      <c r="A120" s="10">
        <v>1</v>
      </c>
      <c r="B120" s="11" t="s">
        <v>77</v>
      </c>
      <c r="C120" s="11" t="s">
        <v>11</v>
      </c>
      <c r="D120" s="11" t="s">
        <v>280</v>
      </c>
      <c r="E120" s="12" t="s">
        <v>0</v>
      </c>
      <c r="F120" s="13">
        <v>4.5</v>
      </c>
      <c r="G120" s="11" t="s">
        <v>420</v>
      </c>
      <c r="H120" s="14" t="s">
        <v>144</v>
      </c>
      <c r="I120" s="11" t="s">
        <v>207</v>
      </c>
      <c r="J120" s="14" t="str">
        <f t="shared" si="3"/>
        <v>REFINT056_T46_FSW-910279</v>
      </c>
      <c r="K120" s="16"/>
    </row>
    <row r="121" spans="1:11" x14ac:dyDescent="0.3">
      <c r="A121" s="10">
        <v>1</v>
      </c>
      <c r="B121" s="11" t="s">
        <v>78</v>
      </c>
      <c r="C121" s="11" t="s">
        <v>10</v>
      </c>
      <c r="D121" s="11" t="s">
        <v>281</v>
      </c>
      <c r="E121" s="12" t="s">
        <v>0</v>
      </c>
      <c r="F121" s="13">
        <v>3</v>
      </c>
      <c r="G121" s="11" t="s">
        <v>421</v>
      </c>
      <c r="H121" s="14" t="s">
        <v>145</v>
      </c>
      <c r="I121" s="11" t="s">
        <v>208</v>
      </c>
      <c r="J121" s="14" t="str">
        <f t="shared" si="3"/>
        <v>REFINT057_T47_2V4-939657</v>
      </c>
      <c r="K121" s="16"/>
    </row>
    <row r="122" spans="1:11" x14ac:dyDescent="0.3">
      <c r="A122" s="10">
        <v>1</v>
      </c>
      <c r="B122" s="11" t="s">
        <v>79</v>
      </c>
      <c r="C122" s="11" t="s">
        <v>14</v>
      </c>
      <c r="D122" s="11" t="s">
        <v>282</v>
      </c>
      <c r="E122" s="12" t="s">
        <v>4</v>
      </c>
      <c r="F122" s="13"/>
      <c r="G122" s="11" t="s">
        <v>422</v>
      </c>
      <c r="H122" s="14" t="s">
        <v>146</v>
      </c>
      <c r="I122" s="11" t="s">
        <v>209</v>
      </c>
      <c r="J122" s="14" t="str">
        <f t="shared" si="3"/>
        <v>REFINT058_T48_ZSR-847605</v>
      </c>
      <c r="K122" s="16"/>
    </row>
    <row r="123" spans="1:11" x14ac:dyDescent="0.3">
      <c r="A123" s="10">
        <v>1</v>
      </c>
      <c r="B123" s="11" t="s">
        <v>80</v>
      </c>
      <c r="C123" s="11" t="s">
        <v>11</v>
      </c>
      <c r="D123" s="11" t="s">
        <v>283</v>
      </c>
      <c r="E123" s="12" t="s">
        <v>0</v>
      </c>
      <c r="F123" s="13">
        <v>0.7</v>
      </c>
      <c r="G123" s="11" t="s">
        <v>423</v>
      </c>
      <c r="H123" s="14" t="s">
        <v>147</v>
      </c>
      <c r="I123" s="11" t="s">
        <v>210</v>
      </c>
      <c r="J123" s="14" t="str">
        <f t="shared" si="3"/>
        <v>REFINT059_T49_3XB-798938</v>
      </c>
      <c r="K123" s="16"/>
    </row>
    <row r="124" spans="1:11" x14ac:dyDescent="0.3">
      <c r="A124" s="10">
        <v>1</v>
      </c>
      <c r="B124" s="11" t="s">
        <v>81</v>
      </c>
      <c r="C124" s="11" t="s">
        <v>11</v>
      </c>
      <c r="D124" s="11" t="s">
        <v>284</v>
      </c>
      <c r="E124" s="12" t="s">
        <v>0</v>
      </c>
      <c r="F124" s="13"/>
      <c r="G124" s="11" t="s">
        <v>424</v>
      </c>
      <c r="H124" s="14" t="s">
        <v>145</v>
      </c>
      <c r="I124" s="11" t="s">
        <v>208</v>
      </c>
      <c r="J124" s="14" t="str">
        <f t="shared" si="3"/>
        <v>REFINT060_T47_ZFT-217613</v>
      </c>
      <c r="K124" s="16"/>
    </row>
    <row r="125" spans="1:11" x14ac:dyDescent="0.3">
      <c r="A125" s="10">
        <v>1</v>
      </c>
      <c r="B125" s="11" t="s">
        <v>82</v>
      </c>
      <c r="C125" s="11" t="s">
        <v>11</v>
      </c>
      <c r="D125" s="11" t="s">
        <v>285</v>
      </c>
      <c r="E125" s="12" t="s">
        <v>0</v>
      </c>
      <c r="F125" s="13">
        <v>10.7</v>
      </c>
      <c r="G125" s="11" t="s">
        <v>425</v>
      </c>
      <c r="H125" s="14" t="s">
        <v>144</v>
      </c>
      <c r="I125" s="11" t="s">
        <v>207</v>
      </c>
      <c r="J125" s="14" t="str">
        <f t="shared" si="3"/>
        <v>REFINT061_T46_RXZ-932979</v>
      </c>
      <c r="K125" s="16"/>
    </row>
    <row r="126" spans="1:11" x14ac:dyDescent="0.3">
      <c r="A126" s="10">
        <v>2</v>
      </c>
      <c r="B126" s="11" t="s">
        <v>83</v>
      </c>
      <c r="C126" s="11" t="s">
        <v>11</v>
      </c>
      <c r="D126" s="11" t="s">
        <v>286</v>
      </c>
      <c r="E126" s="12" t="s">
        <v>0</v>
      </c>
      <c r="F126" s="13">
        <v>1.6</v>
      </c>
      <c r="G126" s="11" t="s">
        <v>426</v>
      </c>
      <c r="H126" s="14" t="s">
        <v>142</v>
      </c>
      <c r="I126" s="11" t="s">
        <v>205</v>
      </c>
      <c r="J126" s="14" t="str">
        <f t="shared" si="3"/>
        <v>REFINT062_T44_6HR-784135</v>
      </c>
      <c r="K126" s="16"/>
    </row>
    <row r="127" spans="1:11" x14ac:dyDescent="0.3">
      <c r="A127" s="10">
        <v>1</v>
      </c>
      <c r="B127" s="11" t="s">
        <v>84</v>
      </c>
      <c r="C127" s="11" t="s">
        <v>12</v>
      </c>
      <c r="D127" s="11" t="s">
        <v>287</v>
      </c>
      <c r="E127" s="12" t="s">
        <v>0</v>
      </c>
      <c r="F127" s="13">
        <v>9.1</v>
      </c>
      <c r="G127" s="11" t="s">
        <v>427</v>
      </c>
      <c r="H127" s="14" t="s">
        <v>142</v>
      </c>
      <c r="I127" s="11" t="s">
        <v>205</v>
      </c>
      <c r="J127" s="14" t="str">
        <f t="shared" si="3"/>
        <v>REFINT063_T44_ME5-234595</v>
      </c>
      <c r="K127" s="16"/>
    </row>
    <row r="128" spans="1:11" x14ac:dyDescent="0.3">
      <c r="A128" s="10">
        <v>1</v>
      </c>
      <c r="B128" s="11" t="s">
        <v>85</v>
      </c>
      <c r="C128" s="11" t="s">
        <v>9</v>
      </c>
      <c r="D128" s="11" t="s">
        <v>288</v>
      </c>
      <c r="E128" s="12" t="s">
        <v>0</v>
      </c>
      <c r="F128" s="13"/>
      <c r="G128" s="11" t="s">
        <v>428</v>
      </c>
      <c r="H128" s="11" t="s">
        <v>120</v>
      </c>
      <c r="I128" s="11" t="s">
        <v>183</v>
      </c>
      <c r="J128" s="14" t="str">
        <f t="shared" si="3"/>
        <v>REFINT064_T22_VPM-480470</v>
      </c>
      <c r="K128" s="15" t="s">
        <v>1</v>
      </c>
    </row>
    <row r="129" spans="1:11" x14ac:dyDescent="0.3">
      <c r="A129" s="10">
        <v>3</v>
      </c>
      <c r="B129" s="11" t="s">
        <v>86</v>
      </c>
      <c r="C129" s="11" t="s">
        <v>9</v>
      </c>
      <c r="D129" s="11" t="s">
        <v>289</v>
      </c>
      <c r="E129" s="12" t="s">
        <v>0</v>
      </c>
      <c r="F129" s="13"/>
      <c r="G129" s="11" t="s">
        <v>429</v>
      </c>
      <c r="H129" s="11" t="s">
        <v>148</v>
      </c>
      <c r="I129" s="11" t="s">
        <v>211</v>
      </c>
      <c r="J129" s="14" t="str">
        <f t="shared" si="3"/>
        <v>REFINT065_T50_EDR-233934</v>
      </c>
      <c r="K129" s="15" t="s">
        <v>1</v>
      </c>
    </row>
    <row r="130" spans="1:11" x14ac:dyDescent="0.3">
      <c r="A130" s="10">
        <v>3</v>
      </c>
      <c r="B130" s="11" t="s">
        <v>86</v>
      </c>
      <c r="C130" s="11" t="s">
        <v>9</v>
      </c>
      <c r="D130" s="11" t="s">
        <v>289</v>
      </c>
      <c r="E130" s="12" t="s">
        <v>0</v>
      </c>
      <c r="F130" s="13"/>
      <c r="G130" s="11" t="s">
        <v>430</v>
      </c>
      <c r="H130" s="11" t="s">
        <v>120</v>
      </c>
      <c r="I130" s="11" t="s">
        <v>183</v>
      </c>
      <c r="J130" s="14" t="str">
        <f t="shared" ref="J130:J163" si="4">CONCATENATE(B130,"_",H130,"_",G130)</f>
        <v>REFINT065_T22_OZE-900057</v>
      </c>
      <c r="K130" s="15" t="s">
        <v>1</v>
      </c>
    </row>
    <row r="131" spans="1:11" x14ac:dyDescent="0.3">
      <c r="A131" s="10">
        <v>1</v>
      </c>
      <c r="B131" s="11" t="s">
        <v>87</v>
      </c>
      <c r="C131" s="11" t="s">
        <v>9</v>
      </c>
      <c r="D131" s="11" t="s">
        <v>290</v>
      </c>
      <c r="E131" s="12" t="s">
        <v>4</v>
      </c>
      <c r="F131" s="13"/>
      <c r="G131" s="11" t="s">
        <v>431</v>
      </c>
      <c r="H131" s="11" t="s">
        <v>149</v>
      </c>
      <c r="I131" s="11" t="s">
        <v>212</v>
      </c>
      <c r="J131" s="14" t="str">
        <f t="shared" si="4"/>
        <v>REFINT066_T51_2DN-318367</v>
      </c>
      <c r="K131" s="15" t="s">
        <v>1</v>
      </c>
    </row>
    <row r="132" spans="1:11" x14ac:dyDescent="0.3">
      <c r="A132" s="10">
        <v>1</v>
      </c>
      <c r="B132" s="11" t="s">
        <v>87</v>
      </c>
      <c r="C132" s="11" t="s">
        <v>9</v>
      </c>
      <c r="D132" s="11" t="s">
        <v>290</v>
      </c>
      <c r="E132" s="12" t="s">
        <v>4</v>
      </c>
      <c r="F132" s="13"/>
      <c r="G132" s="11" t="s">
        <v>432</v>
      </c>
      <c r="H132" s="11" t="s">
        <v>149</v>
      </c>
      <c r="I132" s="11" t="s">
        <v>212</v>
      </c>
      <c r="J132" s="14" t="str">
        <f t="shared" si="4"/>
        <v>REFINT066_T51_HY5-082619</v>
      </c>
      <c r="K132" s="15" t="s">
        <v>1</v>
      </c>
    </row>
    <row r="133" spans="1:11" x14ac:dyDescent="0.3">
      <c r="A133" s="10">
        <v>1</v>
      </c>
      <c r="B133" s="11" t="s">
        <v>87</v>
      </c>
      <c r="C133" s="11" t="s">
        <v>9</v>
      </c>
      <c r="D133" s="11" t="s">
        <v>290</v>
      </c>
      <c r="E133" s="12" t="s">
        <v>4</v>
      </c>
      <c r="F133" s="13"/>
      <c r="G133" s="11" t="s">
        <v>433</v>
      </c>
      <c r="H133" s="11" t="s">
        <v>149</v>
      </c>
      <c r="I133" s="11" t="s">
        <v>212</v>
      </c>
      <c r="J133" s="14" t="str">
        <f t="shared" si="4"/>
        <v>REFINT066_T51_1TC-784555</v>
      </c>
      <c r="K133" s="15" t="s">
        <v>1</v>
      </c>
    </row>
    <row r="134" spans="1:11" x14ac:dyDescent="0.3">
      <c r="A134" s="10">
        <v>1</v>
      </c>
      <c r="B134" s="11" t="s">
        <v>88</v>
      </c>
      <c r="C134" s="11" t="s">
        <v>9</v>
      </c>
      <c r="D134" s="11" t="s">
        <v>291</v>
      </c>
      <c r="E134" s="12" t="s">
        <v>0</v>
      </c>
      <c r="F134" s="13"/>
      <c r="G134" s="11" t="s">
        <v>434</v>
      </c>
      <c r="H134" s="11" t="s">
        <v>120</v>
      </c>
      <c r="I134" s="11" t="s">
        <v>183</v>
      </c>
      <c r="J134" s="14" t="str">
        <f t="shared" si="4"/>
        <v>REFINT067_T22_77T-741479</v>
      </c>
      <c r="K134" s="15" t="s">
        <v>1</v>
      </c>
    </row>
    <row r="135" spans="1:11" x14ac:dyDescent="0.3">
      <c r="A135" s="10">
        <v>1</v>
      </c>
      <c r="B135" s="11" t="s">
        <v>88</v>
      </c>
      <c r="C135" s="11" t="s">
        <v>9</v>
      </c>
      <c r="D135" s="11" t="s">
        <v>291</v>
      </c>
      <c r="E135" s="12" t="s">
        <v>0</v>
      </c>
      <c r="F135" s="13"/>
      <c r="G135" s="11" t="s">
        <v>435</v>
      </c>
      <c r="H135" s="11" t="s">
        <v>120</v>
      </c>
      <c r="I135" s="11" t="s">
        <v>183</v>
      </c>
      <c r="J135" s="14" t="str">
        <f t="shared" si="4"/>
        <v>REFINT067_T22_M5D-651585</v>
      </c>
      <c r="K135" s="15" t="s">
        <v>1</v>
      </c>
    </row>
    <row r="136" spans="1:11" x14ac:dyDescent="0.3">
      <c r="A136" s="24">
        <v>1</v>
      </c>
      <c r="B136" s="25" t="s">
        <v>88</v>
      </c>
      <c r="C136" s="25" t="s">
        <v>9</v>
      </c>
      <c r="D136" s="25" t="s">
        <v>291</v>
      </c>
      <c r="E136" s="26" t="s">
        <v>0</v>
      </c>
      <c r="F136" s="27"/>
      <c r="G136" s="25" t="s">
        <v>436</v>
      </c>
      <c r="H136" s="25" t="s">
        <v>150</v>
      </c>
      <c r="I136" s="25" t="s">
        <v>213</v>
      </c>
      <c r="J136" s="14" t="str">
        <f t="shared" si="4"/>
        <v>REFINT067_T52_B9Z-180990</v>
      </c>
      <c r="K136" s="28" t="s">
        <v>2</v>
      </c>
    </row>
    <row r="137" spans="1:11" x14ac:dyDescent="0.3">
      <c r="A137" s="10">
        <v>1</v>
      </c>
      <c r="B137" s="11" t="s">
        <v>88</v>
      </c>
      <c r="C137" s="11" t="s">
        <v>9</v>
      </c>
      <c r="D137" s="11" t="s">
        <v>291</v>
      </c>
      <c r="E137" s="12" t="s">
        <v>0</v>
      </c>
      <c r="F137" s="13"/>
      <c r="G137" s="11" t="s">
        <v>437</v>
      </c>
      <c r="H137" s="11" t="s">
        <v>150</v>
      </c>
      <c r="I137" s="11" t="s">
        <v>213</v>
      </c>
      <c r="J137" s="14" t="str">
        <f t="shared" si="4"/>
        <v>REFINT067_T52_6RC-612897</v>
      </c>
      <c r="K137" s="15" t="s">
        <v>1</v>
      </c>
    </row>
    <row r="138" spans="1:11" x14ac:dyDescent="0.3">
      <c r="A138" s="10">
        <v>1</v>
      </c>
      <c r="B138" s="11" t="s">
        <v>89</v>
      </c>
      <c r="C138" s="11" t="s">
        <v>9</v>
      </c>
      <c r="D138" s="11" t="s">
        <v>292</v>
      </c>
      <c r="E138" s="12" t="s">
        <v>0</v>
      </c>
      <c r="F138" s="13"/>
      <c r="G138" s="11" t="s">
        <v>438</v>
      </c>
      <c r="H138" s="11" t="s">
        <v>120</v>
      </c>
      <c r="I138" s="11" t="s">
        <v>183</v>
      </c>
      <c r="J138" s="14" t="str">
        <f t="shared" si="4"/>
        <v>REFINT068_T22_QGF-481655</v>
      </c>
      <c r="K138" s="15" t="s">
        <v>1</v>
      </c>
    </row>
    <row r="139" spans="1:11" x14ac:dyDescent="0.3">
      <c r="A139" s="10">
        <v>1</v>
      </c>
      <c r="B139" s="11" t="s">
        <v>89</v>
      </c>
      <c r="C139" s="11" t="s">
        <v>9</v>
      </c>
      <c r="D139" s="11" t="s">
        <v>292</v>
      </c>
      <c r="E139" s="12" t="s">
        <v>0</v>
      </c>
      <c r="F139" s="13"/>
      <c r="G139" s="11" t="s">
        <v>439</v>
      </c>
      <c r="H139" s="11" t="s">
        <v>120</v>
      </c>
      <c r="I139" s="11" t="s">
        <v>183</v>
      </c>
      <c r="J139" s="14" t="str">
        <f t="shared" si="4"/>
        <v>REFINT068_T22_UA1-143927</v>
      </c>
      <c r="K139" s="15" t="s">
        <v>1</v>
      </c>
    </row>
    <row r="140" spans="1:11" x14ac:dyDescent="0.3">
      <c r="A140" s="24">
        <v>1</v>
      </c>
      <c r="B140" s="25" t="s">
        <v>89</v>
      </c>
      <c r="C140" s="25" t="s">
        <v>9</v>
      </c>
      <c r="D140" s="25" t="s">
        <v>292</v>
      </c>
      <c r="E140" s="26" t="s">
        <v>0</v>
      </c>
      <c r="F140" s="27"/>
      <c r="G140" s="25" t="s">
        <v>440</v>
      </c>
      <c r="H140" s="25" t="s">
        <v>150</v>
      </c>
      <c r="I140" s="25" t="s">
        <v>213</v>
      </c>
      <c r="J140" s="14" t="str">
        <f t="shared" si="4"/>
        <v>REFINT068_T52_E5A-066665</v>
      </c>
      <c r="K140" s="28" t="s">
        <v>2</v>
      </c>
    </row>
    <row r="141" spans="1:11" x14ac:dyDescent="0.3">
      <c r="A141" s="10">
        <v>1</v>
      </c>
      <c r="B141" s="11" t="s">
        <v>89</v>
      </c>
      <c r="C141" s="11" t="s">
        <v>9</v>
      </c>
      <c r="D141" s="11" t="s">
        <v>292</v>
      </c>
      <c r="E141" s="12" t="s">
        <v>0</v>
      </c>
      <c r="F141" s="13"/>
      <c r="G141" s="11" t="s">
        <v>441</v>
      </c>
      <c r="H141" s="11" t="s">
        <v>150</v>
      </c>
      <c r="I141" s="11" t="s">
        <v>213</v>
      </c>
      <c r="J141" s="14" t="str">
        <f t="shared" si="4"/>
        <v>REFINT068_T52_PLW-811741</v>
      </c>
      <c r="K141" s="15" t="s">
        <v>1</v>
      </c>
    </row>
    <row r="142" spans="1:11" x14ac:dyDescent="0.3">
      <c r="A142" s="10">
        <v>1</v>
      </c>
      <c r="B142" s="11" t="s">
        <v>90</v>
      </c>
      <c r="C142" s="11" t="s">
        <v>9</v>
      </c>
      <c r="D142" s="11" t="s">
        <v>293</v>
      </c>
      <c r="E142" s="12" t="s">
        <v>0</v>
      </c>
      <c r="F142" s="13"/>
      <c r="G142" s="11" t="s">
        <v>442</v>
      </c>
      <c r="H142" s="11" t="s">
        <v>122</v>
      </c>
      <c r="I142" s="11" t="s">
        <v>185</v>
      </c>
      <c r="J142" s="14" t="str">
        <f t="shared" si="4"/>
        <v>REFINT069_T24_2NZ-633541</v>
      </c>
      <c r="K142" s="15" t="s">
        <v>1</v>
      </c>
    </row>
    <row r="143" spans="1:11" x14ac:dyDescent="0.3">
      <c r="A143" s="24">
        <v>1</v>
      </c>
      <c r="B143" s="25" t="s">
        <v>90</v>
      </c>
      <c r="C143" s="25" t="s">
        <v>9</v>
      </c>
      <c r="D143" s="25" t="s">
        <v>293</v>
      </c>
      <c r="E143" s="26" t="s">
        <v>0</v>
      </c>
      <c r="F143" s="27"/>
      <c r="G143" s="25" t="s">
        <v>443</v>
      </c>
      <c r="H143" s="25" t="s">
        <v>151</v>
      </c>
      <c r="I143" s="25" t="s">
        <v>214</v>
      </c>
      <c r="J143" s="14" t="str">
        <f t="shared" si="4"/>
        <v>REFINT069_T53_EB2-444814</v>
      </c>
      <c r="K143" s="28" t="s">
        <v>3</v>
      </c>
    </row>
    <row r="144" spans="1:11" x14ac:dyDescent="0.3">
      <c r="A144" s="24">
        <v>1</v>
      </c>
      <c r="B144" s="25" t="s">
        <v>90</v>
      </c>
      <c r="C144" s="25" t="s">
        <v>9</v>
      </c>
      <c r="D144" s="25" t="s">
        <v>293</v>
      </c>
      <c r="E144" s="26" t="s">
        <v>0</v>
      </c>
      <c r="F144" s="27"/>
      <c r="G144" s="25" t="s">
        <v>444</v>
      </c>
      <c r="H144" s="25" t="s">
        <v>151</v>
      </c>
      <c r="I144" s="25" t="s">
        <v>214</v>
      </c>
      <c r="J144" s="14" t="str">
        <f t="shared" si="4"/>
        <v>REFINT069_T53_O3D-944493</v>
      </c>
      <c r="K144" s="28" t="s">
        <v>3</v>
      </c>
    </row>
    <row r="145" spans="1:11" x14ac:dyDescent="0.3">
      <c r="A145" s="10">
        <v>1</v>
      </c>
      <c r="B145" s="11" t="s">
        <v>90</v>
      </c>
      <c r="C145" s="11" t="s">
        <v>9</v>
      </c>
      <c r="D145" s="11" t="s">
        <v>293</v>
      </c>
      <c r="E145" s="12" t="s">
        <v>0</v>
      </c>
      <c r="F145" s="13"/>
      <c r="G145" s="11" t="s">
        <v>445</v>
      </c>
      <c r="H145" s="11" t="s">
        <v>151</v>
      </c>
      <c r="I145" s="11" t="s">
        <v>214</v>
      </c>
      <c r="J145" s="14" t="str">
        <f t="shared" si="4"/>
        <v>REFINT069_T53_7AS-627130</v>
      </c>
      <c r="K145" s="15" t="s">
        <v>1</v>
      </c>
    </row>
    <row r="146" spans="1:11" x14ac:dyDescent="0.3">
      <c r="A146" s="24">
        <v>23</v>
      </c>
      <c r="B146" s="25" t="s">
        <v>91</v>
      </c>
      <c r="C146" s="25" t="s">
        <v>9</v>
      </c>
      <c r="D146" s="25" t="s">
        <v>294</v>
      </c>
      <c r="E146" s="26" t="s">
        <v>0</v>
      </c>
      <c r="F146" s="27"/>
      <c r="G146" s="25" t="s">
        <v>446</v>
      </c>
      <c r="H146" s="25" t="s">
        <v>126</v>
      </c>
      <c r="I146" s="25" t="s">
        <v>189</v>
      </c>
      <c r="J146" s="14" t="str">
        <f t="shared" si="4"/>
        <v>REFINT070_T28_BIR-883707</v>
      </c>
      <c r="K146" s="28" t="s">
        <v>2</v>
      </c>
    </row>
    <row r="147" spans="1:11" x14ac:dyDescent="0.3">
      <c r="A147" s="24">
        <v>23</v>
      </c>
      <c r="B147" s="25" t="s">
        <v>91</v>
      </c>
      <c r="C147" s="25" t="s">
        <v>9</v>
      </c>
      <c r="D147" s="25" t="s">
        <v>294</v>
      </c>
      <c r="E147" s="26" t="s">
        <v>0</v>
      </c>
      <c r="F147" s="27"/>
      <c r="G147" s="25" t="s">
        <v>447</v>
      </c>
      <c r="H147" s="25" t="s">
        <v>126</v>
      </c>
      <c r="I147" s="25" t="s">
        <v>189</v>
      </c>
      <c r="J147" s="14" t="str">
        <f t="shared" si="4"/>
        <v>REFINT070_T28_6TE-792293</v>
      </c>
      <c r="K147" s="28" t="s">
        <v>2</v>
      </c>
    </row>
    <row r="148" spans="1:11" x14ac:dyDescent="0.3">
      <c r="A148" s="10">
        <v>23</v>
      </c>
      <c r="B148" s="11" t="s">
        <v>91</v>
      </c>
      <c r="C148" s="11" t="s">
        <v>9</v>
      </c>
      <c r="D148" s="11" t="s">
        <v>294</v>
      </c>
      <c r="E148" s="12" t="s">
        <v>0</v>
      </c>
      <c r="F148" s="13"/>
      <c r="G148" s="11" t="s">
        <v>448</v>
      </c>
      <c r="H148" s="11" t="s">
        <v>122</v>
      </c>
      <c r="I148" s="11" t="s">
        <v>185</v>
      </c>
      <c r="J148" s="14" t="str">
        <f t="shared" si="4"/>
        <v>REFINT070_T24_I07-184147</v>
      </c>
      <c r="K148" s="15" t="s">
        <v>1</v>
      </c>
    </row>
    <row r="149" spans="1:11" x14ac:dyDescent="0.3">
      <c r="A149" s="24">
        <v>23</v>
      </c>
      <c r="B149" s="25" t="s">
        <v>91</v>
      </c>
      <c r="C149" s="25" t="s">
        <v>9</v>
      </c>
      <c r="D149" s="25" t="s">
        <v>294</v>
      </c>
      <c r="E149" s="26" t="s">
        <v>0</v>
      </c>
      <c r="F149" s="27"/>
      <c r="G149" s="25" t="s">
        <v>449</v>
      </c>
      <c r="H149" s="25" t="s">
        <v>152</v>
      </c>
      <c r="I149" s="25" t="s">
        <v>215</v>
      </c>
      <c r="J149" s="14" t="str">
        <f t="shared" si="4"/>
        <v>REFINT070_T54_421-897234</v>
      </c>
      <c r="K149" s="28" t="s">
        <v>2</v>
      </c>
    </row>
    <row r="150" spans="1:11" x14ac:dyDescent="0.3">
      <c r="A150" s="24">
        <v>2</v>
      </c>
      <c r="B150" s="25" t="s">
        <v>92</v>
      </c>
      <c r="C150" s="25" t="s">
        <v>9</v>
      </c>
      <c r="D150" s="25" t="s">
        <v>295</v>
      </c>
      <c r="E150" s="26" t="s">
        <v>0</v>
      </c>
      <c r="F150" s="27"/>
      <c r="G150" s="25" t="s">
        <v>450</v>
      </c>
      <c r="H150" s="25" t="s">
        <v>153</v>
      </c>
      <c r="I150" s="25" t="s">
        <v>216</v>
      </c>
      <c r="J150" s="14" t="str">
        <f t="shared" si="4"/>
        <v>REFINT071_T55_2C2-663962</v>
      </c>
      <c r="K150" s="28" t="s">
        <v>3</v>
      </c>
    </row>
    <row r="151" spans="1:11" x14ac:dyDescent="0.3">
      <c r="A151" s="24">
        <v>2</v>
      </c>
      <c r="B151" s="25" t="s">
        <v>92</v>
      </c>
      <c r="C151" s="25" t="s">
        <v>9</v>
      </c>
      <c r="D151" s="25" t="s">
        <v>295</v>
      </c>
      <c r="E151" s="26" t="s">
        <v>0</v>
      </c>
      <c r="F151" s="27"/>
      <c r="G151" s="25" t="s">
        <v>451</v>
      </c>
      <c r="H151" s="25" t="s">
        <v>154</v>
      </c>
      <c r="I151" s="25" t="s">
        <v>217</v>
      </c>
      <c r="J151" s="14" t="str">
        <f t="shared" si="4"/>
        <v>REFINT071_T56_ZGU-938732</v>
      </c>
      <c r="K151" s="28" t="s">
        <v>2</v>
      </c>
    </row>
    <row r="152" spans="1:11" x14ac:dyDescent="0.3">
      <c r="A152" s="24">
        <v>2</v>
      </c>
      <c r="B152" s="25" t="s">
        <v>92</v>
      </c>
      <c r="C152" s="25" t="s">
        <v>9</v>
      </c>
      <c r="D152" s="25" t="s">
        <v>295</v>
      </c>
      <c r="E152" s="26" t="s">
        <v>0</v>
      </c>
      <c r="F152" s="27"/>
      <c r="G152" s="25" t="s">
        <v>452</v>
      </c>
      <c r="H152" s="25" t="s">
        <v>154</v>
      </c>
      <c r="I152" s="25" t="s">
        <v>217</v>
      </c>
      <c r="J152" s="14" t="str">
        <f t="shared" si="4"/>
        <v>REFINT071_T56_MP3-872023</v>
      </c>
      <c r="K152" s="28" t="s">
        <v>2</v>
      </c>
    </row>
    <row r="153" spans="1:11" x14ac:dyDescent="0.3">
      <c r="A153" s="10">
        <v>2</v>
      </c>
      <c r="B153" s="11" t="s">
        <v>92</v>
      </c>
      <c r="C153" s="11" t="s">
        <v>9</v>
      </c>
      <c r="D153" s="11" t="s">
        <v>295</v>
      </c>
      <c r="E153" s="12" t="s">
        <v>0</v>
      </c>
      <c r="F153" s="13"/>
      <c r="G153" s="11" t="s">
        <v>453</v>
      </c>
      <c r="H153" s="11" t="s">
        <v>154</v>
      </c>
      <c r="I153" s="11" t="s">
        <v>217</v>
      </c>
      <c r="J153" s="14" t="str">
        <f t="shared" si="4"/>
        <v>REFINT071_T56_A3Z-959898</v>
      </c>
      <c r="K153" s="15" t="s">
        <v>1</v>
      </c>
    </row>
    <row r="154" spans="1:11" x14ac:dyDescent="0.3">
      <c r="A154" s="10">
        <v>0.2</v>
      </c>
      <c r="B154" s="11" t="s">
        <v>93</v>
      </c>
      <c r="C154" s="11" t="s">
        <v>9</v>
      </c>
      <c r="D154" s="11" t="s">
        <v>296</v>
      </c>
      <c r="E154" s="12" t="s">
        <v>0</v>
      </c>
      <c r="F154" s="13"/>
      <c r="G154" s="11" t="s">
        <v>454</v>
      </c>
      <c r="H154" s="11" t="s">
        <v>155</v>
      </c>
      <c r="I154" s="11" t="s">
        <v>218</v>
      </c>
      <c r="J154" s="14" t="str">
        <f t="shared" si="4"/>
        <v>REFINT072_T57_V6F-456055</v>
      </c>
      <c r="K154" s="15" t="s">
        <v>1</v>
      </c>
    </row>
    <row r="155" spans="1:11" x14ac:dyDescent="0.3">
      <c r="A155" s="24">
        <v>0.2</v>
      </c>
      <c r="B155" s="25" t="s">
        <v>93</v>
      </c>
      <c r="C155" s="25" t="s">
        <v>9</v>
      </c>
      <c r="D155" s="25" t="s">
        <v>296</v>
      </c>
      <c r="E155" s="26" t="s">
        <v>0</v>
      </c>
      <c r="F155" s="27"/>
      <c r="G155" s="25" t="s">
        <v>455</v>
      </c>
      <c r="H155" s="25" t="s">
        <v>155</v>
      </c>
      <c r="I155" s="25" t="s">
        <v>218</v>
      </c>
      <c r="J155" s="14" t="str">
        <f t="shared" si="4"/>
        <v>REFINT072_T57_6TT-135512</v>
      </c>
      <c r="K155" s="28" t="s">
        <v>2</v>
      </c>
    </row>
    <row r="156" spans="1:11" x14ac:dyDescent="0.3">
      <c r="A156" s="10">
        <v>0.2</v>
      </c>
      <c r="B156" s="11" t="s">
        <v>93</v>
      </c>
      <c r="C156" s="11" t="s">
        <v>9</v>
      </c>
      <c r="D156" s="11" t="s">
        <v>296</v>
      </c>
      <c r="E156" s="12" t="s">
        <v>0</v>
      </c>
      <c r="F156" s="13"/>
      <c r="G156" s="11" t="s">
        <v>456</v>
      </c>
      <c r="H156" s="11" t="s">
        <v>156</v>
      </c>
      <c r="I156" s="11" t="s">
        <v>219</v>
      </c>
      <c r="J156" s="14" t="str">
        <f t="shared" si="4"/>
        <v>REFINT072_T58_YUJ-181315</v>
      </c>
      <c r="K156" s="15" t="s">
        <v>1</v>
      </c>
    </row>
    <row r="157" spans="1:11" x14ac:dyDescent="0.3">
      <c r="A157" s="10">
        <v>2</v>
      </c>
      <c r="B157" s="11" t="s">
        <v>94</v>
      </c>
      <c r="C157" s="11" t="s">
        <v>9</v>
      </c>
      <c r="D157" s="11" t="s">
        <v>297</v>
      </c>
      <c r="E157" s="12" t="s">
        <v>0</v>
      </c>
      <c r="F157" s="13">
        <v>0.2</v>
      </c>
      <c r="G157" s="11" t="s">
        <v>457</v>
      </c>
      <c r="H157" s="11" t="s">
        <v>157</v>
      </c>
      <c r="I157" s="11" t="s">
        <v>220</v>
      </c>
      <c r="J157" s="14" t="str">
        <f t="shared" si="4"/>
        <v>REFINT073_T59_LH0-563462</v>
      </c>
      <c r="K157" s="15" t="s">
        <v>1</v>
      </c>
    </row>
    <row r="158" spans="1:11" x14ac:dyDescent="0.3">
      <c r="A158" s="10">
        <v>1</v>
      </c>
      <c r="B158" s="11" t="s">
        <v>95</v>
      </c>
      <c r="C158" s="11" t="s">
        <v>9</v>
      </c>
      <c r="D158" s="11" t="s">
        <v>298</v>
      </c>
      <c r="E158" s="12" t="s">
        <v>0</v>
      </c>
      <c r="F158" s="13">
        <v>0.48199999999999998</v>
      </c>
      <c r="G158" s="11" t="s">
        <v>458</v>
      </c>
      <c r="H158" s="11" t="s">
        <v>158</v>
      </c>
      <c r="I158" s="11" t="s">
        <v>221</v>
      </c>
      <c r="J158" s="14" t="str">
        <f t="shared" si="4"/>
        <v>REFINT074_T60_I9J-353897</v>
      </c>
      <c r="K158" s="15" t="s">
        <v>1</v>
      </c>
    </row>
    <row r="159" spans="1:11" x14ac:dyDescent="0.3">
      <c r="A159" s="10">
        <v>3</v>
      </c>
      <c r="B159" s="11" t="s">
        <v>96</v>
      </c>
      <c r="C159" s="11" t="s">
        <v>9</v>
      </c>
      <c r="D159" s="11" t="s">
        <v>299</v>
      </c>
      <c r="E159" s="12" t="s">
        <v>0</v>
      </c>
      <c r="F159" s="13"/>
      <c r="G159" s="11" t="s">
        <v>459</v>
      </c>
      <c r="H159" s="11" t="s">
        <v>157</v>
      </c>
      <c r="I159" s="11" t="s">
        <v>220</v>
      </c>
      <c r="J159" s="14" t="str">
        <f t="shared" si="4"/>
        <v>REFINT075_T59_CV3-414305</v>
      </c>
      <c r="K159" s="15" t="s">
        <v>1</v>
      </c>
    </row>
    <row r="160" spans="1:11" x14ac:dyDescent="0.3">
      <c r="A160" s="10">
        <v>3</v>
      </c>
      <c r="B160" s="11" t="s">
        <v>97</v>
      </c>
      <c r="C160" s="11" t="s">
        <v>9</v>
      </c>
      <c r="D160" s="11" t="s">
        <v>300</v>
      </c>
      <c r="E160" s="12" t="s">
        <v>0</v>
      </c>
      <c r="F160" s="13">
        <v>2.032</v>
      </c>
      <c r="G160" s="11" t="s">
        <v>460</v>
      </c>
      <c r="H160" s="11" t="s">
        <v>159</v>
      </c>
      <c r="I160" s="11" t="s">
        <v>222</v>
      </c>
      <c r="J160" s="14" t="str">
        <f t="shared" si="4"/>
        <v>REFINT076_T61_D2K-481504</v>
      </c>
      <c r="K160" s="15" t="s">
        <v>1</v>
      </c>
    </row>
    <row r="161" spans="1:11" x14ac:dyDescent="0.3">
      <c r="A161" s="10">
        <v>3</v>
      </c>
      <c r="B161" s="11" t="s">
        <v>97</v>
      </c>
      <c r="C161" s="11" t="s">
        <v>9</v>
      </c>
      <c r="D161" s="11" t="s">
        <v>300</v>
      </c>
      <c r="E161" s="12" t="s">
        <v>0</v>
      </c>
      <c r="F161" s="13">
        <v>2.032</v>
      </c>
      <c r="G161" s="11" t="s">
        <v>461</v>
      </c>
      <c r="H161" s="11" t="s">
        <v>160</v>
      </c>
      <c r="I161" s="11" t="s">
        <v>223</v>
      </c>
      <c r="J161" s="14" t="str">
        <f t="shared" si="4"/>
        <v>REFINT076_T62_KLT-031233</v>
      </c>
      <c r="K161" s="15" t="s">
        <v>1</v>
      </c>
    </row>
    <row r="162" spans="1:11" x14ac:dyDescent="0.3">
      <c r="A162" s="10">
        <v>3</v>
      </c>
      <c r="B162" s="11" t="s">
        <v>97</v>
      </c>
      <c r="C162" s="11" t="s">
        <v>9</v>
      </c>
      <c r="D162" s="11" t="s">
        <v>300</v>
      </c>
      <c r="E162" s="12" t="s">
        <v>0</v>
      </c>
      <c r="F162" s="13">
        <v>2.032</v>
      </c>
      <c r="G162" s="11" t="s">
        <v>462</v>
      </c>
      <c r="H162" s="11" t="s">
        <v>161</v>
      </c>
      <c r="I162" s="11" t="s">
        <v>224</v>
      </c>
      <c r="J162" s="14" t="str">
        <f t="shared" si="4"/>
        <v>REFINT076_T63_I02-413546</v>
      </c>
      <c r="K162" s="15" t="s">
        <v>1</v>
      </c>
    </row>
    <row r="163" spans="1:11" x14ac:dyDescent="0.3">
      <c r="A163" s="10">
        <v>2</v>
      </c>
      <c r="B163" s="11" t="s">
        <v>98</v>
      </c>
      <c r="C163" s="11" t="s">
        <v>9</v>
      </c>
      <c r="D163" s="11" t="s">
        <v>301</v>
      </c>
      <c r="E163" s="12" t="s">
        <v>0</v>
      </c>
      <c r="F163" s="13">
        <v>2.395</v>
      </c>
      <c r="G163" s="11" t="s">
        <v>463</v>
      </c>
      <c r="H163" s="11" t="s">
        <v>160</v>
      </c>
      <c r="I163" s="11" t="s">
        <v>223</v>
      </c>
      <c r="J163" s="14" t="str">
        <f t="shared" si="4"/>
        <v>REFINT077_T62_OGT-293264</v>
      </c>
      <c r="K163" s="15" t="s">
        <v>1</v>
      </c>
    </row>
  </sheetData>
  <autoFilter ref="A1:K163"/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24"/>
  <sheetViews>
    <sheetView workbookViewId="0">
      <selection activeCell="P2" sqref="P2"/>
    </sheetView>
  </sheetViews>
  <sheetFormatPr baseColWidth="10" defaultRowHeight="14.4" x14ac:dyDescent="0.3"/>
  <cols>
    <col min="1" max="1" width="9.6640625" style="3" customWidth="1"/>
    <col min="2" max="2" width="10.5546875" style="2" bestFit="1" customWidth="1"/>
    <col min="3" max="3" width="6.6640625" style="2" hidden="1" customWidth="1"/>
    <col min="4" max="4" width="25.109375" style="2" hidden="1" customWidth="1"/>
    <col min="5" max="5" width="6.6640625" style="3" hidden="1" customWidth="1"/>
    <col min="6" max="6" width="10.6640625" style="4" hidden="1" customWidth="1"/>
    <col min="7" max="7" width="15.5546875" style="1" hidden="1" customWidth="1"/>
    <col min="8" max="8" width="10.6640625" style="2" hidden="1" customWidth="1"/>
    <col min="9" max="9" width="11.5546875" style="2" hidden="1" customWidth="1"/>
    <col min="10" max="10" width="52.6640625" style="2" hidden="1" customWidth="1"/>
    <col min="11" max="11" width="8.6640625" style="3" customWidth="1"/>
    <col min="13" max="13" width="4" bestFit="1" customWidth="1"/>
    <col min="14" max="14" width="9.88671875" bestFit="1" customWidth="1"/>
    <col min="15" max="15" width="4.88671875" customWidth="1"/>
    <col min="16" max="16" width="26.77734375" customWidth="1"/>
    <col min="17" max="17" width="3.77734375" bestFit="1" customWidth="1"/>
    <col min="18" max="18" width="6" bestFit="1" customWidth="1"/>
    <col min="20" max="20" width="4" bestFit="1" customWidth="1"/>
    <col min="21" max="21" width="10" bestFit="1" customWidth="1"/>
    <col min="22" max="22" width="25.6640625" bestFit="1" customWidth="1"/>
    <col min="23" max="23" width="1.88671875" customWidth="1"/>
  </cols>
  <sheetData>
    <row r="1" spans="1:23" x14ac:dyDescent="0.3">
      <c r="A1" s="5" t="s">
        <v>15</v>
      </c>
      <c r="B1" s="6" t="s">
        <v>21</v>
      </c>
      <c r="C1" s="6" t="s">
        <v>8</v>
      </c>
      <c r="D1" s="6" t="s">
        <v>5</v>
      </c>
      <c r="E1" s="6" t="s">
        <v>7</v>
      </c>
      <c r="F1" s="7" t="s">
        <v>16</v>
      </c>
      <c r="G1" s="8" t="s">
        <v>17</v>
      </c>
      <c r="H1" s="6" t="s">
        <v>18</v>
      </c>
      <c r="I1" s="6" t="s">
        <v>6</v>
      </c>
      <c r="J1" s="6" t="s">
        <v>19</v>
      </c>
      <c r="K1" s="9" t="s">
        <v>20</v>
      </c>
      <c r="P1" t="s">
        <v>587</v>
      </c>
    </row>
    <row r="2" spans="1:23" x14ac:dyDescent="0.3">
      <c r="A2" s="10">
        <v>0.30000000000000004</v>
      </c>
      <c r="B2" s="11" t="s">
        <v>22</v>
      </c>
      <c r="C2" s="11" t="s">
        <v>9</v>
      </c>
      <c r="D2" s="11" t="s">
        <v>225</v>
      </c>
      <c r="E2" s="12" t="s">
        <v>0</v>
      </c>
      <c r="F2" s="13"/>
      <c r="G2" s="11" t="s">
        <v>302</v>
      </c>
      <c r="H2" s="11" t="s">
        <v>99</v>
      </c>
      <c r="I2" s="11" t="s">
        <v>162</v>
      </c>
      <c r="J2" s="14" t="str">
        <f t="shared" ref="J2:J33" si="0">CONCATENATE(B2,"_",H2,"_",G2)</f>
        <v>REFINT001_T01_X6U-047570</v>
      </c>
      <c r="K2" s="42" t="s">
        <v>1</v>
      </c>
      <c r="M2">
        <v>0.30000000000000004</v>
      </c>
      <c r="N2" t="s">
        <v>22</v>
      </c>
      <c r="P2" t="s">
        <v>225</v>
      </c>
      <c r="Q2" t="s">
        <v>0</v>
      </c>
      <c r="S2" t="s">
        <v>302</v>
      </c>
      <c r="T2" t="s">
        <v>99</v>
      </c>
      <c r="U2" t="s">
        <v>162</v>
      </c>
      <c r="V2" t="s">
        <v>470</v>
      </c>
      <c r="W2" t="s">
        <v>1</v>
      </c>
    </row>
    <row r="3" spans="1:23" x14ac:dyDescent="0.3">
      <c r="A3" s="10">
        <v>0.30000000000000004</v>
      </c>
      <c r="B3" s="11" t="s">
        <v>22</v>
      </c>
      <c r="C3" s="11" t="s">
        <v>9</v>
      </c>
      <c r="D3" s="11" t="s">
        <v>225</v>
      </c>
      <c r="E3" s="12" t="s">
        <v>0</v>
      </c>
      <c r="F3" s="13"/>
      <c r="G3" s="11" t="s">
        <v>303</v>
      </c>
      <c r="H3" s="11" t="s">
        <v>99</v>
      </c>
      <c r="I3" s="11" t="s">
        <v>162</v>
      </c>
      <c r="J3" s="14" t="str">
        <f t="shared" si="0"/>
        <v>REFINT001_T01_CAS-109499</v>
      </c>
      <c r="K3" s="42" t="s">
        <v>1</v>
      </c>
      <c r="M3">
        <v>0.30000000000000004</v>
      </c>
      <c r="N3" t="s">
        <v>22</v>
      </c>
      <c r="P3" t="s">
        <v>225</v>
      </c>
      <c r="Q3" t="s">
        <v>0</v>
      </c>
      <c r="S3" t="s">
        <v>303</v>
      </c>
      <c r="T3" t="s">
        <v>99</v>
      </c>
      <c r="U3" t="s">
        <v>162</v>
      </c>
      <c r="V3" t="s">
        <v>471</v>
      </c>
      <c r="W3" t="s">
        <v>1</v>
      </c>
    </row>
    <row r="4" spans="1:23" x14ac:dyDescent="0.3">
      <c r="A4" s="10">
        <v>1</v>
      </c>
      <c r="B4" s="11" t="s">
        <v>23</v>
      </c>
      <c r="C4" s="11" t="s">
        <v>9</v>
      </c>
      <c r="D4" s="11" t="s">
        <v>226</v>
      </c>
      <c r="E4" s="12" t="s">
        <v>0</v>
      </c>
      <c r="F4" s="13"/>
      <c r="G4" s="11" t="s">
        <v>305</v>
      </c>
      <c r="H4" s="11" t="s">
        <v>101</v>
      </c>
      <c r="I4" s="11" t="s">
        <v>164</v>
      </c>
      <c r="J4" s="14" t="str">
        <f t="shared" si="0"/>
        <v>REFINT002_T03_ZG2-531672</v>
      </c>
      <c r="K4" s="42" t="s">
        <v>1</v>
      </c>
      <c r="M4">
        <v>1</v>
      </c>
      <c r="N4" t="s">
        <v>23</v>
      </c>
      <c r="P4" t="s">
        <v>226</v>
      </c>
      <c r="Q4" t="s">
        <v>0</v>
      </c>
      <c r="S4" t="s">
        <v>305</v>
      </c>
      <c r="T4" t="s">
        <v>101</v>
      </c>
      <c r="U4" t="s">
        <v>164</v>
      </c>
      <c r="V4" t="s">
        <v>472</v>
      </c>
      <c r="W4" t="s">
        <v>1</v>
      </c>
    </row>
    <row r="5" spans="1:23" x14ac:dyDescent="0.3">
      <c r="A5" s="10">
        <v>2</v>
      </c>
      <c r="B5" s="11" t="s">
        <v>24</v>
      </c>
      <c r="C5" s="11" t="s">
        <v>9</v>
      </c>
      <c r="D5" s="11" t="s">
        <v>227</v>
      </c>
      <c r="E5" s="12" t="s">
        <v>0</v>
      </c>
      <c r="F5" s="13"/>
      <c r="G5" s="11" t="s">
        <v>308</v>
      </c>
      <c r="H5" s="11" t="s">
        <v>101</v>
      </c>
      <c r="I5" s="11" t="s">
        <v>164</v>
      </c>
      <c r="J5" s="14" t="str">
        <f t="shared" si="0"/>
        <v>REFINT003_T03_8NS-813098</v>
      </c>
      <c r="K5" s="42" t="s">
        <v>1</v>
      </c>
      <c r="M5">
        <v>2</v>
      </c>
      <c r="N5" t="s">
        <v>24</v>
      </c>
      <c r="P5" t="s">
        <v>227</v>
      </c>
      <c r="Q5" t="s">
        <v>0</v>
      </c>
      <c r="S5" t="s">
        <v>308</v>
      </c>
      <c r="T5" t="s">
        <v>101</v>
      </c>
      <c r="U5" t="s">
        <v>164</v>
      </c>
      <c r="V5" t="s">
        <v>473</v>
      </c>
      <c r="W5" t="s">
        <v>1</v>
      </c>
    </row>
    <row r="6" spans="1:23" x14ac:dyDescent="0.3">
      <c r="A6" s="10">
        <v>2</v>
      </c>
      <c r="B6" s="11" t="s">
        <v>25</v>
      </c>
      <c r="C6" s="11" t="s">
        <v>9</v>
      </c>
      <c r="D6" s="11" t="s">
        <v>228</v>
      </c>
      <c r="E6" s="12" t="s">
        <v>0</v>
      </c>
      <c r="F6" s="13">
        <v>0.46</v>
      </c>
      <c r="G6" s="11" t="s">
        <v>310</v>
      </c>
      <c r="H6" s="11" t="s">
        <v>102</v>
      </c>
      <c r="I6" s="11" t="s">
        <v>165</v>
      </c>
      <c r="J6" s="14" t="str">
        <f t="shared" si="0"/>
        <v>REFINT004_T04_0CM-007894</v>
      </c>
      <c r="K6" s="42" t="s">
        <v>1</v>
      </c>
      <c r="M6">
        <v>2</v>
      </c>
      <c r="N6" t="s">
        <v>25</v>
      </c>
      <c r="P6" t="s">
        <v>228</v>
      </c>
      <c r="Q6" t="s">
        <v>0</v>
      </c>
      <c r="R6">
        <v>0.46</v>
      </c>
      <c r="S6" t="s">
        <v>310</v>
      </c>
      <c r="T6" t="s">
        <v>102</v>
      </c>
      <c r="U6" t="s">
        <v>165</v>
      </c>
      <c r="V6" t="s">
        <v>474</v>
      </c>
      <c r="W6" t="s">
        <v>1</v>
      </c>
    </row>
    <row r="7" spans="1:23" x14ac:dyDescent="0.3">
      <c r="A7" s="10">
        <v>2</v>
      </c>
      <c r="B7" s="11" t="s">
        <v>26</v>
      </c>
      <c r="C7" s="11" t="s">
        <v>9</v>
      </c>
      <c r="D7" s="11" t="s">
        <v>229</v>
      </c>
      <c r="E7" s="12" t="s">
        <v>0</v>
      </c>
      <c r="F7" s="13"/>
      <c r="G7" s="11" t="s">
        <v>311</v>
      </c>
      <c r="H7" s="11" t="s">
        <v>102</v>
      </c>
      <c r="I7" s="11" t="s">
        <v>165</v>
      </c>
      <c r="J7" s="14" t="str">
        <f t="shared" si="0"/>
        <v>REFINT005_T04_MX4-779113</v>
      </c>
      <c r="K7" s="42" t="s">
        <v>1</v>
      </c>
      <c r="M7">
        <v>2</v>
      </c>
      <c r="N7" t="s">
        <v>26</v>
      </c>
      <c r="P7" t="s">
        <v>229</v>
      </c>
      <c r="Q7" t="s">
        <v>0</v>
      </c>
      <c r="S7" t="s">
        <v>311</v>
      </c>
      <c r="T7" t="s">
        <v>102</v>
      </c>
      <c r="U7" t="s">
        <v>165</v>
      </c>
      <c r="V7" t="s">
        <v>475</v>
      </c>
      <c r="W7" t="s">
        <v>1</v>
      </c>
    </row>
    <row r="8" spans="1:23" x14ac:dyDescent="0.3">
      <c r="A8" s="10">
        <v>1</v>
      </c>
      <c r="B8" s="11" t="s">
        <v>27</v>
      </c>
      <c r="C8" s="11" t="s">
        <v>9</v>
      </c>
      <c r="D8" s="11" t="s">
        <v>230</v>
      </c>
      <c r="E8" s="12" t="s">
        <v>0</v>
      </c>
      <c r="F8" s="13"/>
      <c r="G8" s="11" t="s">
        <v>312</v>
      </c>
      <c r="H8" s="11" t="s">
        <v>101</v>
      </c>
      <c r="I8" s="11" t="s">
        <v>164</v>
      </c>
      <c r="J8" s="14" t="str">
        <f t="shared" si="0"/>
        <v>REFINT006_T03_LIV-664933</v>
      </c>
      <c r="K8" s="42" t="s">
        <v>1</v>
      </c>
      <c r="M8">
        <v>1</v>
      </c>
      <c r="N8" t="s">
        <v>27</v>
      </c>
      <c r="P8" t="s">
        <v>230</v>
      </c>
      <c r="Q8" t="s">
        <v>0</v>
      </c>
      <c r="S8" t="s">
        <v>312</v>
      </c>
      <c r="T8" t="s">
        <v>101</v>
      </c>
      <c r="U8" t="s">
        <v>164</v>
      </c>
      <c r="V8" t="s">
        <v>476</v>
      </c>
      <c r="W8" t="s">
        <v>1</v>
      </c>
    </row>
    <row r="9" spans="1:23" x14ac:dyDescent="0.3">
      <c r="A9" s="10">
        <v>1</v>
      </c>
      <c r="B9" s="11" t="s">
        <v>28</v>
      </c>
      <c r="C9" s="11" t="s">
        <v>9</v>
      </c>
      <c r="D9" s="11" t="s">
        <v>231</v>
      </c>
      <c r="E9" s="12" t="s">
        <v>0</v>
      </c>
      <c r="F9" s="13">
        <v>0.56999999999999995</v>
      </c>
      <c r="G9" s="11" t="s">
        <v>313</v>
      </c>
      <c r="H9" s="11" t="s">
        <v>102</v>
      </c>
      <c r="I9" s="11" t="s">
        <v>165</v>
      </c>
      <c r="J9" s="14" t="str">
        <f t="shared" si="0"/>
        <v>REFINT007_T04_XYI-172167</v>
      </c>
      <c r="K9" s="42" t="s">
        <v>1</v>
      </c>
      <c r="M9">
        <v>1</v>
      </c>
      <c r="N9" t="s">
        <v>28</v>
      </c>
      <c r="P9" t="s">
        <v>231</v>
      </c>
      <c r="Q9" t="s">
        <v>0</v>
      </c>
      <c r="R9">
        <v>0.56999999999999995</v>
      </c>
      <c r="S9" t="s">
        <v>313</v>
      </c>
      <c r="T9" t="s">
        <v>102</v>
      </c>
      <c r="U9" t="s">
        <v>165</v>
      </c>
      <c r="V9" t="s">
        <v>477</v>
      </c>
      <c r="W9" t="s">
        <v>1</v>
      </c>
    </row>
    <row r="10" spans="1:23" x14ac:dyDescent="0.3">
      <c r="A10" s="10">
        <v>1</v>
      </c>
      <c r="B10" s="11" t="s">
        <v>28</v>
      </c>
      <c r="C10" s="11" t="s">
        <v>9</v>
      </c>
      <c r="D10" s="11" t="s">
        <v>231</v>
      </c>
      <c r="E10" s="12" t="s">
        <v>0</v>
      </c>
      <c r="F10" s="13">
        <v>0.56999999999999995</v>
      </c>
      <c r="G10" s="11" t="s">
        <v>314</v>
      </c>
      <c r="H10" s="11" t="s">
        <v>102</v>
      </c>
      <c r="I10" s="11" t="s">
        <v>165</v>
      </c>
      <c r="J10" s="14" t="str">
        <f t="shared" si="0"/>
        <v>REFINT007_T04_TLK-012511</v>
      </c>
      <c r="K10" s="42" t="s">
        <v>1</v>
      </c>
      <c r="M10">
        <v>1</v>
      </c>
      <c r="N10" t="s">
        <v>28</v>
      </c>
      <c r="P10" t="s">
        <v>231</v>
      </c>
      <c r="Q10" t="s">
        <v>0</v>
      </c>
      <c r="R10">
        <v>0.56999999999999995</v>
      </c>
      <c r="S10" t="s">
        <v>314</v>
      </c>
      <c r="T10" t="s">
        <v>102</v>
      </c>
      <c r="U10" t="s">
        <v>165</v>
      </c>
      <c r="V10" t="s">
        <v>478</v>
      </c>
      <c r="W10" t="s">
        <v>1</v>
      </c>
    </row>
    <row r="11" spans="1:23" x14ac:dyDescent="0.3">
      <c r="A11" s="10">
        <v>1</v>
      </c>
      <c r="B11" s="11" t="s">
        <v>29</v>
      </c>
      <c r="C11" s="11" t="s">
        <v>9</v>
      </c>
      <c r="D11" s="11" t="s">
        <v>232</v>
      </c>
      <c r="E11" s="12" t="s">
        <v>0</v>
      </c>
      <c r="F11" s="13"/>
      <c r="G11" s="11" t="s">
        <v>315</v>
      </c>
      <c r="H11" s="11" t="s">
        <v>102</v>
      </c>
      <c r="I11" s="11" t="s">
        <v>165</v>
      </c>
      <c r="J11" s="14" t="str">
        <f t="shared" si="0"/>
        <v>REFINT008_T04_8CP-831111</v>
      </c>
      <c r="K11" s="42" t="s">
        <v>1</v>
      </c>
      <c r="M11">
        <v>1</v>
      </c>
      <c r="N11" t="s">
        <v>29</v>
      </c>
      <c r="P11" t="s">
        <v>232</v>
      </c>
      <c r="Q11" t="s">
        <v>0</v>
      </c>
      <c r="S11" t="s">
        <v>315</v>
      </c>
      <c r="T11" t="s">
        <v>102</v>
      </c>
      <c r="U11" t="s">
        <v>165</v>
      </c>
      <c r="V11" t="s">
        <v>479</v>
      </c>
      <c r="W11" t="s">
        <v>1</v>
      </c>
    </row>
    <row r="12" spans="1:23" x14ac:dyDescent="0.3">
      <c r="A12" s="10">
        <v>1</v>
      </c>
      <c r="B12" s="11" t="s">
        <v>30</v>
      </c>
      <c r="C12" s="11" t="s">
        <v>9</v>
      </c>
      <c r="D12" s="11" t="s">
        <v>233</v>
      </c>
      <c r="E12" s="12" t="s">
        <v>0</v>
      </c>
      <c r="F12" s="13"/>
      <c r="G12" s="11" t="s">
        <v>316</v>
      </c>
      <c r="H12" s="11" t="s">
        <v>102</v>
      </c>
      <c r="I12" s="11" t="s">
        <v>165</v>
      </c>
      <c r="J12" s="14" t="str">
        <f t="shared" si="0"/>
        <v>REFINT009_T04_P7W-445418</v>
      </c>
      <c r="K12" s="42" t="s">
        <v>1</v>
      </c>
      <c r="M12">
        <v>1</v>
      </c>
      <c r="N12" t="s">
        <v>30</v>
      </c>
      <c r="P12" t="s">
        <v>233</v>
      </c>
      <c r="Q12" t="s">
        <v>0</v>
      </c>
      <c r="S12" t="s">
        <v>316</v>
      </c>
      <c r="T12" t="s">
        <v>102</v>
      </c>
      <c r="U12" t="s">
        <v>165</v>
      </c>
      <c r="V12" t="s">
        <v>480</v>
      </c>
      <c r="W12" t="s">
        <v>1</v>
      </c>
    </row>
    <row r="13" spans="1:23" x14ac:dyDescent="0.3">
      <c r="A13" s="10">
        <v>1</v>
      </c>
      <c r="B13" s="11" t="s">
        <v>31</v>
      </c>
      <c r="C13" s="11" t="s">
        <v>9</v>
      </c>
      <c r="D13" s="11" t="s">
        <v>234</v>
      </c>
      <c r="E13" s="12" t="s">
        <v>0</v>
      </c>
      <c r="F13" s="13"/>
      <c r="G13" s="11" t="s">
        <v>317</v>
      </c>
      <c r="H13" s="11" t="s">
        <v>103</v>
      </c>
      <c r="I13" s="11" t="s">
        <v>166</v>
      </c>
      <c r="J13" s="14" t="str">
        <f t="shared" si="0"/>
        <v>REFINT010_T05_GMM-223709</v>
      </c>
      <c r="K13" s="42" t="s">
        <v>1</v>
      </c>
      <c r="M13">
        <v>1</v>
      </c>
      <c r="N13" t="s">
        <v>31</v>
      </c>
      <c r="P13" t="s">
        <v>234</v>
      </c>
      <c r="Q13" t="s">
        <v>0</v>
      </c>
      <c r="S13" t="s">
        <v>317</v>
      </c>
      <c r="T13" t="s">
        <v>103</v>
      </c>
      <c r="U13" t="s">
        <v>166</v>
      </c>
      <c r="V13" t="s">
        <v>481</v>
      </c>
      <c r="W13" t="s">
        <v>1</v>
      </c>
    </row>
    <row r="14" spans="1:23" x14ac:dyDescent="0.3">
      <c r="A14" s="10">
        <v>2</v>
      </c>
      <c r="B14" s="11" t="s">
        <v>32</v>
      </c>
      <c r="C14" s="11" t="s">
        <v>9</v>
      </c>
      <c r="D14" s="11" t="s">
        <v>235</v>
      </c>
      <c r="E14" s="12" t="s">
        <v>0</v>
      </c>
      <c r="F14" s="13">
        <v>1.03</v>
      </c>
      <c r="G14" s="11" t="s">
        <v>318</v>
      </c>
      <c r="H14" s="11" t="s">
        <v>102</v>
      </c>
      <c r="I14" s="11" t="s">
        <v>165</v>
      </c>
      <c r="J14" s="14" t="str">
        <f t="shared" si="0"/>
        <v>REFINT011_T04_WFW-326029</v>
      </c>
      <c r="K14" s="42" t="s">
        <v>1</v>
      </c>
      <c r="M14">
        <v>2</v>
      </c>
      <c r="N14" t="s">
        <v>32</v>
      </c>
      <c r="P14" t="s">
        <v>235</v>
      </c>
      <c r="Q14" t="s">
        <v>0</v>
      </c>
      <c r="R14">
        <v>1.03</v>
      </c>
      <c r="S14" t="s">
        <v>318</v>
      </c>
      <c r="T14" t="s">
        <v>102</v>
      </c>
      <c r="U14" t="s">
        <v>165</v>
      </c>
      <c r="V14" t="s">
        <v>482</v>
      </c>
      <c r="W14" t="s">
        <v>1</v>
      </c>
    </row>
    <row r="15" spans="1:23" x14ac:dyDescent="0.3">
      <c r="A15" s="10">
        <v>2</v>
      </c>
      <c r="B15" s="11" t="s">
        <v>32</v>
      </c>
      <c r="C15" s="11" t="s">
        <v>9</v>
      </c>
      <c r="D15" s="11" t="s">
        <v>235</v>
      </c>
      <c r="E15" s="12" t="s">
        <v>0</v>
      </c>
      <c r="F15" s="13">
        <v>1.03</v>
      </c>
      <c r="G15" s="11" t="s">
        <v>319</v>
      </c>
      <c r="H15" s="11" t="s">
        <v>102</v>
      </c>
      <c r="I15" s="11" t="s">
        <v>165</v>
      </c>
      <c r="J15" s="14" t="str">
        <f t="shared" si="0"/>
        <v>REFINT011_T04_4VM-816297</v>
      </c>
      <c r="K15" s="42" t="s">
        <v>1</v>
      </c>
      <c r="M15">
        <v>2</v>
      </c>
      <c r="N15" t="s">
        <v>32</v>
      </c>
      <c r="P15" t="s">
        <v>235</v>
      </c>
      <c r="Q15" t="s">
        <v>0</v>
      </c>
      <c r="R15">
        <v>1.03</v>
      </c>
      <c r="S15" t="s">
        <v>319</v>
      </c>
      <c r="T15" t="s">
        <v>102</v>
      </c>
      <c r="U15" t="s">
        <v>165</v>
      </c>
      <c r="V15" t="s">
        <v>483</v>
      </c>
      <c r="W15" t="s">
        <v>1</v>
      </c>
    </row>
    <row r="16" spans="1:23" x14ac:dyDescent="0.3">
      <c r="A16" s="10">
        <v>1</v>
      </c>
      <c r="B16" s="11" t="s">
        <v>33</v>
      </c>
      <c r="C16" s="11" t="s">
        <v>9</v>
      </c>
      <c r="D16" s="11" t="s">
        <v>236</v>
      </c>
      <c r="E16" s="12" t="s">
        <v>0</v>
      </c>
      <c r="F16" s="13"/>
      <c r="G16" s="11" t="s">
        <v>320</v>
      </c>
      <c r="H16" s="11" t="s">
        <v>104</v>
      </c>
      <c r="I16" s="11" t="s">
        <v>167</v>
      </c>
      <c r="J16" s="14" t="str">
        <f t="shared" si="0"/>
        <v>REFINT012_T06_JH3-317228</v>
      </c>
      <c r="K16" s="42" t="s">
        <v>1</v>
      </c>
      <c r="M16">
        <v>1</v>
      </c>
      <c r="N16" t="s">
        <v>33</v>
      </c>
      <c r="P16" t="s">
        <v>236</v>
      </c>
      <c r="Q16" t="s">
        <v>0</v>
      </c>
      <c r="S16" t="s">
        <v>320</v>
      </c>
      <c r="T16" t="s">
        <v>104</v>
      </c>
      <c r="U16" t="s">
        <v>167</v>
      </c>
      <c r="V16" t="s">
        <v>484</v>
      </c>
      <c r="W16" t="s">
        <v>1</v>
      </c>
    </row>
    <row r="17" spans="1:23" x14ac:dyDescent="0.3">
      <c r="A17" s="10">
        <v>1</v>
      </c>
      <c r="B17" s="11" t="s">
        <v>33</v>
      </c>
      <c r="C17" s="11" t="s">
        <v>9</v>
      </c>
      <c r="D17" s="11" t="s">
        <v>236</v>
      </c>
      <c r="E17" s="12" t="s">
        <v>0</v>
      </c>
      <c r="F17" s="13"/>
      <c r="G17" s="11" t="s">
        <v>321</v>
      </c>
      <c r="H17" s="11" t="s">
        <v>105</v>
      </c>
      <c r="I17" s="11" t="s">
        <v>168</v>
      </c>
      <c r="J17" s="14" t="str">
        <f t="shared" si="0"/>
        <v>REFINT012_T07_AXS-464723</v>
      </c>
      <c r="K17" s="42" t="s">
        <v>1</v>
      </c>
      <c r="M17">
        <v>1</v>
      </c>
      <c r="N17" t="s">
        <v>33</v>
      </c>
      <c r="P17" t="s">
        <v>236</v>
      </c>
      <c r="Q17" t="s">
        <v>0</v>
      </c>
      <c r="S17" t="s">
        <v>321</v>
      </c>
      <c r="T17" t="s">
        <v>105</v>
      </c>
      <c r="U17" t="s">
        <v>168</v>
      </c>
      <c r="V17" t="s">
        <v>485</v>
      </c>
      <c r="W17" t="s">
        <v>1</v>
      </c>
    </row>
    <row r="18" spans="1:23" x14ac:dyDescent="0.3">
      <c r="A18" s="10">
        <v>1</v>
      </c>
      <c r="B18" s="11" t="s">
        <v>34</v>
      </c>
      <c r="C18" s="11" t="s">
        <v>9</v>
      </c>
      <c r="D18" s="11" t="s">
        <v>237</v>
      </c>
      <c r="E18" s="12" t="s">
        <v>0</v>
      </c>
      <c r="F18" s="13">
        <v>0.68</v>
      </c>
      <c r="G18" s="11" t="s">
        <v>322</v>
      </c>
      <c r="H18" s="11" t="s">
        <v>102</v>
      </c>
      <c r="I18" s="11" t="s">
        <v>165</v>
      </c>
      <c r="J18" s="14" t="str">
        <f t="shared" si="0"/>
        <v>REFINT013_T04_NCV-157276</v>
      </c>
      <c r="K18" s="42" t="s">
        <v>1</v>
      </c>
      <c r="M18">
        <v>1</v>
      </c>
      <c r="N18" t="s">
        <v>34</v>
      </c>
      <c r="P18" t="s">
        <v>237</v>
      </c>
      <c r="Q18" t="s">
        <v>0</v>
      </c>
      <c r="R18">
        <v>0.68</v>
      </c>
      <c r="S18" t="s">
        <v>322</v>
      </c>
      <c r="T18" t="s">
        <v>102</v>
      </c>
      <c r="U18" t="s">
        <v>165</v>
      </c>
      <c r="V18" t="s">
        <v>486</v>
      </c>
      <c r="W18" t="s">
        <v>1</v>
      </c>
    </row>
    <row r="19" spans="1:23" x14ac:dyDescent="0.3">
      <c r="A19" s="10">
        <v>1</v>
      </c>
      <c r="B19" s="11" t="s">
        <v>35</v>
      </c>
      <c r="C19" s="11" t="s">
        <v>9</v>
      </c>
      <c r="D19" s="11" t="s">
        <v>238</v>
      </c>
      <c r="E19" s="12" t="s">
        <v>0</v>
      </c>
      <c r="F19" s="13">
        <v>0.6</v>
      </c>
      <c r="G19" s="11" t="s">
        <v>323</v>
      </c>
      <c r="H19" s="11" t="s">
        <v>102</v>
      </c>
      <c r="I19" s="11" t="s">
        <v>165</v>
      </c>
      <c r="J19" s="14" t="str">
        <f t="shared" si="0"/>
        <v>REFINT014_T04_TIV-824629</v>
      </c>
      <c r="K19" s="42" t="s">
        <v>1</v>
      </c>
      <c r="M19">
        <v>1</v>
      </c>
      <c r="N19" t="s">
        <v>35</v>
      </c>
      <c r="P19" t="s">
        <v>238</v>
      </c>
      <c r="Q19" t="s">
        <v>0</v>
      </c>
      <c r="R19">
        <v>0.6</v>
      </c>
      <c r="S19" t="s">
        <v>323</v>
      </c>
      <c r="T19" t="s">
        <v>102</v>
      </c>
      <c r="U19" t="s">
        <v>165</v>
      </c>
      <c r="V19" t="s">
        <v>487</v>
      </c>
      <c r="W19" t="s">
        <v>1</v>
      </c>
    </row>
    <row r="20" spans="1:23" x14ac:dyDescent="0.3">
      <c r="A20" s="10">
        <v>1</v>
      </c>
      <c r="B20" s="11" t="s">
        <v>36</v>
      </c>
      <c r="C20" s="11" t="s">
        <v>9</v>
      </c>
      <c r="D20" s="11" t="s">
        <v>239</v>
      </c>
      <c r="E20" s="12" t="s">
        <v>0</v>
      </c>
      <c r="F20" s="13">
        <v>0.5</v>
      </c>
      <c r="G20" s="11" t="s">
        <v>324</v>
      </c>
      <c r="H20" s="11" t="s">
        <v>104</v>
      </c>
      <c r="I20" s="11" t="s">
        <v>167</v>
      </c>
      <c r="J20" s="14" t="str">
        <f t="shared" si="0"/>
        <v>REFINT015_T06_HFH-760343</v>
      </c>
      <c r="K20" s="42" t="s">
        <v>1</v>
      </c>
      <c r="M20">
        <v>1</v>
      </c>
      <c r="N20" t="s">
        <v>36</v>
      </c>
      <c r="P20" t="s">
        <v>239</v>
      </c>
      <c r="Q20" t="s">
        <v>0</v>
      </c>
      <c r="R20">
        <v>0.5</v>
      </c>
      <c r="S20" t="s">
        <v>324</v>
      </c>
      <c r="T20" t="s">
        <v>104</v>
      </c>
      <c r="U20" t="s">
        <v>167</v>
      </c>
      <c r="V20" t="s">
        <v>488</v>
      </c>
      <c r="W20" t="s">
        <v>1</v>
      </c>
    </row>
    <row r="21" spans="1:23" x14ac:dyDescent="0.3">
      <c r="A21" s="10">
        <v>1</v>
      </c>
      <c r="B21" s="11" t="s">
        <v>37</v>
      </c>
      <c r="C21" s="11" t="s">
        <v>9</v>
      </c>
      <c r="D21" s="11" t="s">
        <v>240</v>
      </c>
      <c r="E21" s="12" t="s">
        <v>0</v>
      </c>
      <c r="F21" s="13">
        <v>0.5</v>
      </c>
      <c r="G21" s="11" t="s">
        <v>326</v>
      </c>
      <c r="H21" s="11" t="s">
        <v>106</v>
      </c>
      <c r="I21" s="11" t="s">
        <v>169</v>
      </c>
      <c r="J21" s="14" t="str">
        <f t="shared" si="0"/>
        <v>REFINT016_T08_LUZ-306231</v>
      </c>
      <c r="K21" s="42" t="s">
        <v>1</v>
      </c>
      <c r="M21">
        <v>1</v>
      </c>
      <c r="N21" t="s">
        <v>37</v>
      </c>
      <c r="P21" t="s">
        <v>240</v>
      </c>
      <c r="Q21" t="s">
        <v>0</v>
      </c>
      <c r="R21">
        <v>0.5</v>
      </c>
      <c r="S21" t="s">
        <v>326</v>
      </c>
      <c r="T21" t="s">
        <v>106</v>
      </c>
      <c r="U21" t="s">
        <v>169</v>
      </c>
      <c r="V21" t="s">
        <v>489</v>
      </c>
      <c r="W21" t="s">
        <v>1</v>
      </c>
    </row>
    <row r="22" spans="1:23" x14ac:dyDescent="0.3">
      <c r="A22" s="10">
        <v>1</v>
      </c>
      <c r="B22" s="11" t="s">
        <v>37</v>
      </c>
      <c r="C22" s="11" t="s">
        <v>9</v>
      </c>
      <c r="D22" s="11" t="s">
        <v>240</v>
      </c>
      <c r="E22" s="12" t="s">
        <v>0</v>
      </c>
      <c r="F22" s="13">
        <v>0.5</v>
      </c>
      <c r="G22" s="11" t="s">
        <v>328</v>
      </c>
      <c r="H22" s="11" t="s">
        <v>106</v>
      </c>
      <c r="I22" s="11" t="s">
        <v>169</v>
      </c>
      <c r="J22" s="14" t="str">
        <f t="shared" si="0"/>
        <v>REFINT016_T08_UYK-497213</v>
      </c>
      <c r="K22" s="42" t="s">
        <v>1</v>
      </c>
      <c r="M22">
        <v>1</v>
      </c>
      <c r="N22" t="s">
        <v>37</v>
      </c>
      <c r="P22" t="s">
        <v>240</v>
      </c>
      <c r="Q22" t="s">
        <v>0</v>
      </c>
      <c r="R22">
        <v>0.5</v>
      </c>
      <c r="S22" t="s">
        <v>328</v>
      </c>
      <c r="T22" t="s">
        <v>106</v>
      </c>
      <c r="U22" t="s">
        <v>169</v>
      </c>
      <c r="V22" t="s">
        <v>490</v>
      </c>
      <c r="W22" t="s">
        <v>1</v>
      </c>
    </row>
    <row r="23" spans="1:23" x14ac:dyDescent="0.3">
      <c r="A23" s="10">
        <v>5</v>
      </c>
      <c r="B23" s="11" t="s">
        <v>38</v>
      </c>
      <c r="C23" s="11" t="s">
        <v>9</v>
      </c>
      <c r="D23" s="11" t="s">
        <v>241</v>
      </c>
      <c r="E23" s="12" t="s">
        <v>0</v>
      </c>
      <c r="F23" s="13"/>
      <c r="G23" s="11" t="s">
        <v>329</v>
      </c>
      <c r="H23" s="11" t="s">
        <v>103</v>
      </c>
      <c r="I23" s="11" t="s">
        <v>166</v>
      </c>
      <c r="J23" s="14" t="str">
        <f t="shared" si="0"/>
        <v>REFINT017_T05_OW2-045756</v>
      </c>
      <c r="K23" s="42" t="s">
        <v>1</v>
      </c>
      <c r="M23">
        <v>5</v>
      </c>
      <c r="N23" t="s">
        <v>38</v>
      </c>
      <c r="P23" t="s">
        <v>241</v>
      </c>
      <c r="Q23" t="s">
        <v>0</v>
      </c>
      <c r="S23" t="s">
        <v>329</v>
      </c>
      <c r="T23" t="s">
        <v>103</v>
      </c>
      <c r="U23" t="s">
        <v>166</v>
      </c>
      <c r="V23" t="s">
        <v>491</v>
      </c>
      <c r="W23" t="s">
        <v>1</v>
      </c>
    </row>
    <row r="24" spans="1:23" x14ac:dyDescent="0.3">
      <c r="A24" s="10">
        <v>20</v>
      </c>
      <c r="B24" s="11" t="s">
        <v>39</v>
      </c>
      <c r="C24" s="11" t="s">
        <v>9</v>
      </c>
      <c r="D24" s="11" t="s">
        <v>242</v>
      </c>
      <c r="E24" s="12" t="s">
        <v>0</v>
      </c>
      <c r="F24" s="13">
        <v>0.06</v>
      </c>
      <c r="G24" s="11" t="s">
        <v>330</v>
      </c>
      <c r="H24" s="11" t="s">
        <v>106</v>
      </c>
      <c r="I24" s="11" t="s">
        <v>169</v>
      </c>
      <c r="J24" s="14" t="str">
        <f t="shared" si="0"/>
        <v>REFINT018_T08_ANZ-933197</v>
      </c>
      <c r="K24" s="42" t="s">
        <v>1</v>
      </c>
      <c r="M24">
        <v>20</v>
      </c>
      <c r="N24" t="s">
        <v>39</v>
      </c>
      <c r="P24" t="s">
        <v>242</v>
      </c>
      <c r="Q24" t="s">
        <v>0</v>
      </c>
      <c r="R24">
        <v>0.06</v>
      </c>
      <c r="S24" t="s">
        <v>330</v>
      </c>
      <c r="T24" t="s">
        <v>106</v>
      </c>
      <c r="U24" t="s">
        <v>169</v>
      </c>
      <c r="V24" t="s">
        <v>492</v>
      </c>
      <c r="W24" t="s">
        <v>1</v>
      </c>
    </row>
    <row r="25" spans="1:23" x14ac:dyDescent="0.3">
      <c r="A25" s="10">
        <v>28</v>
      </c>
      <c r="B25" s="11" t="s">
        <v>40</v>
      </c>
      <c r="C25" s="11" t="s">
        <v>9</v>
      </c>
      <c r="D25" s="11" t="s">
        <v>243</v>
      </c>
      <c r="E25" s="12" t="s">
        <v>0</v>
      </c>
      <c r="F25" s="13"/>
      <c r="G25" s="11" t="s">
        <v>331</v>
      </c>
      <c r="H25" s="11" t="s">
        <v>104</v>
      </c>
      <c r="I25" s="11" t="s">
        <v>167</v>
      </c>
      <c r="J25" s="14" t="str">
        <f t="shared" si="0"/>
        <v>REFINT019_T06_PH5-359277</v>
      </c>
      <c r="K25" s="42" t="s">
        <v>1</v>
      </c>
      <c r="M25">
        <v>28</v>
      </c>
      <c r="N25" t="s">
        <v>40</v>
      </c>
      <c r="P25" t="s">
        <v>243</v>
      </c>
      <c r="Q25" t="s">
        <v>0</v>
      </c>
      <c r="S25" t="s">
        <v>331</v>
      </c>
      <c r="T25" t="s">
        <v>104</v>
      </c>
      <c r="U25" t="s">
        <v>167</v>
      </c>
      <c r="V25" t="s">
        <v>493</v>
      </c>
      <c r="W25" t="s">
        <v>1</v>
      </c>
    </row>
    <row r="26" spans="1:23" x14ac:dyDescent="0.3">
      <c r="A26" s="10">
        <v>4</v>
      </c>
      <c r="B26" s="11" t="s">
        <v>41</v>
      </c>
      <c r="C26" s="11" t="s">
        <v>9</v>
      </c>
      <c r="D26" s="11" t="s">
        <v>244</v>
      </c>
      <c r="E26" s="12" t="s">
        <v>0</v>
      </c>
      <c r="F26" s="13"/>
      <c r="G26" s="11" t="s">
        <v>332</v>
      </c>
      <c r="H26" s="11" t="s">
        <v>107</v>
      </c>
      <c r="I26" s="11" t="s">
        <v>170</v>
      </c>
      <c r="J26" s="14" t="str">
        <f t="shared" si="0"/>
        <v>REFINT020_T09_4J9-530026</v>
      </c>
      <c r="K26" s="42" t="s">
        <v>1</v>
      </c>
      <c r="M26">
        <v>4</v>
      </c>
      <c r="N26" t="s">
        <v>41</v>
      </c>
      <c r="P26" t="s">
        <v>244</v>
      </c>
      <c r="Q26" t="s">
        <v>0</v>
      </c>
      <c r="S26" s="23" t="s">
        <v>332</v>
      </c>
      <c r="T26" t="s">
        <v>107</v>
      </c>
      <c r="U26" t="s">
        <v>170</v>
      </c>
      <c r="V26" t="s">
        <v>494</v>
      </c>
      <c r="W26" t="s">
        <v>1</v>
      </c>
    </row>
    <row r="27" spans="1:23" x14ac:dyDescent="0.3">
      <c r="A27" s="10">
        <v>1</v>
      </c>
      <c r="B27" s="11" t="s">
        <v>42</v>
      </c>
      <c r="C27" s="11" t="s">
        <v>9</v>
      </c>
      <c r="D27" s="11" t="s">
        <v>245</v>
      </c>
      <c r="E27" s="12" t="s">
        <v>0</v>
      </c>
      <c r="F27" s="13"/>
      <c r="G27" s="11" t="s">
        <v>333</v>
      </c>
      <c r="H27" s="11" t="s">
        <v>107</v>
      </c>
      <c r="I27" s="11" t="s">
        <v>170</v>
      </c>
      <c r="J27" s="14" t="str">
        <f t="shared" si="0"/>
        <v>REFINT021_T09_S46-791076</v>
      </c>
      <c r="K27" s="42" t="s">
        <v>1</v>
      </c>
      <c r="M27">
        <v>1</v>
      </c>
      <c r="N27" t="s">
        <v>42</v>
      </c>
      <c r="P27" t="s">
        <v>245</v>
      </c>
      <c r="Q27" t="s">
        <v>0</v>
      </c>
      <c r="S27" s="23" t="s">
        <v>333</v>
      </c>
      <c r="T27" t="s">
        <v>107</v>
      </c>
      <c r="U27" t="s">
        <v>170</v>
      </c>
      <c r="V27" t="s">
        <v>495</v>
      </c>
      <c r="W27" t="s">
        <v>1</v>
      </c>
    </row>
    <row r="28" spans="1:23" x14ac:dyDescent="0.3">
      <c r="A28" s="10">
        <v>10</v>
      </c>
      <c r="B28" s="11" t="s">
        <v>43</v>
      </c>
      <c r="C28" s="11" t="s">
        <v>9</v>
      </c>
      <c r="D28" s="11" t="s">
        <v>246</v>
      </c>
      <c r="E28" s="12" t="s">
        <v>0</v>
      </c>
      <c r="F28" s="13">
        <v>1</v>
      </c>
      <c r="G28" s="11" t="s">
        <v>334</v>
      </c>
      <c r="H28" s="11" t="s">
        <v>108</v>
      </c>
      <c r="I28" s="11" t="s">
        <v>171</v>
      </c>
      <c r="J28" s="14" t="str">
        <f t="shared" si="0"/>
        <v>REFINT022_T10_P5S-457863</v>
      </c>
      <c r="K28" s="42" t="s">
        <v>1</v>
      </c>
      <c r="M28">
        <v>10</v>
      </c>
      <c r="N28" t="s">
        <v>43</v>
      </c>
      <c r="P28" t="s">
        <v>246</v>
      </c>
      <c r="Q28" t="s">
        <v>0</v>
      </c>
      <c r="R28">
        <v>1</v>
      </c>
      <c r="S28" t="s">
        <v>334</v>
      </c>
      <c r="T28" t="s">
        <v>108</v>
      </c>
      <c r="U28" t="s">
        <v>171</v>
      </c>
      <c r="V28" t="s">
        <v>496</v>
      </c>
      <c r="W28" t="s">
        <v>1</v>
      </c>
    </row>
    <row r="29" spans="1:23" x14ac:dyDescent="0.3">
      <c r="A29" s="10">
        <v>2</v>
      </c>
      <c r="B29" s="11" t="s">
        <v>44</v>
      </c>
      <c r="C29" s="11" t="s">
        <v>9</v>
      </c>
      <c r="D29" s="11" t="s">
        <v>247</v>
      </c>
      <c r="E29" s="12" t="s">
        <v>0</v>
      </c>
      <c r="F29" s="13"/>
      <c r="G29" s="11" t="s">
        <v>338</v>
      </c>
      <c r="H29" s="11" t="s">
        <v>110</v>
      </c>
      <c r="I29" s="11" t="s">
        <v>173</v>
      </c>
      <c r="J29" s="14" t="str">
        <f t="shared" si="0"/>
        <v>REFINT023_T12_GTZ-015213</v>
      </c>
      <c r="K29" s="42" t="s">
        <v>1</v>
      </c>
      <c r="M29">
        <v>2</v>
      </c>
      <c r="N29" t="s">
        <v>44</v>
      </c>
      <c r="P29" t="s">
        <v>247</v>
      </c>
      <c r="Q29" t="s">
        <v>0</v>
      </c>
      <c r="S29" t="s">
        <v>338</v>
      </c>
      <c r="T29" t="s">
        <v>110</v>
      </c>
      <c r="U29" t="s">
        <v>173</v>
      </c>
      <c r="V29" t="s">
        <v>497</v>
      </c>
      <c r="W29" t="s">
        <v>1</v>
      </c>
    </row>
    <row r="30" spans="1:23" x14ac:dyDescent="0.3">
      <c r="A30" s="10">
        <v>4</v>
      </c>
      <c r="B30" s="11" t="s">
        <v>45</v>
      </c>
      <c r="C30" s="11" t="s">
        <v>9</v>
      </c>
      <c r="D30" s="11" t="s">
        <v>248</v>
      </c>
      <c r="E30" s="12" t="s">
        <v>0</v>
      </c>
      <c r="F30" s="13"/>
      <c r="G30" s="11" t="s">
        <v>340</v>
      </c>
      <c r="H30" s="11" t="s">
        <v>112</v>
      </c>
      <c r="I30" s="11" t="s">
        <v>175</v>
      </c>
      <c r="J30" s="14" t="str">
        <f t="shared" si="0"/>
        <v>REFINT024_T14_2L5-446521</v>
      </c>
      <c r="K30" s="42" t="s">
        <v>1</v>
      </c>
      <c r="M30">
        <v>4</v>
      </c>
      <c r="N30" t="s">
        <v>45</v>
      </c>
      <c r="P30" t="s">
        <v>248</v>
      </c>
      <c r="Q30" t="s">
        <v>0</v>
      </c>
      <c r="S30" t="s">
        <v>340</v>
      </c>
      <c r="T30" t="s">
        <v>112</v>
      </c>
      <c r="U30" t="s">
        <v>175</v>
      </c>
      <c r="V30" t="s">
        <v>498</v>
      </c>
      <c r="W30" t="s">
        <v>1</v>
      </c>
    </row>
    <row r="31" spans="1:23" x14ac:dyDescent="0.3">
      <c r="A31" s="10">
        <v>4</v>
      </c>
      <c r="B31" s="11" t="s">
        <v>45</v>
      </c>
      <c r="C31" s="11" t="s">
        <v>9</v>
      </c>
      <c r="D31" s="11" t="s">
        <v>248</v>
      </c>
      <c r="E31" s="12" t="s">
        <v>0</v>
      </c>
      <c r="F31" s="13"/>
      <c r="G31" s="11" t="s">
        <v>341</v>
      </c>
      <c r="H31" s="11" t="s">
        <v>112</v>
      </c>
      <c r="I31" s="11" t="s">
        <v>175</v>
      </c>
      <c r="J31" s="14" t="str">
        <f t="shared" si="0"/>
        <v>REFINT024_T14_GX4-408661</v>
      </c>
      <c r="K31" s="42" t="s">
        <v>1</v>
      </c>
      <c r="M31">
        <v>4</v>
      </c>
      <c r="N31" t="s">
        <v>45</v>
      </c>
      <c r="P31" t="s">
        <v>248</v>
      </c>
      <c r="Q31" t="s">
        <v>0</v>
      </c>
      <c r="S31" t="s">
        <v>341</v>
      </c>
      <c r="T31" t="s">
        <v>112</v>
      </c>
      <c r="U31" t="s">
        <v>175</v>
      </c>
      <c r="V31" t="s">
        <v>499</v>
      </c>
      <c r="W31" t="s">
        <v>1</v>
      </c>
    </row>
    <row r="32" spans="1:23" x14ac:dyDescent="0.3">
      <c r="A32" s="10">
        <v>4</v>
      </c>
      <c r="B32" s="11" t="s">
        <v>45</v>
      </c>
      <c r="C32" s="11" t="s">
        <v>9</v>
      </c>
      <c r="D32" s="11" t="s">
        <v>248</v>
      </c>
      <c r="E32" s="12" t="s">
        <v>0</v>
      </c>
      <c r="F32" s="13"/>
      <c r="G32" s="11" t="s">
        <v>342</v>
      </c>
      <c r="H32" s="11" t="s">
        <v>113</v>
      </c>
      <c r="I32" s="11" t="s">
        <v>176</v>
      </c>
      <c r="J32" s="14" t="str">
        <f t="shared" si="0"/>
        <v>REFINT024_T15_XXK-703009</v>
      </c>
      <c r="K32" s="42" t="s">
        <v>1</v>
      </c>
      <c r="M32">
        <v>4</v>
      </c>
      <c r="N32" t="s">
        <v>45</v>
      </c>
      <c r="P32" t="s">
        <v>248</v>
      </c>
      <c r="Q32" t="s">
        <v>0</v>
      </c>
      <c r="S32" t="s">
        <v>342</v>
      </c>
      <c r="T32" t="s">
        <v>113</v>
      </c>
      <c r="U32" t="s">
        <v>176</v>
      </c>
      <c r="V32" t="s">
        <v>500</v>
      </c>
      <c r="W32" t="s">
        <v>1</v>
      </c>
    </row>
    <row r="33" spans="1:23" x14ac:dyDescent="0.3">
      <c r="A33" s="10">
        <v>2</v>
      </c>
      <c r="B33" s="11" t="s">
        <v>46</v>
      </c>
      <c r="C33" s="11" t="s">
        <v>9</v>
      </c>
      <c r="D33" s="11" t="s">
        <v>249</v>
      </c>
      <c r="E33" s="12" t="s">
        <v>0</v>
      </c>
      <c r="F33" s="13"/>
      <c r="G33" s="11" t="s">
        <v>343</v>
      </c>
      <c r="H33" s="11" t="s">
        <v>114</v>
      </c>
      <c r="I33" s="11" t="s">
        <v>177</v>
      </c>
      <c r="J33" s="14" t="str">
        <f t="shared" si="0"/>
        <v>REFINT025_T16_9EN-425321</v>
      </c>
      <c r="K33" s="42" t="s">
        <v>1</v>
      </c>
      <c r="M33">
        <v>2</v>
      </c>
      <c r="N33" t="s">
        <v>46</v>
      </c>
      <c r="P33" t="s">
        <v>249</v>
      </c>
      <c r="Q33" t="s">
        <v>0</v>
      </c>
      <c r="S33" t="s">
        <v>343</v>
      </c>
      <c r="T33" t="s">
        <v>114</v>
      </c>
      <c r="U33" t="s">
        <v>177</v>
      </c>
      <c r="V33" t="s">
        <v>501</v>
      </c>
      <c r="W33" t="s">
        <v>1</v>
      </c>
    </row>
    <row r="34" spans="1:23" x14ac:dyDescent="0.3">
      <c r="A34" s="10">
        <v>2</v>
      </c>
      <c r="B34" s="11" t="s">
        <v>46</v>
      </c>
      <c r="C34" s="11" t="s">
        <v>9</v>
      </c>
      <c r="D34" s="11" t="s">
        <v>249</v>
      </c>
      <c r="E34" s="12" t="s">
        <v>0</v>
      </c>
      <c r="F34" s="13"/>
      <c r="G34" s="11" t="s">
        <v>344</v>
      </c>
      <c r="H34" s="11" t="s">
        <v>114</v>
      </c>
      <c r="I34" s="11" t="s">
        <v>177</v>
      </c>
      <c r="J34" s="14" t="str">
        <f t="shared" ref="J34:J65" si="1">CONCATENATE(B34,"_",H34,"_",G34)</f>
        <v>REFINT025_T16_T7M-684532</v>
      </c>
      <c r="K34" s="42" t="s">
        <v>1</v>
      </c>
      <c r="M34">
        <v>2</v>
      </c>
      <c r="N34" t="s">
        <v>46</v>
      </c>
      <c r="P34" t="s">
        <v>249</v>
      </c>
      <c r="Q34" t="s">
        <v>0</v>
      </c>
      <c r="S34" t="s">
        <v>344</v>
      </c>
      <c r="T34" t="s">
        <v>114</v>
      </c>
      <c r="U34" t="s">
        <v>177</v>
      </c>
      <c r="V34" t="s">
        <v>502</v>
      </c>
      <c r="W34" t="s">
        <v>1</v>
      </c>
    </row>
    <row r="35" spans="1:23" x14ac:dyDescent="0.3">
      <c r="A35" s="10">
        <v>3</v>
      </c>
      <c r="B35" s="11" t="s">
        <v>47</v>
      </c>
      <c r="C35" s="11" t="s">
        <v>9</v>
      </c>
      <c r="D35" s="11" t="s">
        <v>250</v>
      </c>
      <c r="E35" s="12" t="s">
        <v>0</v>
      </c>
      <c r="F35" s="13"/>
      <c r="G35" s="11" t="s">
        <v>345</v>
      </c>
      <c r="H35" s="11" t="s">
        <v>115</v>
      </c>
      <c r="I35" s="11" t="s">
        <v>178</v>
      </c>
      <c r="J35" s="14" t="str">
        <f t="shared" si="1"/>
        <v>REFINT026_T17_DTC-696152</v>
      </c>
      <c r="K35" s="42" t="s">
        <v>1</v>
      </c>
      <c r="M35">
        <v>3</v>
      </c>
      <c r="N35" t="s">
        <v>47</v>
      </c>
      <c r="P35" t="s">
        <v>250</v>
      </c>
      <c r="Q35" t="s">
        <v>0</v>
      </c>
      <c r="S35" t="s">
        <v>345</v>
      </c>
      <c r="T35" t="s">
        <v>115</v>
      </c>
      <c r="U35" t="s">
        <v>178</v>
      </c>
      <c r="V35" t="s">
        <v>503</v>
      </c>
      <c r="W35" t="s">
        <v>1</v>
      </c>
    </row>
    <row r="36" spans="1:23" x14ac:dyDescent="0.3">
      <c r="A36" s="10">
        <v>3</v>
      </c>
      <c r="B36" s="11" t="s">
        <v>47</v>
      </c>
      <c r="C36" s="11" t="s">
        <v>9</v>
      </c>
      <c r="D36" s="11" t="s">
        <v>250</v>
      </c>
      <c r="E36" s="12" t="s">
        <v>0</v>
      </c>
      <c r="F36" s="13"/>
      <c r="G36" s="11" t="s">
        <v>346</v>
      </c>
      <c r="H36" s="11" t="s">
        <v>116</v>
      </c>
      <c r="I36" s="11" t="s">
        <v>179</v>
      </c>
      <c r="J36" s="14" t="str">
        <f t="shared" si="1"/>
        <v>REFINT026_T18_GFV-248469</v>
      </c>
      <c r="K36" s="42" t="s">
        <v>1</v>
      </c>
      <c r="M36">
        <v>3</v>
      </c>
      <c r="N36" t="s">
        <v>47</v>
      </c>
      <c r="P36" t="s">
        <v>250</v>
      </c>
      <c r="Q36" t="s">
        <v>0</v>
      </c>
      <c r="S36" t="s">
        <v>346</v>
      </c>
      <c r="T36" t="s">
        <v>116</v>
      </c>
      <c r="U36" t="s">
        <v>179</v>
      </c>
      <c r="V36" t="s">
        <v>504</v>
      </c>
      <c r="W36" t="s">
        <v>1</v>
      </c>
    </row>
    <row r="37" spans="1:23" x14ac:dyDescent="0.3">
      <c r="A37" s="10">
        <v>3</v>
      </c>
      <c r="B37" s="11" t="s">
        <v>47</v>
      </c>
      <c r="C37" s="11" t="s">
        <v>9</v>
      </c>
      <c r="D37" s="11" t="s">
        <v>250</v>
      </c>
      <c r="E37" s="12" t="s">
        <v>0</v>
      </c>
      <c r="F37" s="13"/>
      <c r="G37" s="11" t="s">
        <v>347</v>
      </c>
      <c r="H37" s="11" t="s">
        <v>117</v>
      </c>
      <c r="I37" s="11" t="s">
        <v>180</v>
      </c>
      <c r="J37" s="14" t="str">
        <f t="shared" si="1"/>
        <v>REFINT026_T19_FXS-874334</v>
      </c>
      <c r="K37" s="42" t="s">
        <v>1</v>
      </c>
      <c r="M37">
        <v>3</v>
      </c>
      <c r="N37" t="s">
        <v>47</v>
      </c>
      <c r="P37" t="s">
        <v>250</v>
      </c>
      <c r="Q37" t="s">
        <v>0</v>
      </c>
      <c r="S37" t="s">
        <v>347</v>
      </c>
      <c r="T37" t="s">
        <v>117</v>
      </c>
      <c r="U37" t="s">
        <v>180</v>
      </c>
      <c r="V37" t="s">
        <v>505</v>
      </c>
      <c r="W37" t="s">
        <v>1</v>
      </c>
    </row>
    <row r="38" spans="1:23" x14ac:dyDescent="0.3">
      <c r="A38" s="10">
        <v>3</v>
      </c>
      <c r="B38" s="11" t="s">
        <v>47</v>
      </c>
      <c r="C38" s="11" t="s">
        <v>9</v>
      </c>
      <c r="D38" s="11" t="s">
        <v>250</v>
      </c>
      <c r="E38" s="12" t="s">
        <v>0</v>
      </c>
      <c r="F38" s="13"/>
      <c r="G38" s="11" t="s">
        <v>348</v>
      </c>
      <c r="H38" s="11" t="s">
        <v>117</v>
      </c>
      <c r="I38" s="11" t="s">
        <v>180</v>
      </c>
      <c r="J38" s="14" t="str">
        <f t="shared" si="1"/>
        <v>REFINT026_T19_566-520133</v>
      </c>
      <c r="K38" s="42" t="s">
        <v>1</v>
      </c>
      <c r="M38">
        <v>3</v>
      </c>
      <c r="N38" t="s">
        <v>47</v>
      </c>
      <c r="P38" t="s">
        <v>250</v>
      </c>
      <c r="Q38" t="s">
        <v>0</v>
      </c>
      <c r="S38" t="s">
        <v>348</v>
      </c>
      <c r="T38" t="s">
        <v>117</v>
      </c>
      <c r="U38" t="s">
        <v>180</v>
      </c>
      <c r="V38" t="s">
        <v>506</v>
      </c>
      <c r="W38" t="s">
        <v>1</v>
      </c>
    </row>
    <row r="39" spans="1:23" x14ac:dyDescent="0.3">
      <c r="A39" s="10">
        <v>1</v>
      </c>
      <c r="B39" s="11" t="s">
        <v>48</v>
      </c>
      <c r="C39" s="11" t="s">
        <v>9</v>
      </c>
      <c r="D39" s="11" t="s">
        <v>251</v>
      </c>
      <c r="E39" s="12" t="s">
        <v>0</v>
      </c>
      <c r="F39" s="13"/>
      <c r="G39" s="11" t="s">
        <v>349</v>
      </c>
      <c r="H39" s="11" t="s">
        <v>115</v>
      </c>
      <c r="I39" s="11" t="s">
        <v>178</v>
      </c>
      <c r="J39" s="14" t="str">
        <f t="shared" si="1"/>
        <v>REFINT027_T17_F77-220707</v>
      </c>
      <c r="K39" s="42" t="s">
        <v>1</v>
      </c>
      <c r="M39">
        <v>1</v>
      </c>
      <c r="N39" t="s">
        <v>48</v>
      </c>
      <c r="P39" t="s">
        <v>251</v>
      </c>
      <c r="Q39" t="s">
        <v>0</v>
      </c>
      <c r="S39" t="s">
        <v>349</v>
      </c>
      <c r="T39" t="s">
        <v>115</v>
      </c>
      <c r="U39" t="s">
        <v>178</v>
      </c>
      <c r="V39" t="s">
        <v>507</v>
      </c>
      <c r="W39" t="s">
        <v>1</v>
      </c>
    </row>
    <row r="40" spans="1:23" x14ac:dyDescent="0.3">
      <c r="A40" s="10">
        <v>1</v>
      </c>
      <c r="B40" s="11" t="s">
        <v>48</v>
      </c>
      <c r="C40" s="11" t="s">
        <v>9</v>
      </c>
      <c r="D40" s="11" t="s">
        <v>251</v>
      </c>
      <c r="E40" s="12" t="s">
        <v>0</v>
      </c>
      <c r="F40" s="13"/>
      <c r="G40" s="11" t="s">
        <v>350</v>
      </c>
      <c r="H40" s="11" t="s">
        <v>115</v>
      </c>
      <c r="I40" s="11" t="s">
        <v>178</v>
      </c>
      <c r="J40" s="14" t="str">
        <f t="shared" si="1"/>
        <v>REFINT027_T17_5XR-109605</v>
      </c>
      <c r="K40" s="42" t="s">
        <v>1</v>
      </c>
      <c r="M40">
        <v>1</v>
      </c>
      <c r="N40" t="s">
        <v>48</v>
      </c>
      <c r="P40" t="s">
        <v>251</v>
      </c>
      <c r="Q40" t="s">
        <v>0</v>
      </c>
      <c r="S40" t="s">
        <v>350</v>
      </c>
      <c r="T40" t="s">
        <v>115</v>
      </c>
      <c r="U40" t="s">
        <v>178</v>
      </c>
      <c r="V40" t="s">
        <v>508</v>
      </c>
      <c r="W40" t="s">
        <v>1</v>
      </c>
    </row>
    <row r="41" spans="1:23" x14ac:dyDescent="0.3">
      <c r="A41" s="10">
        <v>1</v>
      </c>
      <c r="B41" s="11" t="s">
        <v>48</v>
      </c>
      <c r="C41" s="11" t="s">
        <v>9</v>
      </c>
      <c r="D41" s="11" t="s">
        <v>251</v>
      </c>
      <c r="E41" s="12" t="s">
        <v>0</v>
      </c>
      <c r="F41" s="13"/>
      <c r="G41" s="11" t="s">
        <v>351</v>
      </c>
      <c r="H41" s="11" t="s">
        <v>117</v>
      </c>
      <c r="I41" s="11" t="s">
        <v>180</v>
      </c>
      <c r="J41" s="14" t="str">
        <f t="shared" si="1"/>
        <v>REFINT027_T19_GUZ-794488</v>
      </c>
      <c r="K41" s="42" t="s">
        <v>1</v>
      </c>
      <c r="M41">
        <v>1</v>
      </c>
      <c r="N41" t="s">
        <v>48</v>
      </c>
      <c r="P41" t="s">
        <v>251</v>
      </c>
      <c r="Q41" t="s">
        <v>0</v>
      </c>
      <c r="S41" t="s">
        <v>351</v>
      </c>
      <c r="T41" t="s">
        <v>117</v>
      </c>
      <c r="U41" t="s">
        <v>180</v>
      </c>
      <c r="V41" t="s">
        <v>509</v>
      </c>
      <c r="W41" t="s">
        <v>1</v>
      </c>
    </row>
    <row r="42" spans="1:23" x14ac:dyDescent="0.3">
      <c r="A42" s="10">
        <v>1</v>
      </c>
      <c r="B42" s="11" t="s">
        <v>48</v>
      </c>
      <c r="C42" s="11" t="s">
        <v>9</v>
      </c>
      <c r="D42" s="11" t="s">
        <v>251</v>
      </c>
      <c r="E42" s="12" t="s">
        <v>0</v>
      </c>
      <c r="F42" s="13"/>
      <c r="G42" s="11" t="s">
        <v>352</v>
      </c>
      <c r="H42" s="11" t="s">
        <v>118</v>
      </c>
      <c r="I42" s="11" t="s">
        <v>181</v>
      </c>
      <c r="J42" s="14" t="str">
        <f t="shared" si="1"/>
        <v>REFINT027_T20_L06-802450</v>
      </c>
      <c r="K42" s="42" t="s">
        <v>1</v>
      </c>
      <c r="M42">
        <v>1</v>
      </c>
      <c r="N42" t="s">
        <v>48</v>
      </c>
      <c r="P42" t="s">
        <v>251</v>
      </c>
      <c r="Q42" t="s">
        <v>0</v>
      </c>
      <c r="S42" t="s">
        <v>352</v>
      </c>
      <c r="T42" t="s">
        <v>118</v>
      </c>
      <c r="U42" t="s">
        <v>181</v>
      </c>
      <c r="V42" t="s">
        <v>510</v>
      </c>
      <c r="W42" t="s">
        <v>1</v>
      </c>
    </row>
    <row r="43" spans="1:23" x14ac:dyDescent="0.3">
      <c r="A43" s="10">
        <v>2</v>
      </c>
      <c r="B43" s="11" t="s">
        <v>49</v>
      </c>
      <c r="C43" s="11" t="s">
        <v>9</v>
      </c>
      <c r="D43" s="11" t="s">
        <v>252</v>
      </c>
      <c r="E43" s="12" t="s">
        <v>0</v>
      </c>
      <c r="F43" s="13"/>
      <c r="G43" s="11" t="s">
        <v>353</v>
      </c>
      <c r="H43" s="11" t="s">
        <v>116</v>
      </c>
      <c r="I43" s="11" t="s">
        <v>179</v>
      </c>
      <c r="J43" s="14" t="str">
        <f t="shared" si="1"/>
        <v>REFINT028_T18_GEF-219923</v>
      </c>
      <c r="K43" s="42" t="s">
        <v>1</v>
      </c>
      <c r="M43">
        <v>2</v>
      </c>
      <c r="N43" t="s">
        <v>49</v>
      </c>
      <c r="P43" t="s">
        <v>252</v>
      </c>
      <c r="Q43" t="s">
        <v>0</v>
      </c>
      <c r="S43" t="s">
        <v>353</v>
      </c>
      <c r="T43" t="s">
        <v>116</v>
      </c>
      <c r="U43" t="s">
        <v>179</v>
      </c>
      <c r="V43" t="s">
        <v>511</v>
      </c>
      <c r="W43" t="s">
        <v>1</v>
      </c>
    </row>
    <row r="44" spans="1:23" x14ac:dyDescent="0.3">
      <c r="A44" s="10">
        <v>2</v>
      </c>
      <c r="B44" s="11" t="s">
        <v>49</v>
      </c>
      <c r="C44" s="11" t="s">
        <v>9</v>
      </c>
      <c r="D44" s="11" t="s">
        <v>252</v>
      </c>
      <c r="E44" s="12" t="s">
        <v>0</v>
      </c>
      <c r="F44" s="13"/>
      <c r="G44" s="11" t="s">
        <v>354</v>
      </c>
      <c r="H44" s="11" t="s">
        <v>116</v>
      </c>
      <c r="I44" s="11" t="s">
        <v>179</v>
      </c>
      <c r="J44" s="14" t="str">
        <f t="shared" si="1"/>
        <v>REFINT028_T18_1N3-355798</v>
      </c>
      <c r="K44" s="42" t="s">
        <v>1</v>
      </c>
      <c r="M44">
        <v>2</v>
      </c>
      <c r="N44" t="s">
        <v>49</v>
      </c>
      <c r="P44" t="s">
        <v>252</v>
      </c>
      <c r="Q44" t="s">
        <v>0</v>
      </c>
      <c r="S44" t="s">
        <v>354</v>
      </c>
      <c r="T44" t="s">
        <v>116</v>
      </c>
      <c r="U44" t="s">
        <v>179</v>
      </c>
      <c r="V44" t="s">
        <v>512</v>
      </c>
      <c r="W44" t="s">
        <v>1</v>
      </c>
    </row>
    <row r="45" spans="1:23" x14ac:dyDescent="0.3">
      <c r="A45" s="10">
        <v>2</v>
      </c>
      <c r="B45" s="11" t="s">
        <v>49</v>
      </c>
      <c r="C45" s="11" t="s">
        <v>9</v>
      </c>
      <c r="D45" s="11" t="s">
        <v>252</v>
      </c>
      <c r="E45" s="12" t="s">
        <v>0</v>
      </c>
      <c r="F45" s="13"/>
      <c r="G45" s="11" t="s">
        <v>355</v>
      </c>
      <c r="H45" s="11" t="s">
        <v>117</v>
      </c>
      <c r="I45" s="11" t="s">
        <v>180</v>
      </c>
      <c r="J45" s="14" t="str">
        <f t="shared" si="1"/>
        <v>REFINT028_T19_4H4-409548</v>
      </c>
      <c r="K45" s="42" t="s">
        <v>1</v>
      </c>
      <c r="M45">
        <v>2</v>
      </c>
      <c r="N45" t="s">
        <v>49</v>
      </c>
      <c r="P45" t="s">
        <v>252</v>
      </c>
      <c r="Q45" t="s">
        <v>0</v>
      </c>
      <c r="S45" t="s">
        <v>355</v>
      </c>
      <c r="T45" t="s">
        <v>117</v>
      </c>
      <c r="U45" t="s">
        <v>180</v>
      </c>
      <c r="V45" t="s">
        <v>513</v>
      </c>
      <c r="W45" t="s">
        <v>1</v>
      </c>
    </row>
    <row r="46" spans="1:23" x14ac:dyDescent="0.3">
      <c r="A46" s="10">
        <v>2</v>
      </c>
      <c r="B46" s="11" t="s">
        <v>49</v>
      </c>
      <c r="C46" s="11" t="s">
        <v>9</v>
      </c>
      <c r="D46" s="11" t="s">
        <v>252</v>
      </c>
      <c r="E46" s="12" t="s">
        <v>0</v>
      </c>
      <c r="F46" s="13"/>
      <c r="G46" s="11" t="s">
        <v>356</v>
      </c>
      <c r="H46" s="11" t="s">
        <v>117</v>
      </c>
      <c r="I46" s="11" t="s">
        <v>180</v>
      </c>
      <c r="J46" s="14" t="str">
        <f t="shared" si="1"/>
        <v>REFINT028_T19_AT9-794157</v>
      </c>
      <c r="K46" s="42" t="s">
        <v>1</v>
      </c>
      <c r="M46">
        <v>2</v>
      </c>
      <c r="N46" t="s">
        <v>49</v>
      </c>
      <c r="P46" t="s">
        <v>252</v>
      </c>
      <c r="Q46" t="s">
        <v>0</v>
      </c>
      <c r="S46" t="s">
        <v>356</v>
      </c>
      <c r="T46" t="s">
        <v>117</v>
      </c>
      <c r="U46" t="s">
        <v>180</v>
      </c>
      <c r="V46" t="s">
        <v>514</v>
      </c>
      <c r="W46" t="s">
        <v>1</v>
      </c>
    </row>
    <row r="47" spans="1:23" x14ac:dyDescent="0.3">
      <c r="A47" s="10">
        <v>1</v>
      </c>
      <c r="B47" s="11" t="s">
        <v>50</v>
      </c>
      <c r="C47" s="11" t="s">
        <v>9</v>
      </c>
      <c r="D47" s="11" t="s">
        <v>253</v>
      </c>
      <c r="E47" s="12" t="s">
        <v>0</v>
      </c>
      <c r="F47" s="13"/>
      <c r="G47" s="11" t="s">
        <v>357</v>
      </c>
      <c r="H47" s="11" t="s">
        <v>114</v>
      </c>
      <c r="I47" s="11" t="s">
        <v>177</v>
      </c>
      <c r="J47" s="14" t="str">
        <f t="shared" si="1"/>
        <v>REFINT029_T16_HDD-593015</v>
      </c>
      <c r="K47" s="42" t="s">
        <v>1</v>
      </c>
      <c r="M47">
        <v>1</v>
      </c>
      <c r="N47" t="s">
        <v>50</v>
      </c>
      <c r="P47" t="s">
        <v>253</v>
      </c>
      <c r="Q47" t="s">
        <v>0</v>
      </c>
      <c r="S47" t="s">
        <v>357</v>
      </c>
      <c r="T47" t="s">
        <v>114</v>
      </c>
      <c r="U47" t="s">
        <v>177</v>
      </c>
      <c r="V47" t="s">
        <v>515</v>
      </c>
      <c r="W47" t="s">
        <v>1</v>
      </c>
    </row>
    <row r="48" spans="1:23" x14ac:dyDescent="0.3">
      <c r="A48" s="10">
        <v>1</v>
      </c>
      <c r="B48" s="11" t="s">
        <v>50</v>
      </c>
      <c r="C48" s="11" t="s">
        <v>9</v>
      </c>
      <c r="D48" s="11" t="s">
        <v>253</v>
      </c>
      <c r="E48" s="12" t="s">
        <v>0</v>
      </c>
      <c r="F48" s="13"/>
      <c r="G48" s="11" t="s">
        <v>358</v>
      </c>
      <c r="H48" s="11" t="s">
        <v>114</v>
      </c>
      <c r="I48" s="11" t="s">
        <v>177</v>
      </c>
      <c r="J48" s="14" t="str">
        <f t="shared" si="1"/>
        <v>REFINT029_T16_7T3-140278</v>
      </c>
      <c r="K48" s="42" t="s">
        <v>1</v>
      </c>
      <c r="M48">
        <v>1</v>
      </c>
      <c r="N48" t="s">
        <v>50</v>
      </c>
      <c r="P48" t="s">
        <v>253</v>
      </c>
      <c r="Q48" t="s">
        <v>0</v>
      </c>
      <c r="S48" t="s">
        <v>358</v>
      </c>
      <c r="T48" t="s">
        <v>114</v>
      </c>
      <c r="U48" t="s">
        <v>177</v>
      </c>
      <c r="V48" t="s">
        <v>516</v>
      </c>
      <c r="W48" t="s">
        <v>1</v>
      </c>
    </row>
    <row r="49" spans="1:23" x14ac:dyDescent="0.3">
      <c r="A49" s="10">
        <v>1</v>
      </c>
      <c r="B49" s="11" t="s">
        <v>51</v>
      </c>
      <c r="C49" s="11" t="s">
        <v>9</v>
      </c>
      <c r="D49" s="11" t="s">
        <v>254</v>
      </c>
      <c r="E49" s="12" t="s">
        <v>0</v>
      </c>
      <c r="F49" s="13"/>
      <c r="G49" s="11" t="s">
        <v>359</v>
      </c>
      <c r="H49" s="11" t="s">
        <v>114</v>
      </c>
      <c r="I49" s="11" t="s">
        <v>177</v>
      </c>
      <c r="J49" s="14" t="str">
        <f t="shared" si="1"/>
        <v>REFINT030_T16_BAL-159341</v>
      </c>
      <c r="K49" s="42" t="s">
        <v>1</v>
      </c>
      <c r="M49">
        <v>1</v>
      </c>
      <c r="N49" t="s">
        <v>51</v>
      </c>
      <c r="P49" t="s">
        <v>254</v>
      </c>
      <c r="Q49" t="s">
        <v>0</v>
      </c>
      <c r="S49" t="s">
        <v>359</v>
      </c>
      <c r="T49" t="s">
        <v>114</v>
      </c>
      <c r="U49" t="s">
        <v>177</v>
      </c>
      <c r="V49" t="s">
        <v>517</v>
      </c>
      <c r="W49" t="s">
        <v>1</v>
      </c>
    </row>
    <row r="50" spans="1:23" x14ac:dyDescent="0.3">
      <c r="A50" s="10">
        <v>1</v>
      </c>
      <c r="B50" s="11" t="s">
        <v>51</v>
      </c>
      <c r="C50" s="11" t="s">
        <v>9</v>
      </c>
      <c r="D50" s="11" t="s">
        <v>254</v>
      </c>
      <c r="E50" s="12" t="s">
        <v>0</v>
      </c>
      <c r="F50" s="13"/>
      <c r="G50" s="11" t="s">
        <v>360</v>
      </c>
      <c r="H50" s="11" t="s">
        <v>114</v>
      </c>
      <c r="I50" s="11" t="s">
        <v>177</v>
      </c>
      <c r="J50" s="14" t="str">
        <f t="shared" si="1"/>
        <v>REFINT030_T16_948-909484</v>
      </c>
      <c r="K50" s="42" t="s">
        <v>1</v>
      </c>
      <c r="M50">
        <v>1</v>
      </c>
      <c r="N50" t="s">
        <v>51</v>
      </c>
      <c r="P50" t="s">
        <v>254</v>
      </c>
      <c r="Q50" t="s">
        <v>0</v>
      </c>
      <c r="S50" t="s">
        <v>360</v>
      </c>
      <c r="T50" t="s">
        <v>114</v>
      </c>
      <c r="U50" t="s">
        <v>177</v>
      </c>
      <c r="V50" t="s">
        <v>518</v>
      </c>
      <c r="W50" t="s">
        <v>1</v>
      </c>
    </row>
    <row r="51" spans="1:23" x14ac:dyDescent="0.3">
      <c r="A51" s="10">
        <v>1</v>
      </c>
      <c r="B51" s="11" t="s">
        <v>51</v>
      </c>
      <c r="C51" s="11" t="s">
        <v>9</v>
      </c>
      <c r="D51" s="11" t="s">
        <v>254</v>
      </c>
      <c r="E51" s="12" t="s">
        <v>0</v>
      </c>
      <c r="F51" s="13"/>
      <c r="G51" s="11" t="s">
        <v>361</v>
      </c>
      <c r="H51" s="11" t="s">
        <v>119</v>
      </c>
      <c r="I51" s="11" t="s">
        <v>182</v>
      </c>
      <c r="J51" s="14" t="str">
        <f t="shared" si="1"/>
        <v>REFINT030_T21_XHG-489198</v>
      </c>
      <c r="K51" s="42" t="s">
        <v>1</v>
      </c>
      <c r="M51">
        <v>1</v>
      </c>
      <c r="N51" t="s">
        <v>51</v>
      </c>
      <c r="P51" t="s">
        <v>254</v>
      </c>
      <c r="Q51" t="s">
        <v>0</v>
      </c>
      <c r="S51" t="s">
        <v>361</v>
      </c>
      <c r="T51" t="s">
        <v>119</v>
      </c>
      <c r="U51" t="s">
        <v>182</v>
      </c>
      <c r="V51" t="s">
        <v>519</v>
      </c>
      <c r="W51" t="s">
        <v>1</v>
      </c>
    </row>
    <row r="52" spans="1:23" x14ac:dyDescent="0.3">
      <c r="A52" s="10">
        <v>1</v>
      </c>
      <c r="B52" s="11" t="s">
        <v>52</v>
      </c>
      <c r="C52" s="11" t="s">
        <v>9</v>
      </c>
      <c r="D52" s="11" t="s">
        <v>255</v>
      </c>
      <c r="E52" s="12" t="s">
        <v>0</v>
      </c>
      <c r="F52" s="13"/>
      <c r="G52" s="11" t="s">
        <v>363</v>
      </c>
      <c r="H52" s="11" t="s">
        <v>111</v>
      </c>
      <c r="I52" s="11" t="s">
        <v>174</v>
      </c>
      <c r="J52" s="14" t="str">
        <f t="shared" si="1"/>
        <v>REFINT031_T13_PML-762374</v>
      </c>
      <c r="K52" s="42" t="s">
        <v>1</v>
      </c>
      <c r="M52">
        <v>1</v>
      </c>
      <c r="N52" t="s">
        <v>52</v>
      </c>
      <c r="P52" t="s">
        <v>255</v>
      </c>
      <c r="Q52" t="s">
        <v>0</v>
      </c>
      <c r="S52" t="s">
        <v>363</v>
      </c>
      <c r="T52" t="s">
        <v>111</v>
      </c>
      <c r="U52" t="s">
        <v>174</v>
      </c>
      <c r="V52" t="s">
        <v>520</v>
      </c>
      <c r="W52" t="s">
        <v>1</v>
      </c>
    </row>
    <row r="53" spans="1:23" x14ac:dyDescent="0.3">
      <c r="A53" s="10">
        <v>1</v>
      </c>
      <c r="B53" s="11" t="s">
        <v>52</v>
      </c>
      <c r="C53" s="11" t="s">
        <v>9</v>
      </c>
      <c r="D53" s="11" t="s">
        <v>255</v>
      </c>
      <c r="E53" s="12" t="s">
        <v>0</v>
      </c>
      <c r="F53" s="13"/>
      <c r="G53" s="11" t="s">
        <v>364</v>
      </c>
      <c r="H53" s="11" t="s">
        <v>120</v>
      </c>
      <c r="I53" s="11" t="s">
        <v>183</v>
      </c>
      <c r="J53" s="14" t="str">
        <f t="shared" si="1"/>
        <v>REFINT031_T22_Y3N-907777</v>
      </c>
      <c r="K53" s="42" t="s">
        <v>1</v>
      </c>
      <c r="M53">
        <v>1</v>
      </c>
      <c r="N53" t="s">
        <v>52</v>
      </c>
      <c r="P53" t="s">
        <v>255</v>
      </c>
      <c r="Q53" t="s">
        <v>0</v>
      </c>
      <c r="S53" t="s">
        <v>364</v>
      </c>
      <c r="T53" t="s">
        <v>120</v>
      </c>
      <c r="U53" t="s">
        <v>183</v>
      </c>
      <c r="V53" t="s">
        <v>521</v>
      </c>
      <c r="W53" t="s">
        <v>1</v>
      </c>
    </row>
    <row r="54" spans="1:23" x14ac:dyDescent="0.3">
      <c r="A54" s="10">
        <v>1</v>
      </c>
      <c r="B54" s="11" t="s">
        <v>52</v>
      </c>
      <c r="C54" s="11" t="s">
        <v>9</v>
      </c>
      <c r="D54" s="11" t="s">
        <v>255</v>
      </c>
      <c r="E54" s="12" t="s">
        <v>0</v>
      </c>
      <c r="F54" s="13"/>
      <c r="G54" s="11" t="s">
        <v>365</v>
      </c>
      <c r="H54" s="11" t="s">
        <v>120</v>
      </c>
      <c r="I54" s="11" t="s">
        <v>183</v>
      </c>
      <c r="J54" s="14" t="str">
        <f t="shared" si="1"/>
        <v>REFINT031_T22_BG8-896309</v>
      </c>
      <c r="K54" s="42" t="s">
        <v>1</v>
      </c>
      <c r="M54">
        <v>1</v>
      </c>
      <c r="N54" t="s">
        <v>52</v>
      </c>
      <c r="P54" t="s">
        <v>255</v>
      </c>
      <c r="Q54" t="s">
        <v>0</v>
      </c>
      <c r="S54" t="s">
        <v>365</v>
      </c>
      <c r="T54" t="s">
        <v>120</v>
      </c>
      <c r="U54" t="s">
        <v>183</v>
      </c>
      <c r="V54" t="s">
        <v>522</v>
      </c>
      <c r="W54" t="s">
        <v>1</v>
      </c>
    </row>
    <row r="55" spans="1:23" x14ac:dyDescent="0.3">
      <c r="A55" s="10">
        <v>1</v>
      </c>
      <c r="B55" s="11" t="s">
        <v>52</v>
      </c>
      <c r="C55" s="11" t="s">
        <v>9</v>
      </c>
      <c r="D55" s="11" t="s">
        <v>255</v>
      </c>
      <c r="E55" s="12" t="s">
        <v>0</v>
      </c>
      <c r="F55" s="13"/>
      <c r="G55" s="11" t="s">
        <v>366</v>
      </c>
      <c r="H55" s="11" t="s">
        <v>120</v>
      </c>
      <c r="I55" s="11" t="s">
        <v>183</v>
      </c>
      <c r="J55" s="14" t="str">
        <f t="shared" si="1"/>
        <v>REFINT031_T22_G63-692478</v>
      </c>
      <c r="K55" s="42" t="s">
        <v>1</v>
      </c>
      <c r="M55">
        <v>1</v>
      </c>
      <c r="N55" t="s">
        <v>52</v>
      </c>
      <c r="P55" t="s">
        <v>255</v>
      </c>
      <c r="Q55" t="s">
        <v>0</v>
      </c>
      <c r="S55" t="s">
        <v>366</v>
      </c>
      <c r="T55" t="s">
        <v>120</v>
      </c>
      <c r="U55" t="s">
        <v>183</v>
      </c>
      <c r="V55" t="s">
        <v>523</v>
      </c>
      <c r="W55" t="s">
        <v>1</v>
      </c>
    </row>
    <row r="56" spans="1:23" x14ac:dyDescent="0.3">
      <c r="A56" s="10">
        <v>1</v>
      </c>
      <c r="B56" s="11" t="s">
        <v>53</v>
      </c>
      <c r="C56" s="11" t="s">
        <v>9</v>
      </c>
      <c r="D56" s="11" t="s">
        <v>256</v>
      </c>
      <c r="E56" s="12" t="s">
        <v>0</v>
      </c>
      <c r="F56" s="13"/>
      <c r="G56" s="11" t="s">
        <v>368</v>
      </c>
      <c r="H56" s="11" t="s">
        <v>120</v>
      </c>
      <c r="I56" s="11" t="s">
        <v>183</v>
      </c>
      <c r="J56" s="14" t="str">
        <f t="shared" si="1"/>
        <v>REFINT032_T22_VAT-466343</v>
      </c>
      <c r="K56" s="42" t="s">
        <v>1</v>
      </c>
      <c r="M56">
        <v>1</v>
      </c>
      <c r="N56" t="s">
        <v>53</v>
      </c>
      <c r="P56" t="s">
        <v>256</v>
      </c>
      <c r="Q56" t="s">
        <v>0</v>
      </c>
      <c r="S56" t="s">
        <v>368</v>
      </c>
      <c r="T56" t="s">
        <v>120</v>
      </c>
      <c r="U56" t="s">
        <v>183</v>
      </c>
      <c r="V56" t="s">
        <v>524</v>
      </c>
      <c r="W56" t="s">
        <v>1</v>
      </c>
    </row>
    <row r="57" spans="1:23" x14ac:dyDescent="0.3">
      <c r="A57" s="10">
        <v>1</v>
      </c>
      <c r="B57" s="11" t="s">
        <v>53</v>
      </c>
      <c r="C57" s="11" t="s">
        <v>9</v>
      </c>
      <c r="D57" s="11" t="s">
        <v>256</v>
      </c>
      <c r="E57" s="12" t="s">
        <v>0</v>
      </c>
      <c r="F57" s="13"/>
      <c r="G57" s="11" t="s">
        <v>369</v>
      </c>
      <c r="H57" s="11" t="s">
        <v>120</v>
      </c>
      <c r="I57" s="11" t="s">
        <v>183</v>
      </c>
      <c r="J57" s="14" t="str">
        <f t="shared" si="1"/>
        <v>REFINT032_T22_3AX-698136</v>
      </c>
      <c r="K57" s="42" t="s">
        <v>1</v>
      </c>
      <c r="M57">
        <v>1</v>
      </c>
      <c r="N57" t="s">
        <v>53</v>
      </c>
      <c r="P57" t="s">
        <v>256</v>
      </c>
      <c r="Q57" t="s">
        <v>0</v>
      </c>
      <c r="S57" t="s">
        <v>369</v>
      </c>
      <c r="T57" t="s">
        <v>120</v>
      </c>
      <c r="U57" t="s">
        <v>183</v>
      </c>
      <c r="V57" t="s">
        <v>525</v>
      </c>
      <c r="W57" t="s">
        <v>1</v>
      </c>
    </row>
    <row r="58" spans="1:23" x14ac:dyDescent="0.3">
      <c r="A58" s="10">
        <v>1</v>
      </c>
      <c r="B58" s="11" t="s">
        <v>53</v>
      </c>
      <c r="C58" s="11" t="s">
        <v>9</v>
      </c>
      <c r="D58" s="11" t="s">
        <v>256</v>
      </c>
      <c r="E58" s="12" t="s">
        <v>0</v>
      </c>
      <c r="F58" s="13"/>
      <c r="G58" s="11" t="s">
        <v>370</v>
      </c>
      <c r="H58" s="11" t="s">
        <v>120</v>
      </c>
      <c r="I58" s="11" t="s">
        <v>183</v>
      </c>
      <c r="J58" s="14" t="str">
        <f t="shared" si="1"/>
        <v>REFINT032_T22_JJC-657729</v>
      </c>
      <c r="K58" s="42" t="s">
        <v>1</v>
      </c>
      <c r="M58">
        <v>1</v>
      </c>
      <c r="N58" t="s">
        <v>53</v>
      </c>
      <c r="P58" t="s">
        <v>256</v>
      </c>
      <c r="Q58" t="s">
        <v>0</v>
      </c>
      <c r="S58" t="s">
        <v>370</v>
      </c>
      <c r="T58" t="s">
        <v>120</v>
      </c>
      <c r="U58" t="s">
        <v>183</v>
      </c>
      <c r="V58" t="s">
        <v>526</v>
      </c>
      <c r="W58" t="s">
        <v>1</v>
      </c>
    </row>
    <row r="59" spans="1:23" x14ac:dyDescent="0.3">
      <c r="A59" s="10">
        <v>1</v>
      </c>
      <c r="B59" s="11" t="s">
        <v>54</v>
      </c>
      <c r="C59" s="11" t="s">
        <v>9</v>
      </c>
      <c r="D59" s="11" t="s">
        <v>257</v>
      </c>
      <c r="E59" s="12" t="s">
        <v>0</v>
      </c>
      <c r="F59" s="13"/>
      <c r="G59" s="11" t="s">
        <v>371</v>
      </c>
      <c r="H59" s="11" t="s">
        <v>121</v>
      </c>
      <c r="I59" s="11" t="s">
        <v>184</v>
      </c>
      <c r="J59" s="14" t="str">
        <f t="shared" si="1"/>
        <v>REFINT033_T23_GDW-767293</v>
      </c>
      <c r="K59" s="42" t="s">
        <v>1</v>
      </c>
      <c r="M59">
        <v>1</v>
      </c>
      <c r="N59" t="s">
        <v>54</v>
      </c>
      <c r="P59" t="s">
        <v>257</v>
      </c>
      <c r="Q59" t="s">
        <v>0</v>
      </c>
      <c r="S59" t="s">
        <v>371</v>
      </c>
      <c r="T59" t="s">
        <v>121</v>
      </c>
      <c r="U59" t="s">
        <v>184</v>
      </c>
      <c r="V59" t="s">
        <v>527</v>
      </c>
      <c r="W59" t="s">
        <v>1</v>
      </c>
    </row>
    <row r="60" spans="1:23" x14ac:dyDescent="0.3">
      <c r="A60" s="10">
        <v>1</v>
      </c>
      <c r="B60" s="11" t="s">
        <v>54</v>
      </c>
      <c r="C60" s="11" t="s">
        <v>9</v>
      </c>
      <c r="D60" s="11" t="s">
        <v>257</v>
      </c>
      <c r="E60" s="12" t="s">
        <v>0</v>
      </c>
      <c r="F60" s="13"/>
      <c r="G60" s="11" t="s">
        <v>372</v>
      </c>
      <c r="H60" s="11" t="s">
        <v>122</v>
      </c>
      <c r="I60" s="11" t="s">
        <v>185</v>
      </c>
      <c r="J60" s="14" t="str">
        <f t="shared" si="1"/>
        <v>REFINT033_T24_N6E-607639</v>
      </c>
      <c r="K60" s="42" t="s">
        <v>1</v>
      </c>
      <c r="M60">
        <v>1</v>
      </c>
      <c r="N60" t="s">
        <v>54</v>
      </c>
      <c r="P60" t="s">
        <v>257</v>
      </c>
      <c r="Q60" t="s">
        <v>0</v>
      </c>
      <c r="S60" t="s">
        <v>372</v>
      </c>
      <c r="T60" t="s">
        <v>122</v>
      </c>
      <c r="U60" t="s">
        <v>185</v>
      </c>
      <c r="V60" t="s">
        <v>528</v>
      </c>
      <c r="W60" t="s">
        <v>1</v>
      </c>
    </row>
    <row r="61" spans="1:23" x14ac:dyDescent="0.3">
      <c r="A61" s="10">
        <v>1</v>
      </c>
      <c r="B61" s="11" t="s">
        <v>54</v>
      </c>
      <c r="C61" s="11" t="s">
        <v>9</v>
      </c>
      <c r="D61" s="11" t="s">
        <v>257</v>
      </c>
      <c r="E61" s="12" t="s">
        <v>0</v>
      </c>
      <c r="F61" s="13"/>
      <c r="G61" s="11" t="s">
        <v>373</v>
      </c>
      <c r="H61" s="11" t="s">
        <v>123</v>
      </c>
      <c r="I61" s="11" t="s">
        <v>186</v>
      </c>
      <c r="J61" s="14" t="str">
        <f t="shared" si="1"/>
        <v>REFINT033_T25_3O4-869918</v>
      </c>
      <c r="K61" s="42" t="s">
        <v>1</v>
      </c>
      <c r="M61">
        <v>1</v>
      </c>
      <c r="N61" t="s">
        <v>54</v>
      </c>
      <c r="P61" t="s">
        <v>257</v>
      </c>
      <c r="Q61" t="s">
        <v>0</v>
      </c>
      <c r="S61" t="s">
        <v>373</v>
      </c>
      <c r="T61" t="s">
        <v>123</v>
      </c>
      <c r="U61" t="s">
        <v>186</v>
      </c>
      <c r="V61" t="s">
        <v>529</v>
      </c>
      <c r="W61" t="s">
        <v>1</v>
      </c>
    </row>
    <row r="62" spans="1:23" x14ac:dyDescent="0.3">
      <c r="A62" s="10">
        <v>1</v>
      </c>
      <c r="B62" s="11" t="s">
        <v>54</v>
      </c>
      <c r="C62" s="11" t="s">
        <v>9</v>
      </c>
      <c r="D62" s="11" t="s">
        <v>257</v>
      </c>
      <c r="E62" s="12" t="s">
        <v>0</v>
      </c>
      <c r="F62" s="13"/>
      <c r="G62" s="11" t="s">
        <v>374</v>
      </c>
      <c r="H62" s="11" t="s">
        <v>120</v>
      </c>
      <c r="I62" s="11" t="s">
        <v>183</v>
      </c>
      <c r="J62" s="14" t="str">
        <f t="shared" si="1"/>
        <v>REFINT033_T22_64I-722967</v>
      </c>
      <c r="K62" s="42" t="s">
        <v>1</v>
      </c>
      <c r="M62">
        <v>1</v>
      </c>
      <c r="N62" t="s">
        <v>54</v>
      </c>
      <c r="P62" t="s">
        <v>257</v>
      </c>
      <c r="Q62" t="s">
        <v>0</v>
      </c>
      <c r="S62" t="s">
        <v>374</v>
      </c>
      <c r="T62" t="s">
        <v>120</v>
      </c>
      <c r="U62" t="s">
        <v>183</v>
      </c>
      <c r="V62" t="s">
        <v>530</v>
      </c>
      <c r="W62" t="s">
        <v>1</v>
      </c>
    </row>
    <row r="63" spans="1:23" x14ac:dyDescent="0.3">
      <c r="A63" s="10">
        <v>2</v>
      </c>
      <c r="B63" s="11" t="s">
        <v>55</v>
      </c>
      <c r="C63" s="11" t="s">
        <v>9</v>
      </c>
      <c r="D63" s="11" t="s">
        <v>258</v>
      </c>
      <c r="E63" s="12" t="s">
        <v>0</v>
      </c>
      <c r="F63" s="13"/>
      <c r="G63" s="11" t="s">
        <v>375</v>
      </c>
      <c r="H63" s="11" t="s">
        <v>124</v>
      </c>
      <c r="I63" s="11" t="s">
        <v>187</v>
      </c>
      <c r="J63" s="14" t="str">
        <f t="shared" si="1"/>
        <v>REFINT034_T26_TX0-649546</v>
      </c>
      <c r="K63" s="42" t="s">
        <v>1</v>
      </c>
      <c r="M63">
        <v>2</v>
      </c>
      <c r="N63" t="s">
        <v>55</v>
      </c>
      <c r="P63" t="s">
        <v>258</v>
      </c>
      <c r="Q63" t="s">
        <v>0</v>
      </c>
      <c r="S63" t="s">
        <v>375</v>
      </c>
      <c r="T63" t="s">
        <v>124</v>
      </c>
      <c r="U63" t="s">
        <v>187</v>
      </c>
      <c r="V63" t="s">
        <v>531</v>
      </c>
      <c r="W63" t="s">
        <v>1</v>
      </c>
    </row>
    <row r="64" spans="1:23" x14ac:dyDescent="0.3">
      <c r="A64" s="10">
        <v>2</v>
      </c>
      <c r="B64" s="11" t="s">
        <v>57</v>
      </c>
      <c r="C64" s="11" t="s">
        <v>9</v>
      </c>
      <c r="D64" s="11" t="s">
        <v>260</v>
      </c>
      <c r="E64" s="12" t="s">
        <v>0</v>
      </c>
      <c r="F64" s="13"/>
      <c r="G64" s="11" t="s">
        <v>379</v>
      </c>
      <c r="H64" s="11" t="s">
        <v>125</v>
      </c>
      <c r="I64" s="11" t="s">
        <v>188</v>
      </c>
      <c r="J64" s="14" t="str">
        <f t="shared" si="1"/>
        <v>REFINT036_T27_4W3-511150</v>
      </c>
      <c r="K64" s="42" t="s">
        <v>1</v>
      </c>
      <c r="M64">
        <v>2</v>
      </c>
      <c r="N64" s="53" t="s">
        <v>56</v>
      </c>
      <c r="P64" t="s">
        <v>259</v>
      </c>
      <c r="Q64" t="s">
        <v>0</v>
      </c>
      <c r="S64" t="s">
        <v>378</v>
      </c>
      <c r="T64" t="s">
        <v>125</v>
      </c>
      <c r="U64" t="s">
        <v>188</v>
      </c>
      <c r="V64" t="s">
        <v>464</v>
      </c>
      <c r="W64" t="s">
        <v>2</v>
      </c>
    </row>
    <row r="65" spans="1:23" x14ac:dyDescent="0.3">
      <c r="A65" s="10">
        <v>2</v>
      </c>
      <c r="B65" s="11" t="s">
        <v>57</v>
      </c>
      <c r="C65" s="11" t="s">
        <v>9</v>
      </c>
      <c r="D65" s="11" t="s">
        <v>260</v>
      </c>
      <c r="E65" s="12" t="s">
        <v>0</v>
      </c>
      <c r="F65" s="13"/>
      <c r="G65" s="11" t="s">
        <v>380</v>
      </c>
      <c r="H65" s="11" t="s">
        <v>125</v>
      </c>
      <c r="I65" s="11" t="s">
        <v>188</v>
      </c>
      <c r="J65" s="14" t="str">
        <f t="shared" si="1"/>
        <v>REFINT036_T27_6AH-418181</v>
      </c>
      <c r="K65" s="42" t="s">
        <v>1</v>
      </c>
      <c r="M65">
        <v>2</v>
      </c>
      <c r="N65" t="s">
        <v>57</v>
      </c>
      <c r="P65" t="s">
        <v>260</v>
      </c>
      <c r="Q65" t="s">
        <v>0</v>
      </c>
      <c r="S65" t="s">
        <v>379</v>
      </c>
      <c r="T65" t="s">
        <v>125</v>
      </c>
      <c r="U65" t="s">
        <v>188</v>
      </c>
      <c r="V65" t="s">
        <v>532</v>
      </c>
      <c r="W65" t="s">
        <v>1</v>
      </c>
    </row>
    <row r="66" spans="1:23" x14ac:dyDescent="0.3">
      <c r="A66" s="10">
        <v>1</v>
      </c>
      <c r="B66" s="11" t="s">
        <v>58</v>
      </c>
      <c r="C66" s="11" t="s">
        <v>9</v>
      </c>
      <c r="D66" s="11" t="s">
        <v>261</v>
      </c>
      <c r="E66" s="12" t="s">
        <v>0</v>
      </c>
      <c r="F66" s="13"/>
      <c r="G66" s="11" t="s">
        <v>382</v>
      </c>
      <c r="H66" s="11" t="s">
        <v>126</v>
      </c>
      <c r="I66" s="11" t="s">
        <v>189</v>
      </c>
      <c r="J66" s="14" t="str">
        <f t="shared" ref="J66:J97" si="2">CONCATENATE(B66,"_",H66,"_",G66)</f>
        <v>REFINT037_T28_GPC-417179</v>
      </c>
      <c r="K66" s="42" t="s">
        <v>1</v>
      </c>
      <c r="M66">
        <v>2</v>
      </c>
      <c r="N66" t="s">
        <v>57</v>
      </c>
      <c r="P66" t="s">
        <v>260</v>
      </c>
      <c r="Q66" t="s">
        <v>0</v>
      </c>
      <c r="S66" t="s">
        <v>380</v>
      </c>
      <c r="T66" t="s">
        <v>125</v>
      </c>
      <c r="U66" t="s">
        <v>188</v>
      </c>
      <c r="V66" t="s">
        <v>533</v>
      </c>
      <c r="W66" t="s">
        <v>1</v>
      </c>
    </row>
    <row r="67" spans="1:23" x14ac:dyDescent="0.3">
      <c r="A67" s="10">
        <v>1</v>
      </c>
      <c r="B67" s="11" t="s">
        <v>58</v>
      </c>
      <c r="C67" s="11" t="s">
        <v>9</v>
      </c>
      <c r="D67" s="11" t="s">
        <v>261</v>
      </c>
      <c r="E67" s="12" t="s">
        <v>0</v>
      </c>
      <c r="F67" s="13"/>
      <c r="G67" s="11" t="s">
        <v>383</v>
      </c>
      <c r="H67" s="11" t="s">
        <v>126</v>
      </c>
      <c r="I67" s="11" t="s">
        <v>189</v>
      </c>
      <c r="J67" s="14" t="str">
        <f t="shared" si="2"/>
        <v>REFINT037_T28_3BQ-035416</v>
      </c>
      <c r="K67" s="42" t="s">
        <v>1</v>
      </c>
      <c r="M67">
        <v>1</v>
      </c>
      <c r="N67" t="s">
        <v>58</v>
      </c>
      <c r="P67" t="s">
        <v>261</v>
      </c>
      <c r="Q67" t="s">
        <v>0</v>
      </c>
      <c r="S67" t="s">
        <v>382</v>
      </c>
      <c r="T67" t="s">
        <v>126</v>
      </c>
      <c r="U67" t="s">
        <v>189</v>
      </c>
      <c r="V67" t="s">
        <v>534</v>
      </c>
      <c r="W67" t="s">
        <v>1</v>
      </c>
    </row>
    <row r="68" spans="1:23" x14ac:dyDescent="0.3">
      <c r="A68" s="10">
        <v>1</v>
      </c>
      <c r="B68" s="11" t="s">
        <v>58</v>
      </c>
      <c r="C68" s="11" t="s">
        <v>9</v>
      </c>
      <c r="D68" s="11" t="s">
        <v>261</v>
      </c>
      <c r="E68" s="12" t="s">
        <v>0</v>
      </c>
      <c r="F68" s="13"/>
      <c r="G68" s="11" t="s">
        <v>384</v>
      </c>
      <c r="H68" s="11" t="s">
        <v>126</v>
      </c>
      <c r="I68" s="11" t="s">
        <v>189</v>
      </c>
      <c r="J68" s="14" t="str">
        <f t="shared" si="2"/>
        <v>REFINT037_T28_C2O-362241</v>
      </c>
      <c r="K68" s="42" t="s">
        <v>1</v>
      </c>
      <c r="M68">
        <v>1</v>
      </c>
      <c r="N68" t="s">
        <v>58</v>
      </c>
      <c r="P68" t="s">
        <v>261</v>
      </c>
      <c r="Q68" t="s">
        <v>0</v>
      </c>
      <c r="S68" t="s">
        <v>383</v>
      </c>
      <c r="T68" t="s">
        <v>126</v>
      </c>
      <c r="U68" t="s">
        <v>189</v>
      </c>
      <c r="V68" t="s">
        <v>535</v>
      </c>
      <c r="W68" t="s">
        <v>1</v>
      </c>
    </row>
    <row r="69" spans="1:23" x14ac:dyDescent="0.3">
      <c r="A69" s="10">
        <v>1</v>
      </c>
      <c r="B69" s="11" t="s">
        <v>59</v>
      </c>
      <c r="C69" s="11" t="s">
        <v>9</v>
      </c>
      <c r="D69" s="11" t="s">
        <v>262</v>
      </c>
      <c r="E69" s="12" t="s">
        <v>0</v>
      </c>
      <c r="F69" s="13"/>
      <c r="G69" s="11" t="s">
        <v>389</v>
      </c>
      <c r="H69" s="11" t="s">
        <v>122</v>
      </c>
      <c r="I69" s="11" t="s">
        <v>185</v>
      </c>
      <c r="J69" s="14" t="str">
        <f t="shared" si="2"/>
        <v>REFINT038_T24_2CL-836477</v>
      </c>
      <c r="K69" s="42" t="s">
        <v>1</v>
      </c>
      <c r="M69">
        <v>1</v>
      </c>
      <c r="N69" t="s">
        <v>58</v>
      </c>
      <c r="P69" t="s">
        <v>261</v>
      </c>
      <c r="Q69" t="s">
        <v>0</v>
      </c>
      <c r="S69" t="s">
        <v>384</v>
      </c>
      <c r="T69" t="s">
        <v>126</v>
      </c>
      <c r="U69" t="s">
        <v>189</v>
      </c>
      <c r="V69" t="s">
        <v>536</v>
      </c>
      <c r="W69" t="s">
        <v>1</v>
      </c>
    </row>
    <row r="70" spans="1:23" x14ac:dyDescent="0.3">
      <c r="A70" s="10">
        <v>2</v>
      </c>
      <c r="B70" s="11" t="s">
        <v>60</v>
      </c>
      <c r="C70" s="11" t="s">
        <v>9</v>
      </c>
      <c r="D70" s="11" t="s">
        <v>263</v>
      </c>
      <c r="E70" s="12" t="s">
        <v>0</v>
      </c>
      <c r="F70" s="13"/>
      <c r="G70" s="11" t="s">
        <v>392</v>
      </c>
      <c r="H70" s="11" t="s">
        <v>122</v>
      </c>
      <c r="I70" s="11" t="s">
        <v>185</v>
      </c>
      <c r="J70" s="14" t="str">
        <f t="shared" si="2"/>
        <v>REFINT039_T24_W8T-204721</v>
      </c>
      <c r="K70" s="42" t="s">
        <v>1</v>
      </c>
      <c r="M70">
        <v>1</v>
      </c>
      <c r="N70" t="s">
        <v>59</v>
      </c>
      <c r="P70" t="s">
        <v>262</v>
      </c>
      <c r="Q70" t="s">
        <v>0</v>
      </c>
      <c r="S70" t="s">
        <v>389</v>
      </c>
      <c r="T70" t="s">
        <v>122</v>
      </c>
      <c r="U70" t="s">
        <v>185</v>
      </c>
      <c r="V70" t="s">
        <v>537</v>
      </c>
      <c r="W70" t="s">
        <v>1</v>
      </c>
    </row>
    <row r="71" spans="1:23" x14ac:dyDescent="0.3">
      <c r="A71" s="10">
        <v>1</v>
      </c>
      <c r="B71" s="11" t="s">
        <v>61</v>
      </c>
      <c r="C71" s="11" t="s">
        <v>9</v>
      </c>
      <c r="D71" s="11" t="s">
        <v>264</v>
      </c>
      <c r="E71" s="12" t="s">
        <v>0</v>
      </c>
      <c r="F71" s="13"/>
      <c r="G71" s="11" t="s">
        <v>394</v>
      </c>
      <c r="H71" s="11" t="s">
        <v>120</v>
      </c>
      <c r="I71" s="11" t="s">
        <v>183</v>
      </c>
      <c r="J71" s="14" t="str">
        <f t="shared" si="2"/>
        <v>REFINT040_T22_XRF-005213</v>
      </c>
      <c r="K71" s="42" t="s">
        <v>1</v>
      </c>
      <c r="M71">
        <v>2</v>
      </c>
      <c r="N71" t="s">
        <v>60</v>
      </c>
      <c r="P71" t="s">
        <v>263</v>
      </c>
      <c r="Q71" t="s">
        <v>0</v>
      </c>
      <c r="S71" t="s">
        <v>392</v>
      </c>
      <c r="T71" t="s">
        <v>122</v>
      </c>
      <c r="U71" t="s">
        <v>185</v>
      </c>
      <c r="V71" t="s">
        <v>538</v>
      </c>
      <c r="W71" t="s">
        <v>1</v>
      </c>
    </row>
    <row r="72" spans="1:23" x14ac:dyDescent="0.3">
      <c r="A72" s="10">
        <v>1</v>
      </c>
      <c r="B72" s="11" t="s">
        <v>61</v>
      </c>
      <c r="C72" s="11" t="s">
        <v>9</v>
      </c>
      <c r="D72" s="11" t="s">
        <v>264</v>
      </c>
      <c r="E72" s="12" t="s">
        <v>0</v>
      </c>
      <c r="F72" s="13"/>
      <c r="G72" s="11" t="s">
        <v>395</v>
      </c>
      <c r="H72" s="11" t="s">
        <v>120</v>
      </c>
      <c r="I72" s="11" t="s">
        <v>183</v>
      </c>
      <c r="J72" s="14" t="str">
        <f t="shared" si="2"/>
        <v>REFINT040_T22_U9V-005604</v>
      </c>
      <c r="K72" s="42" t="s">
        <v>1</v>
      </c>
      <c r="M72">
        <v>1</v>
      </c>
      <c r="N72" t="s">
        <v>61</v>
      </c>
      <c r="P72" t="s">
        <v>264</v>
      </c>
      <c r="Q72" t="s">
        <v>0</v>
      </c>
      <c r="S72" t="s">
        <v>394</v>
      </c>
      <c r="T72" t="s">
        <v>120</v>
      </c>
      <c r="U72" t="s">
        <v>183</v>
      </c>
      <c r="V72" t="s">
        <v>539</v>
      </c>
      <c r="W72" t="s">
        <v>1</v>
      </c>
    </row>
    <row r="73" spans="1:23" x14ac:dyDescent="0.3">
      <c r="A73" s="10">
        <v>2</v>
      </c>
      <c r="B73" s="25" t="s">
        <v>62</v>
      </c>
      <c r="C73" s="25" t="s">
        <v>9</v>
      </c>
      <c r="D73" s="25" t="s">
        <v>265</v>
      </c>
      <c r="E73" s="26" t="s">
        <v>0</v>
      </c>
      <c r="F73" s="27"/>
      <c r="G73" s="25" t="s">
        <v>396</v>
      </c>
      <c r="H73" s="25" t="s">
        <v>129</v>
      </c>
      <c r="I73" s="25" t="s">
        <v>192</v>
      </c>
      <c r="J73" s="45" t="str">
        <f t="shared" si="2"/>
        <v>REFINT041_T31_56V-028353</v>
      </c>
      <c r="K73" s="46" t="s">
        <v>1</v>
      </c>
      <c r="L73" s="47"/>
      <c r="M73">
        <v>1</v>
      </c>
      <c r="N73" t="s">
        <v>61</v>
      </c>
      <c r="P73" t="s">
        <v>264</v>
      </c>
      <c r="Q73" t="s">
        <v>0</v>
      </c>
      <c r="S73" t="s">
        <v>395</v>
      </c>
      <c r="T73" t="s">
        <v>120</v>
      </c>
      <c r="U73" t="s">
        <v>183</v>
      </c>
      <c r="V73" t="s">
        <v>540</v>
      </c>
      <c r="W73" t="s">
        <v>1</v>
      </c>
    </row>
    <row r="74" spans="1:23" s="22" customFormat="1" x14ac:dyDescent="0.3">
      <c r="A74" s="17">
        <v>1</v>
      </c>
      <c r="B74" s="48" t="s">
        <v>63</v>
      </c>
      <c r="C74" s="48" t="s">
        <v>9</v>
      </c>
      <c r="D74" s="48" t="s">
        <v>266</v>
      </c>
      <c r="E74" s="49" t="s">
        <v>0</v>
      </c>
      <c r="F74" s="50"/>
      <c r="G74" s="48" t="s">
        <v>397</v>
      </c>
      <c r="H74" s="48" t="s">
        <v>130</v>
      </c>
      <c r="I74" s="48" t="s">
        <v>193</v>
      </c>
      <c r="J74" s="51" t="str">
        <f t="shared" si="2"/>
        <v>REFINT042_T32_VJO-865661</v>
      </c>
      <c r="K74" s="52" t="s">
        <v>2</v>
      </c>
      <c r="L74" s="53"/>
      <c r="M74">
        <v>2</v>
      </c>
      <c r="N74" t="s">
        <v>62</v>
      </c>
      <c r="O74"/>
      <c r="P74" t="s">
        <v>265</v>
      </c>
      <c r="Q74" t="s">
        <v>0</v>
      </c>
      <c r="R74"/>
      <c r="S74" t="s">
        <v>396</v>
      </c>
      <c r="T74" t="s">
        <v>129</v>
      </c>
      <c r="U74" t="s">
        <v>192</v>
      </c>
      <c r="V74" t="s">
        <v>541</v>
      </c>
      <c r="W74" t="s">
        <v>1</v>
      </c>
    </row>
    <row r="75" spans="1:23" s="22" customFormat="1" x14ac:dyDescent="0.3">
      <c r="A75" s="17">
        <v>1</v>
      </c>
      <c r="B75" s="18" t="s">
        <v>63</v>
      </c>
      <c r="C75" s="18" t="s">
        <v>9</v>
      </c>
      <c r="D75" s="18" t="s">
        <v>266</v>
      </c>
      <c r="E75" s="19" t="s">
        <v>0</v>
      </c>
      <c r="F75" s="20"/>
      <c r="G75" s="18" t="s">
        <v>398</v>
      </c>
      <c r="H75" s="18" t="s">
        <v>130</v>
      </c>
      <c r="I75" s="18" t="s">
        <v>193</v>
      </c>
      <c r="J75" s="21" t="str">
        <f t="shared" si="2"/>
        <v>REFINT042_T32_60E-465165</v>
      </c>
      <c r="K75" s="43" t="s">
        <v>3</v>
      </c>
      <c r="M75">
        <v>1</v>
      </c>
      <c r="N75" t="s">
        <v>63</v>
      </c>
      <c r="O75"/>
      <c r="P75" t="s">
        <v>266</v>
      </c>
      <c r="Q75" t="s">
        <v>0</v>
      </c>
      <c r="R75"/>
      <c r="S75" t="s">
        <v>397</v>
      </c>
      <c r="T75" t="s">
        <v>130</v>
      </c>
      <c r="U75" t="s">
        <v>193</v>
      </c>
      <c r="V75" t="s">
        <v>465</v>
      </c>
      <c r="W75" t="s">
        <v>2</v>
      </c>
    </row>
    <row r="76" spans="1:23" s="22" customFormat="1" x14ac:dyDescent="0.3">
      <c r="A76" s="17">
        <v>1</v>
      </c>
      <c r="B76" s="18" t="s">
        <v>63</v>
      </c>
      <c r="C76" s="18" t="s">
        <v>9</v>
      </c>
      <c r="D76" s="18" t="s">
        <v>266</v>
      </c>
      <c r="E76" s="19" t="s">
        <v>0</v>
      </c>
      <c r="F76" s="20"/>
      <c r="G76" s="18" t="s">
        <v>399</v>
      </c>
      <c r="H76" s="18" t="s">
        <v>130</v>
      </c>
      <c r="I76" s="18" t="s">
        <v>193</v>
      </c>
      <c r="J76" s="21" t="str">
        <f t="shared" si="2"/>
        <v>REFINT042_T32_22E-466839</v>
      </c>
      <c r="K76" s="43" t="s">
        <v>3</v>
      </c>
      <c r="M76">
        <v>1</v>
      </c>
      <c r="N76" t="s">
        <v>63</v>
      </c>
      <c r="O76"/>
      <c r="P76" t="s">
        <v>266</v>
      </c>
      <c r="Q76" t="s">
        <v>0</v>
      </c>
      <c r="R76"/>
      <c r="S76" s="23" t="s">
        <v>398</v>
      </c>
      <c r="T76" t="s">
        <v>130</v>
      </c>
      <c r="U76" t="s">
        <v>193</v>
      </c>
      <c r="V76" t="s">
        <v>466</v>
      </c>
      <c r="W76" t="s">
        <v>3</v>
      </c>
    </row>
    <row r="77" spans="1:23" x14ac:dyDescent="0.3">
      <c r="A77" s="10">
        <v>2</v>
      </c>
      <c r="B77" s="11" t="s">
        <v>64</v>
      </c>
      <c r="C77" s="11" t="s">
        <v>9</v>
      </c>
      <c r="D77" s="11" t="s">
        <v>267</v>
      </c>
      <c r="E77" s="12" t="s">
        <v>0</v>
      </c>
      <c r="F77" s="13"/>
      <c r="G77" s="11" t="s">
        <v>400</v>
      </c>
      <c r="H77" s="11" t="s">
        <v>131</v>
      </c>
      <c r="I77" s="11" t="s">
        <v>194</v>
      </c>
      <c r="J77" s="21" t="str">
        <f t="shared" si="2"/>
        <v>REFINT043_T33_YHF-178880</v>
      </c>
      <c r="K77" s="42" t="s">
        <v>1</v>
      </c>
      <c r="M77">
        <v>1</v>
      </c>
      <c r="N77" t="s">
        <v>63</v>
      </c>
      <c r="P77" t="s">
        <v>266</v>
      </c>
      <c r="Q77" t="s">
        <v>0</v>
      </c>
      <c r="S77" s="23" t="s">
        <v>399</v>
      </c>
      <c r="T77" t="s">
        <v>130</v>
      </c>
      <c r="U77" t="s">
        <v>193</v>
      </c>
      <c r="V77" t="s">
        <v>467</v>
      </c>
      <c r="W77" t="s">
        <v>3</v>
      </c>
    </row>
    <row r="78" spans="1:23" s="22" customFormat="1" x14ac:dyDescent="0.3">
      <c r="A78" s="17">
        <v>1</v>
      </c>
      <c r="B78" s="18" t="s">
        <v>65</v>
      </c>
      <c r="C78" s="18" t="s">
        <v>9</v>
      </c>
      <c r="D78" s="18" t="s">
        <v>268</v>
      </c>
      <c r="E78" s="19" t="s">
        <v>0</v>
      </c>
      <c r="F78" s="20">
        <v>9.9</v>
      </c>
      <c r="G78" s="18" t="s">
        <v>404</v>
      </c>
      <c r="H78" s="18" t="s">
        <v>133</v>
      </c>
      <c r="I78" s="18" t="s">
        <v>196</v>
      </c>
      <c r="J78" s="21" t="str">
        <f t="shared" si="2"/>
        <v>REFINT044_T35_J30-795712</v>
      </c>
      <c r="K78" s="43" t="s">
        <v>2</v>
      </c>
      <c r="M78">
        <v>2</v>
      </c>
      <c r="N78" t="s">
        <v>64</v>
      </c>
      <c r="O78"/>
      <c r="P78" t="s">
        <v>267</v>
      </c>
      <c r="Q78" t="s">
        <v>0</v>
      </c>
      <c r="R78"/>
      <c r="S78" t="s">
        <v>400</v>
      </c>
      <c r="T78" t="s">
        <v>131</v>
      </c>
      <c r="U78" t="s">
        <v>194</v>
      </c>
      <c r="V78" t="s">
        <v>542</v>
      </c>
      <c r="W78" t="s">
        <v>1</v>
      </c>
    </row>
    <row r="79" spans="1:23" s="22" customFormat="1" x14ac:dyDescent="0.3">
      <c r="A79" s="17">
        <v>1</v>
      </c>
      <c r="B79" s="18" t="s">
        <v>65</v>
      </c>
      <c r="C79" s="18" t="s">
        <v>9</v>
      </c>
      <c r="D79" s="18" t="s">
        <v>268</v>
      </c>
      <c r="E79" s="19" t="s">
        <v>0</v>
      </c>
      <c r="F79" s="20">
        <v>9.9</v>
      </c>
      <c r="G79" s="18" t="s">
        <v>405</v>
      </c>
      <c r="H79" s="18" t="s">
        <v>133</v>
      </c>
      <c r="I79" s="18" t="s">
        <v>196</v>
      </c>
      <c r="J79" s="21" t="str">
        <f t="shared" si="2"/>
        <v>REFINT044_T35_10Z-620529</v>
      </c>
      <c r="K79" s="43" t="s">
        <v>2</v>
      </c>
      <c r="M79">
        <v>1</v>
      </c>
      <c r="N79" t="s">
        <v>65</v>
      </c>
      <c r="O79"/>
      <c r="P79" t="s">
        <v>268</v>
      </c>
      <c r="Q79" t="s">
        <v>0</v>
      </c>
      <c r="R79">
        <v>9.9</v>
      </c>
      <c r="S79" t="s">
        <v>404</v>
      </c>
      <c r="T79" t="s">
        <v>133</v>
      </c>
      <c r="U79" t="s">
        <v>196</v>
      </c>
      <c r="V79" t="s">
        <v>468</v>
      </c>
      <c r="W79" t="s">
        <v>2</v>
      </c>
    </row>
    <row r="80" spans="1:23" x14ac:dyDescent="0.3">
      <c r="A80" s="10">
        <v>1</v>
      </c>
      <c r="B80" s="11" t="s">
        <v>66</v>
      </c>
      <c r="C80" s="11" t="s">
        <v>9</v>
      </c>
      <c r="D80" s="11" t="s">
        <v>269</v>
      </c>
      <c r="E80" s="12" t="s">
        <v>0</v>
      </c>
      <c r="F80" s="13"/>
      <c r="G80" s="11" t="s">
        <v>406</v>
      </c>
      <c r="H80" s="11" t="s">
        <v>134</v>
      </c>
      <c r="I80" s="11" t="s">
        <v>197</v>
      </c>
      <c r="J80" s="14" t="str">
        <f t="shared" si="2"/>
        <v>REFINT045_T36_P9B-187403</v>
      </c>
      <c r="K80" s="42" t="s">
        <v>1</v>
      </c>
      <c r="M80">
        <v>1</v>
      </c>
      <c r="N80" t="s">
        <v>65</v>
      </c>
      <c r="P80" t="s">
        <v>268</v>
      </c>
      <c r="Q80" t="s">
        <v>0</v>
      </c>
      <c r="R80">
        <v>9.9</v>
      </c>
      <c r="S80" t="s">
        <v>405</v>
      </c>
      <c r="T80" t="s">
        <v>133</v>
      </c>
      <c r="U80" t="s">
        <v>196</v>
      </c>
      <c r="V80" t="s">
        <v>469</v>
      </c>
      <c r="W80" t="s">
        <v>2</v>
      </c>
    </row>
    <row r="81" spans="1:23" x14ac:dyDescent="0.3">
      <c r="A81" s="10">
        <v>1</v>
      </c>
      <c r="B81" s="11" t="s">
        <v>67</v>
      </c>
      <c r="C81" s="11" t="s">
        <v>9</v>
      </c>
      <c r="D81" s="11" t="s">
        <v>270</v>
      </c>
      <c r="E81" s="12" t="s">
        <v>0</v>
      </c>
      <c r="F81" s="13"/>
      <c r="G81" s="11" t="s">
        <v>409</v>
      </c>
      <c r="H81" s="11" t="s">
        <v>135</v>
      </c>
      <c r="I81" s="11" t="s">
        <v>198</v>
      </c>
      <c r="J81" s="14" t="str">
        <f t="shared" si="2"/>
        <v>REFINT046_T37_SJ3-966018</v>
      </c>
      <c r="K81" s="42" t="s">
        <v>1</v>
      </c>
      <c r="M81">
        <v>1</v>
      </c>
      <c r="N81" t="s">
        <v>66</v>
      </c>
      <c r="P81" t="s">
        <v>269</v>
      </c>
      <c r="Q81" t="s">
        <v>0</v>
      </c>
      <c r="S81" t="s">
        <v>406</v>
      </c>
      <c r="T81" t="s">
        <v>134</v>
      </c>
      <c r="U81" t="s">
        <v>197</v>
      </c>
      <c r="V81" t="s">
        <v>543</v>
      </c>
      <c r="W81" t="s">
        <v>1</v>
      </c>
    </row>
    <row r="82" spans="1:23" x14ac:dyDescent="0.3">
      <c r="A82" s="10">
        <v>1</v>
      </c>
      <c r="B82" s="11" t="s">
        <v>68</v>
      </c>
      <c r="C82" s="11" t="s">
        <v>9</v>
      </c>
      <c r="D82" s="11" t="s">
        <v>271</v>
      </c>
      <c r="E82" s="12" t="s">
        <v>0</v>
      </c>
      <c r="F82" s="13">
        <v>217.5</v>
      </c>
      <c r="G82" s="11" t="s">
        <v>411</v>
      </c>
      <c r="H82" s="11" t="s">
        <v>137</v>
      </c>
      <c r="I82" s="11" t="s">
        <v>200</v>
      </c>
      <c r="J82" s="14" t="str">
        <f t="shared" si="2"/>
        <v>REFINT047_T39_3GE-174661</v>
      </c>
      <c r="K82" s="42" t="s">
        <v>1</v>
      </c>
      <c r="M82">
        <v>1</v>
      </c>
      <c r="N82" t="s">
        <v>67</v>
      </c>
      <c r="P82" t="s">
        <v>270</v>
      </c>
      <c r="Q82" t="s">
        <v>0</v>
      </c>
      <c r="S82" t="s">
        <v>409</v>
      </c>
      <c r="T82" t="s">
        <v>135</v>
      </c>
      <c r="U82" t="s">
        <v>198</v>
      </c>
      <c r="V82" t="s">
        <v>544</v>
      </c>
      <c r="W82" t="s">
        <v>1</v>
      </c>
    </row>
    <row r="83" spans="1:23" x14ac:dyDescent="0.3">
      <c r="A83" s="10">
        <v>1</v>
      </c>
      <c r="B83" s="11" t="s">
        <v>69</v>
      </c>
      <c r="C83" s="11" t="s">
        <v>10</v>
      </c>
      <c r="D83" s="11" t="s">
        <v>272</v>
      </c>
      <c r="E83" s="12" t="s">
        <v>0</v>
      </c>
      <c r="F83" s="13"/>
      <c r="G83" s="11" t="s">
        <v>412</v>
      </c>
      <c r="H83" s="14" t="s">
        <v>138</v>
      </c>
      <c r="I83" s="11" t="s">
        <v>201</v>
      </c>
      <c r="J83" s="14" t="str">
        <f t="shared" si="2"/>
        <v>REFINT048_T40_RSB-952275</v>
      </c>
      <c r="K83" s="44"/>
      <c r="M83">
        <v>1</v>
      </c>
      <c r="N83" t="s">
        <v>68</v>
      </c>
      <c r="P83" t="s">
        <v>271</v>
      </c>
      <c r="Q83" t="s">
        <v>0</v>
      </c>
      <c r="R83">
        <v>217.5</v>
      </c>
      <c r="S83" t="s">
        <v>411</v>
      </c>
      <c r="T83" t="s">
        <v>137</v>
      </c>
      <c r="U83" t="s">
        <v>200</v>
      </c>
      <c r="V83" t="s">
        <v>545</v>
      </c>
      <c r="W83" t="s">
        <v>1</v>
      </c>
    </row>
    <row r="84" spans="1:23" x14ac:dyDescent="0.3">
      <c r="A84" s="10">
        <v>1</v>
      </c>
      <c r="B84" s="11" t="s">
        <v>70</v>
      </c>
      <c r="C84" s="11" t="s">
        <v>11</v>
      </c>
      <c r="D84" s="11" t="s">
        <v>273</v>
      </c>
      <c r="E84" s="12" t="s">
        <v>0</v>
      </c>
      <c r="F84" s="13">
        <v>47.53</v>
      </c>
      <c r="G84" s="11" t="s">
        <v>413</v>
      </c>
      <c r="H84" s="14" t="s">
        <v>138</v>
      </c>
      <c r="I84" s="11" t="s">
        <v>201</v>
      </c>
      <c r="J84" s="14" t="str">
        <f t="shared" si="2"/>
        <v>REFINT049_T40_4SN-144714</v>
      </c>
      <c r="K84" s="44"/>
      <c r="M84">
        <v>1</v>
      </c>
      <c r="N84" t="s">
        <v>69</v>
      </c>
      <c r="O84" t="s">
        <v>10</v>
      </c>
      <c r="P84" t="s">
        <v>272</v>
      </c>
      <c r="Q84" t="s">
        <v>0</v>
      </c>
      <c r="S84" t="s">
        <v>412</v>
      </c>
      <c r="T84" t="s">
        <v>138</v>
      </c>
      <c r="U84" t="s">
        <v>201</v>
      </c>
      <c r="V84" t="s">
        <v>546</v>
      </c>
    </row>
    <row r="85" spans="1:23" x14ac:dyDescent="0.3">
      <c r="A85" s="10">
        <v>5</v>
      </c>
      <c r="B85" s="11" t="s">
        <v>71</v>
      </c>
      <c r="C85" s="11" t="s">
        <v>12</v>
      </c>
      <c r="D85" s="11" t="s">
        <v>274</v>
      </c>
      <c r="E85" s="12" t="s">
        <v>0</v>
      </c>
      <c r="F85" s="13">
        <v>14.5</v>
      </c>
      <c r="G85" s="11" t="s">
        <v>414</v>
      </c>
      <c r="H85" s="14" t="s">
        <v>139</v>
      </c>
      <c r="I85" s="11" t="s">
        <v>202</v>
      </c>
      <c r="J85" s="14" t="str">
        <f t="shared" si="2"/>
        <v>REFINT050_T41_97B-221052</v>
      </c>
      <c r="K85" s="44"/>
      <c r="M85">
        <v>1</v>
      </c>
      <c r="N85" t="s">
        <v>70</v>
      </c>
      <c r="O85" t="s">
        <v>11</v>
      </c>
      <c r="P85" t="s">
        <v>273</v>
      </c>
      <c r="Q85" t="s">
        <v>0</v>
      </c>
      <c r="R85">
        <v>47.53</v>
      </c>
      <c r="S85" t="s">
        <v>413</v>
      </c>
      <c r="T85" t="s">
        <v>138</v>
      </c>
      <c r="U85" t="s">
        <v>201</v>
      </c>
      <c r="V85" t="s">
        <v>547</v>
      </c>
    </row>
    <row r="86" spans="1:23" x14ac:dyDescent="0.3">
      <c r="A86" s="10">
        <v>5</v>
      </c>
      <c r="B86" s="11" t="s">
        <v>72</v>
      </c>
      <c r="C86" s="11" t="s">
        <v>11</v>
      </c>
      <c r="D86" s="11" t="s">
        <v>275</v>
      </c>
      <c r="E86" s="12" t="s">
        <v>0</v>
      </c>
      <c r="F86" s="13">
        <v>0.52</v>
      </c>
      <c r="G86" s="11" t="s">
        <v>415</v>
      </c>
      <c r="H86" s="14" t="s">
        <v>140</v>
      </c>
      <c r="I86" s="11" t="s">
        <v>203</v>
      </c>
      <c r="J86" s="14" t="str">
        <f t="shared" si="2"/>
        <v>REFINT051_T42_G7U-169526</v>
      </c>
      <c r="K86" s="44"/>
      <c r="M86">
        <v>5</v>
      </c>
      <c r="N86" t="s">
        <v>71</v>
      </c>
      <c r="O86" t="s">
        <v>12</v>
      </c>
      <c r="P86" t="s">
        <v>274</v>
      </c>
      <c r="Q86" t="s">
        <v>0</v>
      </c>
      <c r="R86">
        <v>14.5</v>
      </c>
      <c r="S86" t="s">
        <v>414</v>
      </c>
      <c r="T86" t="s">
        <v>139</v>
      </c>
      <c r="U86" t="s">
        <v>202</v>
      </c>
      <c r="V86" t="s">
        <v>548</v>
      </c>
    </row>
    <row r="87" spans="1:23" x14ac:dyDescent="0.3">
      <c r="A87" s="10">
        <v>1</v>
      </c>
      <c r="B87" s="11" t="s">
        <v>73</v>
      </c>
      <c r="C87" s="11" t="s">
        <v>10</v>
      </c>
      <c r="D87" s="11" t="s">
        <v>276</v>
      </c>
      <c r="E87" s="12" t="s">
        <v>0</v>
      </c>
      <c r="F87" s="13">
        <v>371.4</v>
      </c>
      <c r="G87" s="11" t="s">
        <v>416</v>
      </c>
      <c r="H87" s="14" t="s">
        <v>141</v>
      </c>
      <c r="I87" s="11" t="s">
        <v>204</v>
      </c>
      <c r="J87" s="14" t="str">
        <f t="shared" si="2"/>
        <v>REFINT052_T43_698-954509</v>
      </c>
      <c r="K87" s="44"/>
      <c r="M87">
        <v>5</v>
      </c>
      <c r="N87" t="s">
        <v>72</v>
      </c>
      <c r="O87" t="s">
        <v>11</v>
      </c>
      <c r="P87" t="s">
        <v>275</v>
      </c>
      <c r="Q87" t="s">
        <v>0</v>
      </c>
      <c r="R87">
        <v>0.52</v>
      </c>
      <c r="S87" t="s">
        <v>415</v>
      </c>
      <c r="T87" t="s">
        <v>140</v>
      </c>
      <c r="U87" t="s">
        <v>203</v>
      </c>
      <c r="V87" t="s">
        <v>549</v>
      </c>
    </row>
    <row r="88" spans="1:23" x14ac:dyDescent="0.3">
      <c r="A88" s="10">
        <v>1</v>
      </c>
      <c r="B88" s="11" t="s">
        <v>74</v>
      </c>
      <c r="C88" s="11" t="s">
        <v>13</v>
      </c>
      <c r="D88" s="11" t="s">
        <v>277</v>
      </c>
      <c r="E88" s="12" t="s">
        <v>0</v>
      </c>
      <c r="F88" s="13">
        <v>1140</v>
      </c>
      <c r="G88" s="11" t="s">
        <v>417</v>
      </c>
      <c r="H88" s="14" t="s">
        <v>141</v>
      </c>
      <c r="I88" s="11" t="s">
        <v>204</v>
      </c>
      <c r="J88" s="14" t="str">
        <f t="shared" si="2"/>
        <v>REFINT053_T43_DWS-666183</v>
      </c>
      <c r="K88" s="44"/>
      <c r="M88">
        <v>1</v>
      </c>
      <c r="N88" t="s">
        <v>73</v>
      </c>
      <c r="O88" t="s">
        <v>10</v>
      </c>
      <c r="P88" t="s">
        <v>276</v>
      </c>
      <c r="Q88" t="s">
        <v>0</v>
      </c>
      <c r="R88">
        <v>371.4</v>
      </c>
      <c r="S88" t="s">
        <v>416</v>
      </c>
      <c r="T88" t="s">
        <v>141</v>
      </c>
      <c r="U88" t="s">
        <v>204</v>
      </c>
      <c r="V88" t="s">
        <v>550</v>
      </c>
    </row>
    <row r="89" spans="1:23" x14ac:dyDescent="0.3">
      <c r="A89" s="10">
        <v>1</v>
      </c>
      <c r="B89" s="11" t="s">
        <v>75</v>
      </c>
      <c r="C89" s="11" t="s">
        <v>10</v>
      </c>
      <c r="D89" s="11" t="s">
        <v>278</v>
      </c>
      <c r="E89" s="12" t="s">
        <v>0</v>
      </c>
      <c r="F89" s="13">
        <v>36.4</v>
      </c>
      <c r="G89" s="11" t="s">
        <v>418</v>
      </c>
      <c r="H89" s="14" t="s">
        <v>142</v>
      </c>
      <c r="I89" s="11" t="s">
        <v>205</v>
      </c>
      <c r="J89" s="14" t="str">
        <f t="shared" si="2"/>
        <v>REFINT054_T44_P19-575786</v>
      </c>
      <c r="K89" s="44"/>
      <c r="M89">
        <v>1</v>
      </c>
      <c r="N89" t="s">
        <v>74</v>
      </c>
      <c r="O89" t="s">
        <v>13</v>
      </c>
      <c r="P89" t="s">
        <v>277</v>
      </c>
      <c r="Q89" t="s">
        <v>0</v>
      </c>
      <c r="R89">
        <v>1140</v>
      </c>
      <c r="S89" t="s">
        <v>417</v>
      </c>
      <c r="T89" t="s">
        <v>141</v>
      </c>
      <c r="U89" t="s">
        <v>204</v>
      </c>
      <c r="V89" t="s">
        <v>551</v>
      </c>
    </row>
    <row r="90" spans="1:23" x14ac:dyDescent="0.3">
      <c r="A90" s="10">
        <v>1</v>
      </c>
      <c r="B90" s="11" t="s">
        <v>76</v>
      </c>
      <c r="C90" s="11" t="s">
        <v>11</v>
      </c>
      <c r="D90" s="11" t="s">
        <v>279</v>
      </c>
      <c r="E90" s="12" t="s">
        <v>0</v>
      </c>
      <c r="F90" s="13">
        <v>13.4</v>
      </c>
      <c r="G90" s="11" t="s">
        <v>419</v>
      </c>
      <c r="H90" s="14" t="s">
        <v>143</v>
      </c>
      <c r="I90" s="11" t="s">
        <v>206</v>
      </c>
      <c r="J90" s="14" t="str">
        <f t="shared" si="2"/>
        <v>REFINT055_T45_ADM-860893</v>
      </c>
      <c r="K90" s="44"/>
      <c r="M90">
        <v>1</v>
      </c>
      <c r="N90" t="s">
        <v>75</v>
      </c>
      <c r="O90" t="s">
        <v>10</v>
      </c>
      <c r="P90" t="s">
        <v>278</v>
      </c>
      <c r="Q90" t="s">
        <v>0</v>
      </c>
      <c r="R90">
        <v>36.4</v>
      </c>
      <c r="S90" t="s">
        <v>418</v>
      </c>
      <c r="T90" t="s">
        <v>142</v>
      </c>
      <c r="U90" t="s">
        <v>205</v>
      </c>
      <c r="V90" t="s">
        <v>552</v>
      </c>
    </row>
    <row r="91" spans="1:23" x14ac:dyDescent="0.3">
      <c r="A91" s="10">
        <v>1</v>
      </c>
      <c r="B91" s="11" t="s">
        <v>77</v>
      </c>
      <c r="C91" s="11" t="s">
        <v>11</v>
      </c>
      <c r="D91" s="11" t="s">
        <v>280</v>
      </c>
      <c r="E91" s="12" t="s">
        <v>0</v>
      </c>
      <c r="F91" s="13">
        <v>4.5</v>
      </c>
      <c r="G91" s="11" t="s">
        <v>420</v>
      </c>
      <c r="H91" s="14" t="s">
        <v>144</v>
      </c>
      <c r="I91" s="11" t="s">
        <v>207</v>
      </c>
      <c r="J91" s="14" t="str">
        <f t="shared" si="2"/>
        <v>REFINT056_T46_FSW-910279</v>
      </c>
      <c r="K91" s="44"/>
      <c r="M91">
        <v>1</v>
      </c>
      <c r="N91" t="s">
        <v>76</v>
      </c>
      <c r="O91" t="s">
        <v>11</v>
      </c>
      <c r="P91" t="s">
        <v>279</v>
      </c>
      <c r="Q91" t="s">
        <v>0</v>
      </c>
      <c r="R91">
        <v>13.4</v>
      </c>
      <c r="S91" t="s">
        <v>419</v>
      </c>
      <c r="T91" t="s">
        <v>143</v>
      </c>
      <c r="U91" t="s">
        <v>206</v>
      </c>
      <c r="V91" t="s">
        <v>553</v>
      </c>
    </row>
    <row r="92" spans="1:23" x14ac:dyDescent="0.3">
      <c r="A92" s="10">
        <v>1</v>
      </c>
      <c r="B92" s="11" t="s">
        <v>78</v>
      </c>
      <c r="C92" s="11" t="s">
        <v>10</v>
      </c>
      <c r="D92" s="11" t="s">
        <v>281</v>
      </c>
      <c r="E92" s="12" t="s">
        <v>0</v>
      </c>
      <c r="F92" s="13">
        <v>3</v>
      </c>
      <c r="G92" s="11" t="s">
        <v>421</v>
      </c>
      <c r="H92" s="14" t="s">
        <v>145</v>
      </c>
      <c r="I92" s="11" t="s">
        <v>208</v>
      </c>
      <c r="J92" s="14" t="str">
        <f t="shared" si="2"/>
        <v>REFINT057_T47_2V4-939657</v>
      </c>
      <c r="K92" s="44"/>
      <c r="M92">
        <v>1</v>
      </c>
      <c r="N92" t="s">
        <v>77</v>
      </c>
      <c r="O92" t="s">
        <v>11</v>
      </c>
      <c r="P92" t="s">
        <v>280</v>
      </c>
      <c r="Q92" t="s">
        <v>0</v>
      </c>
      <c r="R92">
        <v>4.5</v>
      </c>
      <c r="S92" t="s">
        <v>420</v>
      </c>
      <c r="T92" t="s">
        <v>144</v>
      </c>
      <c r="U92" t="s">
        <v>207</v>
      </c>
      <c r="V92" t="s">
        <v>554</v>
      </c>
    </row>
    <row r="93" spans="1:23" x14ac:dyDescent="0.3">
      <c r="A93" s="10">
        <v>1</v>
      </c>
      <c r="B93" s="11" t="s">
        <v>79</v>
      </c>
      <c r="C93" s="11" t="s">
        <v>14</v>
      </c>
      <c r="D93" s="11" t="s">
        <v>282</v>
      </c>
      <c r="E93" s="12" t="s">
        <v>4</v>
      </c>
      <c r="F93" s="13"/>
      <c r="G93" s="11" t="s">
        <v>422</v>
      </c>
      <c r="H93" s="14" t="s">
        <v>146</v>
      </c>
      <c r="I93" s="11" t="s">
        <v>209</v>
      </c>
      <c r="J93" s="14" t="str">
        <f t="shared" si="2"/>
        <v>REFINT058_T48_ZSR-847605</v>
      </c>
      <c r="K93" s="44"/>
      <c r="M93">
        <v>1</v>
      </c>
      <c r="N93" t="s">
        <v>78</v>
      </c>
      <c r="O93" t="s">
        <v>10</v>
      </c>
      <c r="P93" t="s">
        <v>281</v>
      </c>
      <c r="Q93" t="s">
        <v>0</v>
      </c>
      <c r="R93">
        <v>3</v>
      </c>
      <c r="S93" t="s">
        <v>421</v>
      </c>
      <c r="T93" t="s">
        <v>145</v>
      </c>
      <c r="U93" t="s">
        <v>208</v>
      </c>
      <c r="V93" t="s">
        <v>555</v>
      </c>
    </row>
    <row r="94" spans="1:23" x14ac:dyDescent="0.3">
      <c r="A94" s="10">
        <v>1</v>
      </c>
      <c r="B94" s="11" t="s">
        <v>80</v>
      </c>
      <c r="C94" s="11" t="s">
        <v>11</v>
      </c>
      <c r="D94" s="11" t="s">
        <v>283</v>
      </c>
      <c r="E94" s="12" t="s">
        <v>0</v>
      </c>
      <c r="F94" s="13">
        <v>0.7</v>
      </c>
      <c r="G94" s="11" t="s">
        <v>423</v>
      </c>
      <c r="H94" s="14" t="s">
        <v>147</v>
      </c>
      <c r="I94" s="11" t="s">
        <v>210</v>
      </c>
      <c r="J94" s="14" t="str">
        <f t="shared" si="2"/>
        <v>REFINT059_T49_3XB-798938</v>
      </c>
      <c r="K94" s="44"/>
      <c r="M94">
        <v>1</v>
      </c>
      <c r="N94" t="s">
        <v>79</v>
      </c>
      <c r="O94" t="s">
        <v>14</v>
      </c>
      <c r="P94" t="s">
        <v>282</v>
      </c>
      <c r="Q94" t="s">
        <v>4</v>
      </c>
      <c r="S94" t="s">
        <v>422</v>
      </c>
      <c r="T94" t="s">
        <v>146</v>
      </c>
      <c r="U94" t="s">
        <v>209</v>
      </c>
      <c r="V94" t="s">
        <v>556</v>
      </c>
    </row>
    <row r="95" spans="1:23" x14ac:dyDescent="0.3">
      <c r="A95" s="10">
        <v>1</v>
      </c>
      <c r="B95" s="11" t="s">
        <v>81</v>
      </c>
      <c r="C95" s="11" t="s">
        <v>11</v>
      </c>
      <c r="D95" s="11" t="s">
        <v>284</v>
      </c>
      <c r="E95" s="12" t="s">
        <v>0</v>
      </c>
      <c r="F95" s="13"/>
      <c r="G95" s="11" t="s">
        <v>424</v>
      </c>
      <c r="H95" s="14" t="s">
        <v>145</v>
      </c>
      <c r="I95" s="11" t="s">
        <v>208</v>
      </c>
      <c r="J95" s="14" t="str">
        <f t="shared" si="2"/>
        <v>REFINT060_T47_ZFT-217613</v>
      </c>
      <c r="K95" s="44"/>
      <c r="M95">
        <v>1</v>
      </c>
      <c r="N95" t="s">
        <v>80</v>
      </c>
      <c r="O95" t="s">
        <v>11</v>
      </c>
      <c r="P95" t="s">
        <v>283</v>
      </c>
      <c r="Q95" t="s">
        <v>0</v>
      </c>
      <c r="R95">
        <v>0.7</v>
      </c>
      <c r="S95" t="s">
        <v>423</v>
      </c>
      <c r="T95" t="s">
        <v>147</v>
      </c>
      <c r="U95" t="s">
        <v>210</v>
      </c>
      <c r="V95" t="s">
        <v>557</v>
      </c>
    </row>
    <row r="96" spans="1:23" x14ac:dyDescent="0.3">
      <c r="A96" s="10">
        <v>1</v>
      </c>
      <c r="B96" s="11" t="s">
        <v>82</v>
      </c>
      <c r="C96" s="11" t="s">
        <v>11</v>
      </c>
      <c r="D96" s="11" t="s">
        <v>285</v>
      </c>
      <c r="E96" s="12" t="s">
        <v>0</v>
      </c>
      <c r="F96" s="13">
        <v>10.7</v>
      </c>
      <c r="G96" s="11" t="s">
        <v>425</v>
      </c>
      <c r="H96" s="14" t="s">
        <v>144</v>
      </c>
      <c r="I96" s="11" t="s">
        <v>207</v>
      </c>
      <c r="J96" s="14" t="str">
        <f t="shared" si="2"/>
        <v>REFINT061_T46_RXZ-932979</v>
      </c>
      <c r="K96" s="44"/>
      <c r="M96">
        <v>1</v>
      </c>
      <c r="N96" t="s">
        <v>81</v>
      </c>
      <c r="O96" t="s">
        <v>11</v>
      </c>
      <c r="P96" t="s">
        <v>284</v>
      </c>
      <c r="Q96" t="s">
        <v>0</v>
      </c>
      <c r="S96" t="s">
        <v>424</v>
      </c>
      <c r="T96" t="s">
        <v>145</v>
      </c>
      <c r="U96" t="s">
        <v>208</v>
      </c>
      <c r="V96" t="s">
        <v>558</v>
      </c>
    </row>
    <row r="97" spans="1:23" x14ac:dyDescent="0.3">
      <c r="A97" s="10">
        <v>2</v>
      </c>
      <c r="B97" s="11" t="s">
        <v>83</v>
      </c>
      <c r="C97" s="11" t="s">
        <v>11</v>
      </c>
      <c r="D97" s="11" t="s">
        <v>286</v>
      </c>
      <c r="E97" s="12" t="s">
        <v>0</v>
      </c>
      <c r="F97" s="13">
        <v>1.6</v>
      </c>
      <c r="G97" s="11" t="s">
        <v>426</v>
      </c>
      <c r="H97" s="14" t="s">
        <v>142</v>
      </c>
      <c r="I97" s="11" t="s">
        <v>205</v>
      </c>
      <c r="J97" s="14" t="str">
        <f t="shared" si="2"/>
        <v>REFINT062_T44_6HR-784135</v>
      </c>
      <c r="K97" s="44"/>
      <c r="M97">
        <v>1</v>
      </c>
      <c r="N97" t="s">
        <v>82</v>
      </c>
      <c r="O97" t="s">
        <v>11</v>
      </c>
      <c r="P97" t="s">
        <v>285</v>
      </c>
      <c r="Q97" t="s">
        <v>0</v>
      </c>
      <c r="R97">
        <v>10.7</v>
      </c>
      <c r="S97" t="s">
        <v>425</v>
      </c>
      <c r="T97" t="s">
        <v>144</v>
      </c>
      <c r="U97" t="s">
        <v>207</v>
      </c>
      <c r="V97" t="s">
        <v>559</v>
      </c>
    </row>
    <row r="98" spans="1:23" x14ac:dyDescent="0.3">
      <c r="A98" s="10">
        <v>1</v>
      </c>
      <c r="B98" s="11" t="s">
        <v>84</v>
      </c>
      <c r="C98" s="11" t="s">
        <v>12</v>
      </c>
      <c r="D98" s="11" t="s">
        <v>287</v>
      </c>
      <c r="E98" s="12" t="s">
        <v>0</v>
      </c>
      <c r="F98" s="13">
        <v>9.1</v>
      </c>
      <c r="G98" s="11" t="s">
        <v>427</v>
      </c>
      <c r="H98" s="14" t="s">
        <v>142</v>
      </c>
      <c r="I98" s="11" t="s">
        <v>205</v>
      </c>
      <c r="J98" s="14" t="str">
        <f t="shared" ref="J98:J123" si="3">CONCATENATE(B98,"_",H98,"_",G98)</f>
        <v>REFINT063_T44_ME5-234595</v>
      </c>
      <c r="K98" s="44"/>
      <c r="M98">
        <v>2</v>
      </c>
      <c r="N98" t="s">
        <v>83</v>
      </c>
      <c r="O98" t="s">
        <v>11</v>
      </c>
      <c r="P98" t="s">
        <v>286</v>
      </c>
      <c r="Q98" t="s">
        <v>0</v>
      </c>
      <c r="R98">
        <v>1.6</v>
      </c>
      <c r="S98" t="s">
        <v>426</v>
      </c>
      <c r="T98" t="s">
        <v>142</v>
      </c>
      <c r="U98" t="s">
        <v>205</v>
      </c>
      <c r="V98" t="s">
        <v>560</v>
      </c>
    </row>
    <row r="99" spans="1:23" x14ac:dyDescent="0.3">
      <c r="A99" s="10">
        <v>1</v>
      </c>
      <c r="B99" s="11" t="s">
        <v>85</v>
      </c>
      <c r="C99" s="11" t="s">
        <v>9</v>
      </c>
      <c r="D99" s="11" t="s">
        <v>288</v>
      </c>
      <c r="E99" s="12" t="s">
        <v>0</v>
      </c>
      <c r="F99" s="13"/>
      <c r="G99" s="11" t="s">
        <v>428</v>
      </c>
      <c r="H99" s="11" t="s">
        <v>120</v>
      </c>
      <c r="I99" s="11" t="s">
        <v>183</v>
      </c>
      <c r="J99" s="14" t="str">
        <f t="shared" si="3"/>
        <v>REFINT064_T22_VPM-480470</v>
      </c>
      <c r="K99" s="42" t="s">
        <v>1</v>
      </c>
      <c r="M99">
        <v>1</v>
      </c>
      <c r="N99" t="s">
        <v>84</v>
      </c>
      <c r="O99" t="s">
        <v>12</v>
      </c>
      <c r="P99" t="s">
        <v>287</v>
      </c>
      <c r="Q99" t="s">
        <v>0</v>
      </c>
      <c r="R99">
        <v>9.1</v>
      </c>
      <c r="S99" t="s">
        <v>427</v>
      </c>
      <c r="T99" t="s">
        <v>142</v>
      </c>
      <c r="U99" t="s">
        <v>205</v>
      </c>
      <c r="V99" t="s">
        <v>561</v>
      </c>
    </row>
    <row r="100" spans="1:23" x14ac:dyDescent="0.3">
      <c r="A100" s="10">
        <v>3</v>
      </c>
      <c r="B100" s="11" t="s">
        <v>86</v>
      </c>
      <c r="C100" s="11" t="s">
        <v>9</v>
      </c>
      <c r="D100" s="11" t="s">
        <v>289</v>
      </c>
      <c r="E100" s="12" t="s">
        <v>0</v>
      </c>
      <c r="F100" s="13"/>
      <c r="G100" s="11" t="s">
        <v>429</v>
      </c>
      <c r="H100" s="11" t="s">
        <v>148</v>
      </c>
      <c r="I100" s="11" t="s">
        <v>211</v>
      </c>
      <c r="J100" s="14" t="str">
        <f t="shared" si="3"/>
        <v>REFINT065_T50_EDR-233934</v>
      </c>
      <c r="K100" s="42" t="s">
        <v>1</v>
      </c>
      <c r="M100">
        <v>1</v>
      </c>
      <c r="N100" t="s">
        <v>85</v>
      </c>
      <c r="P100" t="s">
        <v>288</v>
      </c>
      <c r="Q100" t="s">
        <v>0</v>
      </c>
      <c r="S100" t="s">
        <v>428</v>
      </c>
      <c r="T100" t="s">
        <v>120</v>
      </c>
      <c r="U100" t="s">
        <v>183</v>
      </c>
      <c r="V100" t="s">
        <v>562</v>
      </c>
      <c r="W100" t="s">
        <v>1</v>
      </c>
    </row>
    <row r="101" spans="1:23" x14ac:dyDescent="0.3">
      <c r="A101" s="10">
        <v>3</v>
      </c>
      <c r="B101" s="11" t="s">
        <v>86</v>
      </c>
      <c r="C101" s="11" t="s">
        <v>9</v>
      </c>
      <c r="D101" s="11" t="s">
        <v>289</v>
      </c>
      <c r="E101" s="12" t="s">
        <v>0</v>
      </c>
      <c r="F101" s="13"/>
      <c r="G101" s="11" t="s">
        <v>430</v>
      </c>
      <c r="H101" s="11" t="s">
        <v>120</v>
      </c>
      <c r="I101" s="11" t="s">
        <v>183</v>
      </c>
      <c r="J101" s="14" t="str">
        <f t="shared" si="3"/>
        <v>REFINT065_T22_OZE-900057</v>
      </c>
      <c r="K101" s="42" t="s">
        <v>1</v>
      </c>
      <c r="M101">
        <v>3</v>
      </c>
      <c r="N101" t="s">
        <v>86</v>
      </c>
      <c r="P101" t="s">
        <v>289</v>
      </c>
      <c r="Q101" t="s">
        <v>0</v>
      </c>
      <c r="S101" t="s">
        <v>429</v>
      </c>
      <c r="T101" t="s">
        <v>148</v>
      </c>
      <c r="U101" t="s">
        <v>211</v>
      </c>
      <c r="V101" t="s">
        <v>563</v>
      </c>
      <c r="W101" t="s">
        <v>1</v>
      </c>
    </row>
    <row r="102" spans="1:23" x14ac:dyDescent="0.3">
      <c r="A102" s="10">
        <v>1</v>
      </c>
      <c r="B102" s="11" t="s">
        <v>87</v>
      </c>
      <c r="C102" s="11" t="s">
        <v>9</v>
      </c>
      <c r="D102" s="11" t="s">
        <v>290</v>
      </c>
      <c r="E102" s="12" t="s">
        <v>4</v>
      </c>
      <c r="F102" s="13"/>
      <c r="G102" s="11" t="s">
        <v>431</v>
      </c>
      <c r="H102" s="11" t="s">
        <v>149</v>
      </c>
      <c r="I102" s="11" t="s">
        <v>212</v>
      </c>
      <c r="J102" s="14" t="str">
        <f t="shared" si="3"/>
        <v>REFINT066_T51_2DN-318367</v>
      </c>
      <c r="K102" s="42" t="s">
        <v>1</v>
      </c>
      <c r="M102">
        <v>3</v>
      </c>
      <c r="N102" t="s">
        <v>86</v>
      </c>
      <c r="P102" t="s">
        <v>289</v>
      </c>
      <c r="Q102" t="s">
        <v>0</v>
      </c>
      <c r="S102" t="s">
        <v>430</v>
      </c>
      <c r="T102" t="s">
        <v>120</v>
      </c>
      <c r="U102" t="s">
        <v>183</v>
      </c>
      <c r="V102" t="s">
        <v>564</v>
      </c>
      <c r="W102" t="s">
        <v>1</v>
      </c>
    </row>
    <row r="103" spans="1:23" x14ac:dyDescent="0.3">
      <c r="A103" s="10">
        <v>1</v>
      </c>
      <c r="B103" s="11" t="s">
        <v>87</v>
      </c>
      <c r="C103" s="11" t="s">
        <v>9</v>
      </c>
      <c r="D103" s="11" t="s">
        <v>290</v>
      </c>
      <c r="E103" s="12" t="s">
        <v>4</v>
      </c>
      <c r="F103" s="13"/>
      <c r="G103" s="11" t="s">
        <v>432</v>
      </c>
      <c r="H103" s="11" t="s">
        <v>149</v>
      </c>
      <c r="I103" s="11" t="s">
        <v>212</v>
      </c>
      <c r="J103" s="14" t="str">
        <f t="shared" si="3"/>
        <v>REFINT066_T51_HY5-082619</v>
      </c>
      <c r="K103" s="42" t="s">
        <v>1</v>
      </c>
      <c r="M103">
        <v>1</v>
      </c>
      <c r="N103" t="s">
        <v>87</v>
      </c>
      <c r="P103" t="s">
        <v>290</v>
      </c>
      <c r="Q103" t="s">
        <v>4</v>
      </c>
      <c r="S103" t="s">
        <v>431</v>
      </c>
      <c r="T103" t="s">
        <v>149</v>
      </c>
      <c r="U103" t="s">
        <v>212</v>
      </c>
      <c r="V103" t="s">
        <v>565</v>
      </c>
      <c r="W103" t="s">
        <v>1</v>
      </c>
    </row>
    <row r="104" spans="1:23" x14ac:dyDescent="0.3">
      <c r="A104" s="10">
        <v>1</v>
      </c>
      <c r="B104" s="11" t="s">
        <v>87</v>
      </c>
      <c r="C104" s="11" t="s">
        <v>9</v>
      </c>
      <c r="D104" s="11" t="s">
        <v>290</v>
      </c>
      <c r="E104" s="12" t="s">
        <v>4</v>
      </c>
      <c r="F104" s="13"/>
      <c r="G104" s="11" t="s">
        <v>433</v>
      </c>
      <c r="H104" s="11" t="s">
        <v>149</v>
      </c>
      <c r="I104" s="11" t="s">
        <v>212</v>
      </c>
      <c r="J104" s="14" t="str">
        <f t="shared" si="3"/>
        <v>REFINT066_T51_1TC-784555</v>
      </c>
      <c r="K104" s="42" t="s">
        <v>1</v>
      </c>
      <c r="M104">
        <v>1</v>
      </c>
      <c r="N104" t="s">
        <v>87</v>
      </c>
      <c r="P104" t="s">
        <v>290</v>
      </c>
      <c r="Q104" t="s">
        <v>4</v>
      </c>
      <c r="S104" t="s">
        <v>432</v>
      </c>
      <c r="T104" t="s">
        <v>149</v>
      </c>
      <c r="U104" t="s">
        <v>212</v>
      </c>
      <c r="V104" t="s">
        <v>566</v>
      </c>
      <c r="W104" t="s">
        <v>1</v>
      </c>
    </row>
    <row r="105" spans="1:23" x14ac:dyDescent="0.3">
      <c r="A105" s="10">
        <v>1</v>
      </c>
      <c r="B105" s="11" t="s">
        <v>88</v>
      </c>
      <c r="C105" s="11" t="s">
        <v>9</v>
      </c>
      <c r="D105" s="11" t="s">
        <v>291</v>
      </c>
      <c r="E105" s="12" t="s">
        <v>0</v>
      </c>
      <c r="F105" s="13"/>
      <c r="G105" s="11" t="s">
        <v>434</v>
      </c>
      <c r="H105" s="11" t="s">
        <v>120</v>
      </c>
      <c r="I105" s="11" t="s">
        <v>183</v>
      </c>
      <c r="J105" s="14" t="str">
        <f t="shared" si="3"/>
        <v>REFINT067_T22_77T-741479</v>
      </c>
      <c r="K105" s="42" t="s">
        <v>1</v>
      </c>
      <c r="M105">
        <v>1</v>
      </c>
      <c r="N105" t="s">
        <v>87</v>
      </c>
      <c r="P105" t="s">
        <v>290</v>
      </c>
      <c r="Q105" t="s">
        <v>4</v>
      </c>
      <c r="S105" t="s">
        <v>433</v>
      </c>
      <c r="T105" t="s">
        <v>149</v>
      </c>
      <c r="U105" t="s">
        <v>212</v>
      </c>
      <c r="V105" t="s">
        <v>567</v>
      </c>
      <c r="W105" t="s">
        <v>1</v>
      </c>
    </row>
    <row r="106" spans="1:23" x14ac:dyDescent="0.3">
      <c r="A106" s="10">
        <v>1</v>
      </c>
      <c r="B106" s="11" t="s">
        <v>88</v>
      </c>
      <c r="C106" s="11" t="s">
        <v>9</v>
      </c>
      <c r="D106" s="11" t="s">
        <v>291</v>
      </c>
      <c r="E106" s="12" t="s">
        <v>0</v>
      </c>
      <c r="F106" s="13"/>
      <c r="G106" s="11" t="s">
        <v>435</v>
      </c>
      <c r="H106" s="11" t="s">
        <v>120</v>
      </c>
      <c r="I106" s="11" t="s">
        <v>183</v>
      </c>
      <c r="J106" s="14" t="str">
        <f t="shared" si="3"/>
        <v>REFINT067_T22_M5D-651585</v>
      </c>
      <c r="K106" s="42" t="s">
        <v>1</v>
      </c>
      <c r="M106">
        <v>1</v>
      </c>
      <c r="N106" t="s">
        <v>88</v>
      </c>
      <c r="P106" t="s">
        <v>291</v>
      </c>
      <c r="Q106" t="s">
        <v>0</v>
      </c>
      <c r="S106" t="s">
        <v>434</v>
      </c>
      <c r="T106" t="s">
        <v>120</v>
      </c>
      <c r="U106" t="s">
        <v>183</v>
      </c>
      <c r="V106" t="s">
        <v>568</v>
      </c>
      <c r="W106" t="s">
        <v>1</v>
      </c>
    </row>
    <row r="107" spans="1:23" x14ac:dyDescent="0.3">
      <c r="A107" s="10">
        <v>1</v>
      </c>
      <c r="B107" s="11" t="s">
        <v>88</v>
      </c>
      <c r="C107" s="11" t="s">
        <v>9</v>
      </c>
      <c r="D107" s="11" t="s">
        <v>291</v>
      </c>
      <c r="E107" s="12" t="s">
        <v>0</v>
      </c>
      <c r="F107" s="13"/>
      <c r="G107" s="11" t="s">
        <v>437</v>
      </c>
      <c r="H107" s="11" t="s">
        <v>150</v>
      </c>
      <c r="I107" s="11" t="s">
        <v>213</v>
      </c>
      <c r="J107" s="14" t="str">
        <f t="shared" si="3"/>
        <v>REFINT067_T52_6RC-612897</v>
      </c>
      <c r="K107" s="42" t="s">
        <v>1</v>
      </c>
      <c r="M107">
        <v>1</v>
      </c>
      <c r="N107" t="s">
        <v>88</v>
      </c>
      <c r="P107" t="s">
        <v>291</v>
      </c>
      <c r="Q107" t="s">
        <v>0</v>
      </c>
      <c r="S107" t="s">
        <v>435</v>
      </c>
      <c r="T107" t="s">
        <v>120</v>
      </c>
      <c r="U107" t="s">
        <v>183</v>
      </c>
      <c r="V107" t="s">
        <v>569</v>
      </c>
      <c r="W107" t="s">
        <v>1</v>
      </c>
    </row>
    <row r="108" spans="1:23" x14ac:dyDescent="0.3">
      <c r="A108" s="10">
        <v>1</v>
      </c>
      <c r="B108" s="11" t="s">
        <v>89</v>
      </c>
      <c r="C108" s="11" t="s">
        <v>9</v>
      </c>
      <c r="D108" s="11" t="s">
        <v>292</v>
      </c>
      <c r="E108" s="12" t="s">
        <v>0</v>
      </c>
      <c r="F108" s="13"/>
      <c r="G108" s="11" t="s">
        <v>438</v>
      </c>
      <c r="H108" s="11" t="s">
        <v>120</v>
      </c>
      <c r="I108" s="11" t="s">
        <v>183</v>
      </c>
      <c r="J108" s="14" t="str">
        <f t="shared" si="3"/>
        <v>REFINT068_T22_QGF-481655</v>
      </c>
      <c r="K108" s="42" t="s">
        <v>1</v>
      </c>
      <c r="M108">
        <v>1</v>
      </c>
      <c r="N108" t="s">
        <v>88</v>
      </c>
      <c r="P108" t="s">
        <v>291</v>
      </c>
      <c r="Q108" t="s">
        <v>0</v>
      </c>
      <c r="S108" t="s">
        <v>437</v>
      </c>
      <c r="T108" t="s">
        <v>150</v>
      </c>
      <c r="U108" t="s">
        <v>213</v>
      </c>
      <c r="V108" t="s">
        <v>570</v>
      </c>
      <c r="W108" t="s">
        <v>1</v>
      </c>
    </row>
    <row r="109" spans="1:23" x14ac:dyDescent="0.3">
      <c r="A109" s="10">
        <v>1</v>
      </c>
      <c r="B109" s="11" t="s">
        <v>89</v>
      </c>
      <c r="C109" s="11" t="s">
        <v>9</v>
      </c>
      <c r="D109" s="11" t="s">
        <v>292</v>
      </c>
      <c r="E109" s="12" t="s">
        <v>0</v>
      </c>
      <c r="F109" s="13"/>
      <c r="G109" s="11" t="s">
        <v>439</v>
      </c>
      <c r="H109" s="11" t="s">
        <v>120</v>
      </c>
      <c r="I109" s="11" t="s">
        <v>183</v>
      </c>
      <c r="J109" s="14" t="str">
        <f t="shared" si="3"/>
        <v>REFINT068_T22_UA1-143927</v>
      </c>
      <c r="K109" s="42" t="s">
        <v>1</v>
      </c>
      <c r="M109">
        <v>1</v>
      </c>
      <c r="N109" t="s">
        <v>89</v>
      </c>
      <c r="P109" t="s">
        <v>292</v>
      </c>
      <c r="Q109" t="s">
        <v>0</v>
      </c>
      <c r="S109" t="s">
        <v>438</v>
      </c>
      <c r="T109" t="s">
        <v>120</v>
      </c>
      <c r="U109" t="s">
        <v>183</v>
      </c>
      <c r="V109" t="s">
        <v>571</v>
      </c>
      <c r="W109" t="s">
        <v>1</v>
      </c>
    </row>
    <row r="110" spans="1:23" x14ac:dyDescent="0.3">
      <c r="A110" s="10">
        <v>1</v>
      </c>
      <c r="B110" s="11" t="s">
        <v>89</v>
      </c>
      <c r="C110" s="11" t="s">
        <v>9</v>
      </c>
      <c r="D110" s="11" t="s">
        <v>292</v>
      </c>
      <c r="E110" s="12" t="s">
        <v>0</v>
      </c>
      <c r="F110" s="13"/>
      <c r="G110" s="11" t="s">
        <v>441</v>
      </c>
      <c r="H110" s="11" t="s">
        <v>150</v>
      </c>
      <c r="I110" s="11" t="s">
        <v>213</v>
      </c>
      <c r="J110" s="14" t="str">
        <f t="shared" si="3"/>
        <v>REFINT068_T52_PLW-811741</v>
      </c>
      <c r="K110" s="42" t="s">
        <v>1</v>
      </c>
      <c r="M110">
        <v>1</v>
      </c>
      <c r="N110" t="s">
        <v>89</v>
      </c>
      <c r="P110" t="s">
        <v>292</v>
      </c>
      <c r="Q110" t="s">
        <v>0</v>
      </c>
      <c r="S110" t="s">
        <v>439</v>
      </c>
      <c r="T110" t="s">
        <v>120</v>
      </c>
      <c r="U110" t="s">
        <v>183</v>
      </c>
      <c r="V110" t="s">
        <v>572</v>
      </c>
      <c r="W110" t="s">
        <v>1</v>
      </c>
    </row>
    <row r="111" spans="1:23" x14ac:dyDescent="0.3">
      <c r="A111" s="10">
        <v>1</v>
      </c>
      <c r="B111" s="11" t="s">
        <v>90</v>
      </c>
      <c r="C111" s="11" t="s">
        <v>9</v>
      </c>
      <c r="D111" s="11" t="s">
        <v>293</v>
      </c>
      <c r="E111" s="12" t="s">
        <v>0</v>
      </c>
      <c r="F111" s="13"/>
      <c r="G111" s="11" t="s">
        <v>442</v>
      </c>
      <c r="H111" s="11" t="s">
        <v>122</v>
      </c>
      <c r="I111" s="11" t="s">
        <v>185</v>
      </c>
      <c r="J111" s="14" t="str">
        <f t="shared" si="3"/>
        <v>REFINT069_T24_2NZ-633541</v>
      </c>
      <c r="K111" s="42" t="s">
        <v>1</v>
      </c>
      <c r="M111">
        <v>1</v>
      </c>
      <c r="N111" t="s">
        <v>89</v>
      </c>
      <c r="P111" t="s">
        <v>292</v>
      </c>
      <c r="Q111" t="s">
        <v>0</v>
      </c>
      <c r="S111" t="s">
        <v>441</v>
      </c>
      <c r="T111" t="s">
        <v>150</v>
      </c>
      <c r="U111" t="s">
        <v>213</v>
      </c>
      <c r="V111" t="s">
        <v>573</v>
      </c>
      <c r="W111" t="s">
        <v>1</v>
      </c>
    </row>
    <row r="112" spans="1:23" x14ac:dyDescent="0.3">
      <c r="A112" s="10">
        <v>1</v>
      </c>
      <c r="B112" s="11" t="s">
        <v>90</v>
      </c>
      <c r="C112" s="11" t="s">
        <v>9</v>
      </c>
      <c r="D112" s="11" t="s">
        <v>293</v>
      </c>
      <c r="E112" s="12" t="s">
        <v>0</v>
      </c>
      <c r="F112" s="13"/>
      <c r="G112" s="11" t="s">
        <v>445</v>
      </c>
      <c r="H112" s="11" t="s">
        <v>151</v>
      </c>
      <c r="I112" s="11" t="s">
        <v>214</v>
      </c>
      <c r="J112" s="14" t="str">
        <f t="shared" si="3"/>
        <v>REFINT069_T53_7AS-627130</v>
      </c>
      <c r="K112" s="42" t="s">
        <v>1</v>
      </c>
      <c r="M112">
        <v>1</v>
      </c>
      <c r="N112" t="s">
        <v>90</v>
      </c>
      <c r="P112" t="s">
        <v>293</v>
      </c>
      <c r="Q112" t="s">
        <v>0</v>
      </c>
      <c r="S112" t="s">
        <v>442</v>
      </c>
      <c r="T112" t="s">
        <v>122</v>
      </c>
      <c r="U112" t="s">
        <v>185</v>
      </c>
      <c r="V112" t="s">
        <v>574</v>
      </c>
      <c r="W112" t="s">
        <v>1</v>
      </c>
    </row>
    <row r="113" spans="1:23" x14ac:dyDescent="0.3">
      <c r="A113" s="10">
        <v>23</v>
      </c>
      <c r="B113" s="11" t="s">
        <v>91</v>
      </c>
      <c r="C113" s="11" t="s">
        <v>9</v>
      </c>
      <c r="D113" s="11" t="s">
        <v>294</v>
      </c>
      <c r="E113" s="12" t="s">
        <v>0</v>
      </c>
      <c r="F113" s="13"/>
      <c r="G113" s="11" t="s">
        <v>448</v>
      </c>
      <c r="H113" s="11" t="s">
        <v>122</v>
      </c>
      <c r="I113" s="11" t="s">
        <v>185</v>
      </c>
      <c r="J113" s="14" t="str">
        <f t="shared" si="3"/>
        <v>REFINT070_T24_I07-184147</v>
      </c>
      <c r="K113" s="42" t="s">
        <v>1</v>
      </c>
      <c r="M113">
        <v>1</v>
      </c>
      <c r="N113" t="s">
        <v>90</v>
      </c>
      <c r="P113" t="s">
        <v>293</v>
      </c>
      <c r="Q113" t="s">
        <v>0</v>
      </c>
      <c r="S113" t="s">
        <v>445</v>
      </c>
      <c r="T113" t="s">
        <v>151</v>
      </c>
      <c r="U113" t="s">
        <v>214</v>
      </c>
      <c r="V113" t="s">
        <v>575</v>
      </c>
      <c r="W113" t="s">
        <v>1</v>
      </c>
    </row>
    <row r="114" spans="1:23" x14ac:dyDescent="0.3">
      <c r="A114" s="10">
        <v>2</v>
      </c>
      <c r="B114" s="11" t="s">
        <v>92</v>
      </c>
      <c r="C114" s="11" t="s">
        <v>9</v>
      </c>
      <c r="D114" s="11" t="s">
        <v>295</v>
      </c>
      <c r="E114" s="12" t="s">
        <v>0</v>
      </c>
      <c r="F114" s="13"/>
      <c r="G114" s="11" t="s">
        <v>453</v>
      </c>
      <c r="H114" s="11" t="s">
        <v>154</v>
      </c>
      <c r="I114" s="11" t="s">
        <v>217</v>
      </c>
      <c r="J114" s="14" t="str">
        <f t="shared" si="3"/>
        <v>REFINT071_T56_A3Z-959898</v>
      </c>
      <c r="K114" s="42" t="s">
        <v>1</v>
      </c>
      <c r="M114">
        <v>23</v>
      </c>
      <c r="N114" t="s">
        <v>91</v>
      </c>
      <c r="P114" t="s">
        <v>294</v>
      </c>
      <c r="Q114" t="s">
        <v>0</v>
      </c>
      <c r="S114" t="s">
        <v>448</v>
      </c>
      <c r="T114" t="s">
        <v>122</v>
      </c>
      <c r="U114" t="s">
        <v>185</v>
      </c>
      <c r="V114" t="s">
        <v>576</v>
      </c>
      <c r="W114" t="s">
        <v>1</v>
      </c>
    </row>
    <row r="115" spans="1:23" x14ac:dyDescent="0.3">
      <c r="A115" s="10">
        <v>0.2</v>
      </c>
      <c r="B115" s="11" t="s">
        <v>93</v>
      </c>
      <c r="C115" s="11" t="s">
        <v>9</v>
      </c>
      <c r="D115" s="11" t="s">
        <v>296</v>
      </c>
      <c r="E115" s="12" t="s">
        <v>0</v>
      </c>
      <c r="F115" s="13"/>
      <c r="G115" s="11" t="s">
        <v>454</v>
      </c>
      <c r="H115" s="11" t="s">
        <v>155</v>
      </c>
      <c r="I115" s="11" t="s">
        <v>218</v>
      </c>
      <c r="J115" s="14" t="str">
        <f t="shared" si="3"/>
        <v>REFINT072_T57_V6F-456055</v>
      </c>
      <c r="K115" s="42" t="s">
        <v>1</v>
      </c>
      <c r="M115">
        <v>2</v>
      </c>
      <c r="N115" t="s">
        <v>92</v>
      </c>
      <c r="P115" t="s">
        <v>295</v>
      </c>
      <c r="Q115" t="s">
        <v>0</v>
      </c>
      <c r="S115" t="s">
        <v>453</v>
      </c>
      <c r="T115" t="s">
        <v>154</v>
      </c>
      <c r="U115" t="s">
        <v>217</v>
      </c>
      <c r="V115" t="s">
        <v>577</v>
      </c>
      <c r="W115" t="s">
        <v>1</v>
      </c>
    </row>
    <row r="116" spans="1:23" x14ac:dyDescent="0.3">
      <c r="A116" s="10">
        <v>0.2</v>
      </c>
      <c r="B116" s="11" t="s">
        <v>93</v>
      </c>
      <c r="C116" s="11" t="s">
        <v>9</v>
      </c>
      <c r="D116" s="11" t="s">
        <v>296</v>
      </c>
      <c r="E116" s="12" t="s">
        <v>0</v>
      </c>
      <c r="F116" s="13"/>
      <c r="G116" s="11" t="s">
        <v>456</v>
      </c>
      <c r="H116" s="11" t="s">
        <v>156</v>
      </c>
      <c r="I116" s="11" t="s">
        <v>219</v>
      </c>
      <c r="J116" s="14" t="str">
        <f t="shared" si="3"/>
        <v>REFINT072_T58_YUJ-181315</v>
      </c>
      <c r="K116" s="42" t="s">
        <v>1</v>
      </c>
      <c r="M116">
        <v>0.2</v>
      </c>
      <c r="N116" t="s">
        <v>93</v>
      </c>
      <c r="P116" t="s">
        <v>296</v>
      </c>
      <c r="Q116" t="s">
        <v>0</v>
      </c>
      <c r="S116" t="s">
        <v>454</v>
      </c>
      <c r="T116" t="s">
        <v>155</v>
      </c>
      <c r="U116" t="s">
        <v>218</v>
      </c>
      <c r="V116" t="s">
        <v>578</v>
      </c>
      <c r="W116" t="s">
        <v>1</v>
      </c>
    </row>
    <row r="117" spans="1:23" x14ac:dyDescent="0.3">
      <c r="A117" s="10">
        <v>2</v>
      </c>
      <c r="B117" s="11" t="s">
        <v>94</v>
      </c>
      <c r="C117" s="11" t="s">
        <v>9</v>
      </c>
      <c r="D117" s="11" t="s">
        <v>297</v>
      </c>
      <c r="E117" s="12" t="s">
        <v>0</v>
      </c>
      <c r="F117" s="13">
        <v>0.2</v>
      </c>
      <c r="G117" s="11" t="s">
        <v>457</v>
      </c>
      <c r="H117" s="11" t="s">
        <v>157</v>
      </c>
      <c r="I117" s="11" t="s">
        <v>220</v>
      </c>
      <c r="J117" s="14" t="str">
        <f t="shared" si="3"/>
        <v>REFINT073_T59_LH0-563462</v>
      </c>
      <c r="K117" s="42" t="s">
        <v>1</v>
      </c>
      <c r="M117">
        <v>0.2</v>
      </c>
      <c r="N117" t="s">
        <v>93</v>
      </c>
      <c r="P117" t="s">
        <v>296</v>
      </c>
      <c r="Q117" t="s">
        <v>0</v>
      </c>
      <c r="S117" t="s">
        <v>456</v>
      </c>
      <c r="T117" t="s">
        <v>156</v>
      </c>
      <c r="U117" t="s">
        <v>219</v>
      </c>
      <c r="V117" t="s">
        <v>579</v>
      </c>
      <c r="W117" t="s">
        <v>1</v>
      </c>
    </row>
    <row r="118" spans="1:23" x14ac:dyDescent="0.3">
      <c r="A118" s="10">
        <v>1</v>
      </c>
      <c r="B118" s="11" t="s">
        <v>95</v>
      </c>
      <c r="C118" s="11" t="s">
        <v>9</v>
      </c>
      <c r="D118" s="11" t="s">
        <v>298</v>
      </c>
      <c r="E118" s="12" t="s">
        <v>0</v>
      </c>
      <c r="F118" s="13">
        <v>0.48199999999999998</v>
      </c>
      <c r="G118" s="11" t="s">
        <v>458</v>
      </c>
      <c r="H118" s="11" t="s">
        <v>158</v>
      </c>
      <c r="I118" s="11" t="s">
        <v>221</v>
      </c>
      <c r="J118" s="14" t="str">
        <f t="shared" si="3"/>
        <v>REFINT074_T60_I9J-353897</v>
      </c>
      <c r="K118" s="42" t="s">
        <v>1</v>
      </c>
      <c r="M118">
        <v>2</v>
      </c>
      <c r="N118" t="s">
        <v>94</v>
      </c>
      <c r="P118" t="s">
        <v>297</v>
      </c>
      <c r="Q118" t="s">
        <v>0</v>
      </c>
      <c r="R118">
        <v>0.2</v>
      </c>
      <c r="S118" t="s">
        <v>457</v>
      </c>
      <c r="T118" t="s">
        <v>157</v>
      </c>
      <c r="U118" t="s">
        <v>220</v>
      </c>
      <c r="V118" t="s">
        <v>580</v>
      </c>
      <c r="W118" t="s">
        <v>1</v>
      </c>
    </row>
    <row r="119" spans="1:23" x14ac:dyDescent="0.3">
      <c r="A119" s="10">
        <v>3</v>
      </c>
      <c r="B119" s="11" t="s">
        <v>96</v>
      </c>
      <c r="C119" s="11" t="s">
        <v>9</v>
      </c>
      <c r="D119" s="11" t="s">
        <v>299</v>
      </c>
      <c r="E119" s="12" t="s">
        <v>0</v>
      </c>
      <c r="F119" s="13"/>
      <c r="G119" s="11" t="s">
        <v>459</v>
      </c>
      <c r="H119" s="11" t="s">
        <v>157</v>
      </c>
      <c r="I119" s="11" t="s">
        <v>220</v>
      </c>
      <c r="J119" s="14" t="str">
        <f t="shared" si="3"/>
        <v>REFINT075_T59_CV3-414305</v>
      </c>
      <c r="K119" s="42" t="s">
        <v>1</v>
      </c>
      <c r="M119">
        <v>1</v>
      </c>
      <c r="N119" t="s">
        <v>95</v>
      </c>
      <c r="P119" t="s">
        <v>298</v>
      </c>
      <c r="Q119" t="s">
        <v>0</v>
      </c>
      <c r="R119">
        <v>0.48199999999999998</v>
      </c>
      <c r="S119" t="s">
        <v>458</v>
      </c>
      <c r="T119" t="s">
        <v>158</v>
      </c>
      <c r="U119" t="s">
        <v>221</v>
      </c>
      <c r="V119" t="s">
        <v>581</v>
      </c>
      <c r="W119" t="s">
        <v>1</v>
      </c>
    </row>
    <row r="120" spans="1:23" x14ac:dyDescent="0.3">
      <c r="A120" s="10">
        <v>3</v>
      </c>
      <c r="B120" s="11" t="s">
        <v>97</v>
      </c>
      <c r="C120" s="11" t="s">
        <v>9</v>
      </c>
      <c r="D120" s="11" t="s">
        <v>300</v>
      </c>
      <c r="E120" s="12" t="s">
        <v>0</v>
      </c>
      <c r="F120" s="13">
        <v>2.032</v>
      </c>
      <c r="G120" s="11" t="s">
        <v>460</v>
      </c>
      <c r="H120" s="11" t="s">
        <v>159</v>
      </c>
      <c r="I120" s="11" t="s">
        <v>222</v>
      </c>
      <c r="J120" s="14" t="str">
        <f t="shared" si="3"/>
        <v>REFINT076_T61_D2K-481504</v>
      </c>
      <c r="K120" s="42" t="s">
        <v>1</v>
      </c>
      <c r="M120">
        <v>3</v>
      </c>
      <c r="N120" t="s">
        <v>96</v>
      </c>
      <c r="P120" t="s">
        <v>299</v>
      </c>
      <c r="Q120" t="s">
        <v>0</v>
      </c>
      <c r="S120" t="s">
        <v>459</v>
      </c>
      <c r="T120" t="s">
        <v>157</v>
      </c>
      <c r="U120" t="s">
        <v>220</v>
      </c>
      <c r="V120" t="s">
        <v>582</v>
      </c>
      <c r="W120" t="s">
        <v>1</v>
      </c>
    </row>
    <row r="121" spans="1:23" x14ac:dyDescent="0.3">
      <c r="A121" s="10">
        <v>3</v>
      </c>
      <c r="B121" s="11" t="s">
        <v>97</v>
      </c>
      <c r="C121" s="11" t="s">
        <v>9</v>
      </c>
      <c r="D121" s="11" t="s">
        <v>300</v>
      </c>
      <c r="E121" s="12" t="s">
        <v>0</v>
      </c>
      <c r="F121" s="13">
        <v>2.032</v>
      </c>
      <c r="G121" s="11" t="s">
        <v>461</v>
      </c>
      <c r="H121" s="11" t="s">
        <v>160</v>
      </c>
      <c r="I121" s="11" t="s">
        <v>223</v>
      </c>
      <c r="J121" s="14" t="str">
        <f t="shared" si="3"/>
        <v>REFINT076_T62_KLT-031233</v>
      </c>
      <c r="K121" s="42" t="s">
        <v>1</v>
      </c>
      <c r="M121">
        <v>3</v>
      </c>
      <c r="N121" t="s">
        <v>97</v>
      </c>
      <c r="P121" t="s">
        <v>300</v>
      </c>
      <c r="Q121" t="s">
        <v>0</v>
      </c>
      <c r="R121">
        <v>2.032</v>
      </c>
      <c r="S121" t="s">
        <v>460</v>
      </c>
      <c r="T121" t="s">
        <v>159</v>
      </c>
      <c r="U121" t="s">
        <v>222</v>
      </c>
      <c r="V121" t="s">
        <v>583</v>
      </c>
      <c r="W121" t="s">
        <v>1</v>
      </c>
    </row>
    <row r="122" spans="1:23" x14ac:dyDescent="0.3">
      <c r="A122" s="10">
        <v>3</v>
      </c>
      <c r="B122" s="11" t="s">
        <v>97</v>
      </c>
      <c r="C122" s="11" t="s">
        <v>9</v>
      </c>
      <c r="D122" s="11" t="s">
        <v>300</v>
      </c>
      <c r="E122" s="12" t="s">
        <v>0</v>
      </c>
      <c r="F122" s="13">
        <v>2.032</v>
      </c>
      <c r="G122" s="11" t="s">
        <v>462</v>
      </c>
      <c r="H122" s="11" t="s">
        <v>161</v>
      </c>
      <c r="I122" s="11" t="s">
        <v>224</v>
      </c>
      <c r="J122" s="14" t="str">
        <f t="shared" si="3"/>
        <v>REFINT076_T63_I02-413546</v>
      </c>
      <c r="K122" s="42" t="s">
        <v>1</v>
      </c>
      <c r="M122">
        <v>3</v>
      </c>
      <c r="N122" t="s">
        <v>97</v>
      </c>
      <c r="P122" t="s">
        <v>300</v>
      </c>
      <c r="Q122" t="s">
        <v>0</v>
      </c>
      <c r="R122">
        <v>2.032</v>
      </c>
      <c r="S122" t="s">
        <v>461</v>
      </c>
      <c r="T122" t="s">
        <v>160</v>
      </c>
      <c r="U122" t="s">
        <v>223</v>
      </c>
      <c r="V122" t="s">
        <v>584</v>
      </c>
      <c r="W122" t="s">
        <v>1</v>
      </c>
    </row>
    <row r="123" spans="1:23" x14ac:dyDescent="0.3">
      <c r="A123" s="10">
        <v>2</v>
      </c>
      <c r="B123" s="11" t="s">
        <v>98</v>
      </c>
      <c r="C123" s="11" t="s">
        <v>9</v>
      </c>
      <c r="D123" s="11" t="s">
        <v>301</v>
      </c>
      <c r="E123" s="12" t="s">
        <v>0</v>
      </c>
      <c r="F123" s="13">
        <v>2.395</v>
      </c>
      <c r="G123" s="11" t="s">
        <v>463</v>
      </c>
      <c r="H123" s="11" t="s">
        <v>160</v>
      </c>
      <c r="I123" s="11" t="s">
        <v>223</v>
      </c>
      <c r="J123" s="14" t="str">
        <f t="shared" si="3"/>
        <v>REFINT077_T62_OGT-293264</v>
      </c>
      <c r="K123" s="42" t="s">
        <v>1</v>
      </c>
      <c r="M123">
        <v>3</v>
      </c>
      <c r="N123" t="s">
        <v>97</v>
      </c>
      <c r="P123" t="s">
        <v>300</v>
      </c>
      <c r="Q123" t="s">
        <v>0</v>
      </c>
      <c r="R123">
        <v>2.032</v>
      </c>
      <c r="S123" t="s">
        <v>462</v>
      </c>
      <c r="T123" t="s">
        <v>161</v>
      </c>
      <c r="U123" t="s">
        <v>224</v>
      </c>
      <c r="V123" t="s">
        <v>585</v>
      </c>
      <c r="W123" t="s">
        <v>1</v>
      </c>
    </row>
    <row r="124" spans="1:23" x14ac:dyDescent="0.3">
      <c r="M124">
        <v>2</v>
      </c>
      <c r="N124" t="s">
        <v>98</v>
      </c>
      <c r="P124" t="s">
        <v>301</v>
      </c>
      <c r="Q124" t="s">
        <v>0</v>
      </c>
      <c r="R124">
        <v>2.395</v>
      </c>
      <c r="S124" t="s">
        <v>463</v>
      </c>
      <c r="T124" t="s">
        <v>160</v>
      </c>
      <c r="U124" t="s">
        <v>223</v>
      </c>
      <c r="V124" t="s">
        <v>586</v>
      </c>
      <c r="W124" t="s">
        <v>1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7"/>
  <sheetViews>
    <sheetView tabSelected="1" workbookViewId="0"/>
  </sheetViews>
  <sheetFormatPr baseColWidth="10" defaultRowHeight="14.4" x14ac:dyDescent="0.3"/>
  <sheetData>
    <row r="1" spans="1:11" ht="26.4" x14ac:dyDescent="0.3">
      <c r="A1" s="5" t="s">
        <v>15</v>
      </c>
      <c r="B1" s="6" t="s">
        <v>21</v>
      </c>
      <c r="C1" s="6" t="s">
        <v>8</v>
      </c>
      <c r="D1" s="6" t="s">
        <v>5</v>
      </c>
      <c r="E1" s="6" t="s">
        <v>7</v>
      </c>
      <c r="F1" s="7" t="s">
        <v>16</v>
      </c>
      <c r="G1" s="8" t="s">
        <v>17</v>
      </c>
      <c r="H1" s="6" t="s">
        <v>18</v>
      </c>
      <c r="I1" s="6" t="s">
        <v>6</v>
      </c>
      <c r="J1" s="6" t="s">
        <v>19</v>
      </c>
      <c r="K1" s="9" t="s">
        <v>20</v>
      </c>
    </row>
    <row r="26" spans="7:7" x14ac:dyDescent="0.3">
      <c r="G26" s="23"/>
    </row>
    <row r="27" spans="7:7" x14ac:dyDescent="0.3">
      <c r="G27" s="23"/>
    </row>
    <row r="76" spans="7:7" x14ac:dyDescent="0.3">
      <c r="G76" s="23"/>
    </row>
    <row r="77" spans="7:7" x14ac:dyDescent="0.3">
      <c r="G77" s="2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1-Source</vt:lpstr>
      <vt:lpstr>2-Sélection</vt:lpstr>
      <vt:lpstr>3-Résultat souhaité</vt:lpstr>
      <vt:lpstr>ess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Guy Blancher</cp:lastModifiedBy>
  <dcterms:created xsi:type="dcterms:W3CDTF">2023-05-05T20:38:58Z</dcterms:created>
  <dcterms:modified xsi:type="dcterms:W3CDTF">2023-05-06T07:28:15Z</dcterms:modified>
</cp:coreProperties>
</file>