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6" windowHeight="2928" tabRatio="333"/>
  </bookViews>
  <sheets>
    <sheet name="depot" sheetId="1" r:id="rId1"/>
    <sheet name="groupement" sheetId="2" r:id="rId2"/>
    <sheet name="stock" sheetId="4" r:id="rId3"/>
  </sheets>
  <definedNames>
    <definedName name="_xlnm._FilterDatabase" localSheetId="0" hidden="1">depot!$B$3:$F$51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4" l="1"/>
  <c r="N6" i="4"/>
  <c r="O5" i="4"/>
  <c r="N5" i="4"/>
  <c r="K8" i="4"/>
  <c r="J8" i="4"/>
  <c r="K7" i="4"/>
  <c r="J7" i="4"/>
  <c r="K6" i="4"/>
  <c r="J6" i="4"/>
  <c r="K5" i="4"/>
  <c r="J5" i="4"/>
  <c r="K4" i="4"/>
  <c r="J4" i="4"/>
  <c r="O4" i="4"/>
  <c r="N4" i="4"/>
  <c r="G8" i="4"/>
  <c r="F8" i="4"/>
  <c r="G7" i="4"/>
  <c r="F7" i="4"/>
  <c r="G6" i="4"/>
  <c r="F6" i="4"/>
  <c r="G5" i="4"/>
  <c r="F5" i="4"/>
  <c r="G4" i="4"/>
  <c r="F4" i="4"/>
  <c r="C7" i="4"/>
  <c r="B7" i="4"/>
  <c r="C6" i="4"/>
  <c r="B6" i="4"/>
  <c r="C5" i="4"/>
  <c r="B5" i="4"/>
  <c r="C4" i="4"/>
  <c r="B4" i="4"/>
</calcChain>
</file>

<file path=xl/sharedStrings.xml><?xml version="1.0" encoding="utf-8"?>
<sst xmlns="http://schemas.openxmlformats.org/spreadsheetml/2006/main" count="311" uniqueCount="142">
  <si>
    <t>Ref</t>
  </si>
  <si>
    <t>S/N</t>
  </si>
  <si>
    <t>Perfermance</t>
  </si>
  <si>
    <t>Type</t>
  </si>
  <si>
    <t>Etat</t>
  </si>
  <si>
    <t>En marche</t>
  </si>
  <si>
    <t>En panne</t>
  </si>
  <si>
    <t>Samsung</t>
  </si>
  <si>
    <t>LS24F350FHMXZN</t>
  </si>
  <si>
    <t>Ecran</t>
  </si>
  <si>
    <t>Portatif</t>
  </si>
  <si>
    <t>LS22F350FHMXZN</t>
  </si>
  <si>
    <t>Pc Bureautique</t>
  </si>
  <si>
    <t>MSI</t>
  </si>
  <si>
    <t>Regie-1</t>
  </si>
  <si>
    <t>i5-8400 @2.80GHz 16,0 Go GTX-1660 Elgato 4HDMI</t>
  </si>
  <si>
    <t>All In One</t>
  </si>
  <si>
    <t>Spirit of Gamer</t>
  </si>
  <si>
    <t>Regie-2</t>
  </si>
  <si>
    <t>i5-10400 @2.90GHz 16.0 Go GTX-1650 Elgato 4HDMI AverMedi 1HDMI</t>
  </si>
  <si>
    <t>V Box</t>
  </si>
  <si>
    <t>JeDEL</t>
  </si>
  <si>
    <t>S1</t>
  </si>
  <si>
    <t>Souris</t>
  </si>
  <si>
    <t>havit</t>
  </si>
  <si>
    <t>S2</t>
  </si>
  <si>
    <t>Clavier SF</t>
  </si>
  <si>
    <t>cl3</t>
  </si>
  <si>
    <t>KB17KB378YJN00066</t>
  </si>
  <si>
    <t>Clavier</t>
  </si>
  <si>
    <t>Souris SF</t>
  </si>
  <si>
    <t>ooredoo</t>
  </si>
  <si>
    <t>FB1</t>
  </si>
  <si>
    <t>FlyBox</t>
  </si>
  <si>
    <t>FB2</t>
  </si>
  <si>
    <t>cl1</t>
  </si>
  <si>
    <t>KB17KB378YJN00064</t>
  </si>
  <si>
    <t>cl2</t>
  </si>
  <si>
    <t>KB17KB378YJN00068</t>
  </si>
  <si>
    <t>logitech</t>
  </si>
  <si>
    <t>s10</t>
  </si>
  <si>
    <t>2023HS05PT78</t>
  </si>
  <si>
    <t>VideoProjecteur</t>
  </si>
  <si>
    <t>HP</t>
  </si>
  <si>
    <t>s11</t>
  </si>
  <si>
    <t>Cable HDMI</t>
  </si>
  <si>
    <t>MACRO</t>
  </si>
  <si>
    <t>s12</t>
  </si>
  <si>
    <t>Cable VGA</t>
  </si>
  <si>
    <t>Dell</t>
  </si>
  <si>
    <t>adminDell5</t>
  </si>
  <si>
    <t>4XH4ZH3</t>
  </si>
  <si>
    <t xml:space="preserve">Adpt VGA HDMI </t>
  </si>
  <si>
    <t>dell4</t>
  </si>
  <si>
    <t>G4PXZK3</t>
  </si>
  <si>
    <t>Adpt DVI HDMI</t>
  </si>
  <si>
    <t>dell2</t>
  </si>
  <si>
    <t>2FXYZK3</t>
  </si>
  <si>
    <t>Adpt DSP HDMI</t>
  </si>
  <si>
    <t>adminDell1</t>
  </si>
  <si>
    <t>i3-1115G4 @3.00GHz 4.0 GHz UHD-Intel</t>
  </si>
  <si>
    <t>epson</t>
  </si>
  <si>
    <t>vp1</t>
  </si>
  <si>
    <t>X4GM8Y00187</t>
  </si>
  <si>
    <t xml:space="preserve">VGA HDMI </t>
  </si>
  <si>
    <t>EPSON</t>
  </si>
  <si>
    <t>VP2</t>
  </si>
  <si>
    <t>WE7F5X0574L</t>
  </si>
  <si>
    <t>VP3</t>
  </si>
  <si>
    <t>WE7F5X0582L</t>
  </si>
  <si>
    <t>VP4</t>
  </si>
  <si>
    <t>TUKK4701598</t>
  </si>
  <si>
    <t>CLOUD TERMINAL</t>
  </si>
  <si>
    <t>VB1</t>
  </si>
  <si>
    <t>FX5350M46421041486</t>
  </si>
  <si>
    <t>VB2</t>
  </si>
  <si>
    <t>FX5350M46421041510</t>
  </si>
  <si>
    <t>VB3</t>
  </si>
  <si>
    <t>FX5350M46421041494</t>
  </si>
  <si>
    <t>DAJING</t>
  </si>
  <si>
    <t>CVB1</t>
  </si>
  <si>
    <t>DJ0C110021</t>
  </si>
  <si>
    <t>12V 3A</t>
  </si>
  <si>
    <t>CVB2</t>
  </si>
  <si>
    <t>CVB3</t>
  </si>
  <si>
    <t>S22</t>
  </si>
  <si>
    <t>672652-001</t>
  </si>
  <si>
    <t>LENOVO</t>
  </si>
  <si>
    <t>E3</t>
  </si>
  <si>
    <t>U310ND81</t>
  </si>
  <si>
    <t>VGA</t>
  </si>
  <si>
    <t>CL4</t>
  </si>
  <si>
    <t>PR1101U</t>
  </si>
  <si>
    <t>CL20</t>
  </si>
  <si>
    <t>KB201612904545</t>
  </si>
  <si>
    <t>CL21</t>
  </si>
  <si>
    <t>KB201705905838</t>
  </si>
  <si>
    <t>HAVIT</t>
  </si>
  <si>
    <t>CL22</t>
  </si>
  <si>
    <t>KB17KB553GCMCL</t>
  </si>
  <si>
    <t>AIO1</t>
  </si>
  <si>
    <t>MP15MZVQ</t>
  </si>
  <si>
    <t>i3-7100T 4.0 GHz 4Gb</t>
  </si>
  <si>
    <t>Lenovo</t>
  </si>
  <si>
    <t>CAIO1</t>
  </si>
  <si>
    <t>8SSA10J20139D1SG74703NT</t>
  </si>
  <si>
    <t>20V 6A</t>
  </si>
  <si>
    <t>VB4</t>
  </si>
  <si>
    <t>FX5350M46421041561</t>
  </si>
  <si>
    <t>VB5</t>
  </si>
  <si>
    <t>FX5350M46421041512</t>
  </si>
  <si>
    <t>CVB4</t>
  </si>
  <si>
    <t>CVB5</t>
  </si>
  <si>
    <t>AIO2</t>
  </si>
  <si>
    <t>MP15MZUW</t>
  </si>
  <si>
    <t>CAIO2</t>
  </si>
  <si>
    <t>8SSA10J20139D1SG74703NE</t>
  </si>
  <si>
    <t>CL23</t>
  </si>
  <si>
    <t>KB201705905858</t>
  </si>
  <si>
    <t>AIO3</t>
  </si>
  <si>
    <t>MP15MZVX</t>
  </si>
  <si>
    <t>CAIO3</t>
  </si>
  <si>
    <t>8SSA10J20139D1SG74703NF</t>
  </si>
  <si>
    <t>LIGITECH</t>
  </si>
  <si>
    <t>S4</t>
  </si>
  <si>
    <t>810-002182</t>
  </si>
  <si>
    <t>VP5</t>
  </si>
  <si>
    <t>X4JY9301425</t>
  </si>
  <si>
    <t>VGA 2HDMI</t>
  </si>
  <si>
    <t>chargeur</t>
  </si>
  <si>
    <t>Groupement</t>
  </si>
  <si>
    <t>N°</t>
  </si>
  <si>
    <t>Equipement 2</t>
  </si>
  <si>
    <t>Equipement 3</t>
  </si>
  <si>
    <t>Ordinateur</t>
  </si>
  <si>
    <t>Peripherique</t>
  </si>
  <si>
    <t>cablage</t>
  </si>
  <si>
    <t>Divers</t>
  </si>
  <si>
    <t>E1</t>
  </si>
  <si>
    <t>E2</t>
  </si>
  <si>
    <t>Marque</t>
  </si>
  <si>
    <t>Equipement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</si>
</sst>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</font>
    <font>
      <sz val="10"/>
      <color rgb="FF000000"/>
      <name val="Arial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6"/>
      <color theme="0"/>
      <name val="Arial"/>
      <family val="2"/>
      <scheme val="minor"/>
    </font>
    <font>
      <sz val="16"/>
      <color rgb="FF000000"/>
      <name val="Arial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93C47D"/>
        <bgColor rgb="FF93C47D"/>
      </patternFill>
    </fill>
    <fill>
      <patternFill patternType="solid">
        <fgColor rgb="FFE06666"/>
        <bgColor rgb="FFE06666"/>
      </patternFill>
    </fill>
    <fill>
      <patternFill patternType="solid">
        <fgColor rgb="FFD0E0E3"/>
        <bgColor rgb="FFD0E0E3"/>
      </patternFill>
    </fill>
    <fill>
      <patternFill patternType="solid">
        <fgColor rgb="FFA4C2F4"/>
        <bgColor rgb="FFA4C2F4"/>
      </patternFill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2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1" xfId="0" applyFont="1" applyBorder="1" applyAlignment="1"/>
    <xf numFmtId="0" fontId="1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center"/>
    </xf>
    <xf numFmtId="0" fontId="1" fillId="8" borderId="1" xfId="0" applyFont="1" applyFill="1" applyBorder="1" applyAlignment="1"/>
    <xf numFmtId="0" fontId="7" fillId="0" borderId="0" xfId="0" applyFont="1" applyAlignment="1"/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/>
    <xf numFmtId="0" fontId="2" fillId="0" borderId="2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0" fillId="0" borderId="5" xfId="0" applyFont="1" applyBorder="1" applyAlignment="1"/>
    <xf numFmtId="0" fontId="0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5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1" fontId="8" fillId="9" borderId="13" xfId="0" applyNumberFormat="1" applyFont="1" applyFill="1" applyBorder="1" applyAlignment="1">
      <alignment horizontal="center" vertical="center"/>
    </xf>
    <xf numFmtId="11" fontId="8" fillId="9" borderId="14" xfId="0" applyNumberFormat="1" applyFont="1" applyFill="1" applyBorder="1" applyAlignment="1">
      <alignment horizontal="center" vertical="center"/>
    </xf>
    <xf numFmtId="11" fontId="8" fillId="9" borderId="12" xfId="0" applyNumberFormat="1" applyFont="1" applyFill="1" applyBorder="1" applyAlignment="1">
      <alignment horizontal="center" vertical="center"/>
    </xf>
    <xf numFmtId="11" fontId="10" fillId="12" borderId="18" xfId="0" applyNumberFormat="1" applyFont="1" applyFill="1" applyBorder="1" applyAlignment="1">
      <alignment horizontal="centerContinuous"/>
    </xf>
    <xf numFmtId="11" fontId="10" fillId="12" borderId="20" xfId="0" applyNumberFormat="1" applyFont="1" applyFill="1" applyBorder="1" applyAlignment="1">
      <alignment horizontal="centerContinuous"/>
    </xf>
    <xf numFmtId="11" fontId="10" fillId="12" borderId="19" xfId="0" applyNumberFormat="1" applyFont="1" applyFill="1" applyBorder="1" applyAlignment="1">
      <alignment horizontal="centerContinuous"/>
    </xf>
    <xf numFmtId="0" fontId="10" fillId="10" borderId="6" xfId="0" applyFont="1" applyFill="1" applyBorder="1" applyAlignment="1">
      <alignment horizontal="centerContinuous"/>
    </xf>
    <xf numFmtId="0" fontId="10" fillId="10" borderId="15" xfId="0" applyFont="1" applyFill="1" applyBorder="1" applyAlignment="1">
      <alignment horizontal="centerContinuous"/>
    </xf>
    <xf numFmtId="0" fontId="10" fillId="11" borderId="16" xfId="0" applyFont="1" applyFill="1" applyBorder="1" applyAlignment="1">
      <alignment horizontal="centerContinuous"/>
    </xf>
    <xf numFmtId="0" fontId="10" fillId="11" borderId="20" xfId="0" applyFont="1" applyFill="1" applyBorder="1" applyAlignment="1">
      <alignment horizontal="centerContinuous"/>
    </xf>
    <xf numFmtId="0" fontId="11" fillId="11" borderId="17" xfId="0" applyFont="1" applyFill="1" applyBorder="1" applyAlignment="1">
      <alignment horizontal="centerContinuous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rgb="FFC9DAF8"/>
          <bgColor rgb="FFC9DAF8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lor theme="2"/>
      </font>
      <fill>
        <patternFill>
          <fgColor theme="2"/>
          <bgColor theme="4" tint="-0.24994659260841701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theme="2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3:H51" totalsRowShown="0" headerRowDxfId="9" headerRowBorderDxfId="8" tableBorderDxfId="7">
  <autoFilter ref="B3:H51"/>
  <sortState ref="B4:H51">
    <sortCondition ref="D3:D51"/>
  </sortState>
  <tableColumns count="7">
    <tableColumn id="1" name="Marque" dataDxfId="6"/>
    <tableColumn id="2" name="Ref" dataDxfId="5"/>
    <tableColumn id="3" name="Type" dataDxfId="4"/>
    <tableColumn id="4" name="Etat" dataDxfId="3"/>
    <tableColumn id="5" name="S/N" dataDxfId="2"/>
    <tableColumn id="6" name="Perfermance" dataDxfId="1"/>
    <tableColumn id="7" name="Group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C0000"/>
    <outlinePr summaryBelow="0" summaryRight="0"/>
  </sheetPr>
  <dimension ref="A3:H63"/>
  <sheetViews>
    <sheetView tabSelected="1" workbookViewId="0"/>
  </sheetViews>
  <sheetFormatPr baseColWidth="10" defaultColWidth="12.6640625" defaultRowHeight="15.75" customHeight="1" x14ac:dyDescent="0.25"/>
  <cols>
    <col min="1" max="1" width="7.33203125" customWidth="1"/>
    <col min="2" max="2" width="16.6640625" customWidth="1"/>
    <col min="3" max="3" width="11.44140625" customWidth="1"/>
    <col min="4" max="4" width="15.77734375" customWidth="1"/>
    <col min="6" max="6" width="26.44140625" customWidth="1"/>
    <col min="7" max="7" width="59.77734375" customWidth="1"/>
    <col min="8" max="8" width="14.6640625" style="15" customWidth="1"/>
    <col min="9" max="9" width="13.88671875" customWidth="1"/>
    <col min="10" max="10" width="10" customWidth="1"/>
    <col min="11" max="11" width="9.44140625" customWidth="1"/>
  </cols>
  <sheetData>
    <row r="3" spans="1:8" x14ac:dyDescent="0.25">
      <c r="A3" s="11" t="s">
        <v>131</v>
      </c>
      <c r="B3" s="20" t="s">
        <v>140</v>
      </c>
      <c r="C3" s="21" t="s">
        <v>0</v>
      </c>
      <c r="D3" s="21" t="s">
        <v>3</v>
      </c>
      <c r="E3" s="21" t="s">
        <v>4</v>
      </c>
      <c r="F3" s="21" t="s">
        <v>1</v>
      </c>
      <c r="G3" s="21" t="s">
        <v>2</v>
      </c>
      <c r="H3" s="22" t="s">
        <v>130</v>
      </c>
    </row>
    <row r="4" spans="1:8" x14ac:dyDescent="0.25">
      <c r="B4" s="19" t="s">
        <v>87</v>
      </c>
      <c r="C4" s="8" t="s">
        <v>100</v>
      </c>
      <c r="D4" s="4" t="s">
        <v>16</v>
      </c>
      <c r="E4" s="1" t="s">
        <v>5</v>
      </c>
      <c r="F4" s="8" t="s">
        <v>101</v>
      </c>
      <c r="G4" s="8" t="s">
        <v>102</v>
      </c>
      <c r="H4" s="13">
        <v>1</v>
      </c>
    </row>
    <row r="5" spans="1:8" x14ac:dyDescent="0.25">
      <c r="B5" s="19" t="s">
        <v>87</v>
      </c>
      <c r="C5" s="8" t="s">
        <v>113</v>
      </c>
      <c r="D5" s="1" t="s">
        <v>16</v>
      </c>
      <c r="E5" s="1" t="s">
        <v>5</v>
      </c>
      <c r="F5" s="8" t="s">
        <v>114</v>
      </c>
      <c r="G5" s="8" t="s">
        <v>102</v>
      </c>
      <c r="H5" s="13">
        <v>2</v>
      </c>
    </row>
    <row r="6" spans="1:8" x14ac:dyDescent="0.25">
      <c r="B6" s="19" t="s">
        <v>87</v>
      </c>
      <c r="C6" s="7" t="s">
        <v>119</v>
      </c>
      <c r="D6" s="4" t="s">
        <v>16</v>
      </c>
      <c r="E6" s="1" t="s">
        <v>5</v>
      </c>
      <c r="F6" s="7" t="s">
        <v>120</v>
      </c>
      <c r="G6" s="7" t="s">
        <v>102</v>
      </c>
      <c r="H6" s="13">
        <v>1</v>
      </c>
    </row>
    <row r="7" spans="1:8" x14ac:dyDescent="0.25">
      <c r="B7" s="19" t="s">
        <v>79</v>
      </c>
      <c r="C7" s="7" t="s">
        <v>80</v>
      </c>
      <c r="D7" s="1" t="s">
        <v>129</v>
      </c>
      <c r="E7" s="1" t="s">
        <v>5</v>
      </c>
      <c r="F7" s="16" t="s">
        <v>81</v>
      </c>
      <c r="G7" s="7" t="s">
        <v>82</v>
      </c>
      <c r="H7" s="13">
        <v>3</v>
      </c>
    </row>
    <row r="8" spans="1:8" x14ac:dyDescent="0.25">
      <c r="B8" s="19" t="s">
        <v>79</v>
      </c>
      <c r="C8" s="7" t="s">
        <v>83</v>
      </c>
      <c r="D8" s="1" t="s">
        <v>129</v>
      </c>
      <c r="E8" s="1" t="s">
        <v>5</v>
      </c>
      <c r="F8" s="16" t="s">
        <v>81</v>
      </c>
      <c r="G8" s="8" t="s">
        <v>82</v>
      </c>
      <c r="H8" s="14"/>
    </row>
    <row r="9" spans="1:8" x14ac:dyDescent="0.25">
      <c r="B9" s="19" t="s">
        <v>79</v>
      </c>
      <c r="C9" s="7" t="s">
        <v>84</v>
      </c>
      <c r="D9" s="1" t="s">
        <v>129</v>
      </c>
      <c r="E9" s="1" t="s">
        <v>5</v>
      </c>
      <c r="F9" s="16" t="s">
        <v>81</v>
      </c>
      <c r="G9" s="8" t="s">
        <v>82</v>
      </c>
      <c r="H9" s="13">
        <v>1</v>
      </c>
    </row>
    <row r="10" spans="1:8" x14ac:dyDescent="0.25">
      <c r="B10" s="19" t="s">
        <v>103</v>
      </c>
      <c r="C10" s="7" t="s">
        <v>104</v>
      </c>
      <c r="D10" s="1" t="s">
        <v>129</v>
      </c>
      <c r="E10" s="1" t="s">
        <v>5</v>
      </c>
      <c r="F10" s="8" t="s">
        <v>105</v>
      </c>
      <c r="G10" s="8" t="s">
        <v>106</v>
      </c>
      <c r="H10" s="13"/>
    </row>
    <row r="11" spans="1:8" x14ac:dyDescent="0.25">
      <c r="B11" s="19" t="s">
        <v>79</v>
      </c>
      <c r="C11" s="7" t="s">
        <v>111</v>
      </c>
      <c r="D11" s="1" t="s">
        <v>129</v>
      </c>
      <c r="E11" s="1" t="s">
        <v>5</v>
      </c>
      <c r="F11" s="16" t="s">
        <v>81</v>
      </c>
      <c r="G11" s="8" t="s">
        <v>82</v>
      </c>
      <c r="H11" s="27"/>
    </row>
    <row r="12" spans="1:8" x14ac:dyDescent="0.25">
      <c r="B12" s="19" t="s">
        <v>79</v>
      </c>
      <c r="C12" s="7" t="s">
        <v>112</v>
      </c>
      <c r="D12" s="1" t="s">
        <v>129</v>
      </c>
      <c r="E12" s="1" t="s">
        <v>5</v>
      </c>
      <c r="F12" s="16" t="s">
        <v>81</v>
      </c>
      <c r="G12" s="8" t="s">
        <v>82</v>
      </c>
      <c r="H12" s="27"/>
    </row>
    <row r="13" spans="1:8" x14ac:dyDescent="0.25">
      <c r="B13" s="19" t="s">
        <v>103</v>
      </c>
      <c r="C13" s="7" t="s">
        <v>115</v>
      </c>
      <c r="D13" s="1" t="s">
        <v>129</v>
      </c>
      <c r="E13" s="1" t="s">
        <v>5</v>
      </c>
      <c r="F13" s="7" t="s">
        <v>116</v>
      </c>
      <c r="G13" s="8" t="s">
        <v>106</v>
      </c>
      <c r="H13" s="27"/>
    </row>
    <row r="14" spans="1:8" x14ac:dyDescent="0.25">
      <c r="B14" s="19" t="s">
        <v>87</v>
      </c>
      <c r="C14" s="7" t="s">
        <v>121</v>
      </c>
      <c r="D14" s="1" t="s">
        <v>129</v>
      </c>
      <c r="E14" s="1" t="s">
        <v>5</v>
      </c>
      <c r="F14" s="17" t="s">
        <v>122</v>
      </c>
      <c r="G14" s="8" t="s">
        <v>106</v>
      </c>
      <c r="H14" s="27"/>
    </row>
    <row r="15" spans="1:8" x14ac:dyDescent="0.25">
      <c r="B15" s="19" t="s">
        <v>24</v>
      </c>
      <c r="C15" s="7" t="s">
        <v>27</v>
      </c>
      <c r="D15" s="4" t="s">
        <v>29</v>
      </c>
      <c r="E15" s="4" t="s">
        <v>5</v>
      </c>
      <c r="F15" s="7" t="s">
        <v>28</v>
      </c>
      <c r="G15" s="8"/>
      <c r="H15" s="27"/>
    </row>
    <row r="16" spans="1:8" x14ac:dyDescent="0.25">
      <c r="B16" s="19" t="s">
        <v>24</v>
      </c>
      <c r="C16" s="7" t="s">
        <v>35</v>
      </c>
      <c r="D16" s="4" t="s">
        <v>29</v>
      </c>
      <c r="E16" s="4" t="s">
        <v>5</v>
      </c>
      <c r="F16" s="8" t="s">
        <v>36</v>
      </c>
      <c r="G16" s="8"/>
      <c r="H16" s="27"/>
    </row>
    <row r="17" spans="2:8" x14ac:dyDescent="0.25">
      <c r="B17" s="19" t="s">
        <v>24</v>
      </c>
      <c r="C17" s="7" t="s">
        <v>37</v>
      </c>
      <c r="D17" s="4" t="s">
        <v>29</v>
      </c>
      <c r="E17" s="4" t="s">
        <v>5</v>
      </c>
      <c r="F17" s="16" t="s">
        <v>38</v>
      </c>
      <c r="G17" s="8"/>
      <c r="H17" s="27"/>
    </row>
    <row r="18" spans="2:8" x14ac:dyDescent="0.25">
      <c r="B18" s="19" t="s">
        <v>43</v>
      </c>
      <c r="C18" s="7" t="s">
        <v>91</v>
      </c>
      <c r="D18" s="4" t="s">
        <v>29</v>
      </c>
      <c r="E18" s="1" t="s">
        <v>5</v>
      </c>
      <c r="F18" s="8" t="s">
        <v>92</v>
      </c>
      <c r="G18" s="8"/>
      <c r="H18" s="27"/>
    </row>
    <row r="19" spans="2:8" x14ac:dyDescent="0.25">
      <c r="B19" s="19" t="s">
        <v>87</v>
      </c>
      <c r="C19" s="7" t="s">
        <v>93</v>
      </c>
      <c r="D19" s="4" t="s">
        <v>26</v>
      </c>
      <c r="E19" s="1" t="s">
        <v>5</v>
      </c>
      <c r="F19" s="8" t="s">
        <v>94</v>
      </c>
      <c r="G19" s="8"/>
      <c r="H19" s="27"/>
    </row>
    <row r="20" spans="2:8" x14ac:dyDescent="0.25">
      <c r="B20" s="19" t="s">
        <v>87</v>
      </c>
      <c r="C20" s="7" t="s">
        <v>95</v>
      </c>
      <c r="D20" s="4" t="s">
        <v>26</v>
      </c>
      <c r="E20" s="1" t="s">
        <v>6</v>
      </c>
      <c r="F20" s="7" t="s">
        <v>96</v>
      </c>
      <c r="G20" s="8"/>
      <c r="H20" s="27"/>
    </row>
    <row r="21" spans="2:8" x14ac:dyDescent="0.25">
      <c r="B21" s="19" t="s">
        <v>97</v>
      </c>
      <c r="C21" s="7" t="s">
        <v>98</v>
      </c>
      <c r="D21" s="4" t="s">
        <v>26</v>
      </c>
      <c r="E21" s="1" t="s">
        <v>6</v>
      </c>
      <c r="F21" s="8" t="s">
        <v>99</v>
      </c>
      <c r="G21" s="7"/>
      <c r="H21" s="27"/>
    </row>
    <row r="22" spans="2:8" x14ac:dyDescent="0.25">
      <c r="B22" s="19" t="s">
        <v>87</v>
      </c>
      <c r="C22" s="7" t="s">
        <v>117</v>
      </c>
      <c r="D22" s="4" t="s">
        <v>26</v>
      </c>
      <c r="E22" s="1" t="s">
        <v>6</v>
      </c>
      <c r="F22" s="8" t="s">
        <v>118</v>
      </c>
      <c r="G22" s="7"/>
      <c r="H22" s="27"/>
    </row>
    <row r="23" spans="2:8" x14ac:dyDescent="0.25">
      <c r="B23" s="18" t="s">
        <v>7</v>
      </c>
      <c r="C23" s="26" t="s">
        <v>138</v>
      </c>
      <c r="D23" s="4" t="s">
        <v>9</v>
      </c>
      <c r="E23" s="4" t="s">
        <v>5</v>
      </c>
      <c r="F23" s="4" t="s">
        <v>8</v>
      </c>
      <c r="G23" s="1"/>
      <c r="H23" s="27"/>
    </row>
    <row r="24" spans="2:8" x14ac:dyDescent="0.25">
      <c r="B24" s="18" t="s">
        <v>7</v>
      </c>
      <c r="C24" s="26" t="s">
        <v>139</v>
      </c>
      <c r="D24" s="4" t="s">
        <v>9</v>
      </c>
      <c r="E24" s="4" t="s">
        <v>5</v>
      </c>
      <c r="F24" s="4" t="s">
        <v>11</v>
      </c>
      <c r="G24" s="1"/>
      <c r="H24" s="27"/>
    </row>
    <row r="25" spans="2:8" x14ac:dyDescent="0.25">
      <c r="B25" s="19" t="s">
        <v>87</v>
      </c>
      <c r="C25" s="7" t="s">
        <v>88</v>
      </c>
      <c r="D25" s="4" t="s">
        <v>9</v>
      </c>
      <c r="E25" s="4" t="s">
        <v>5</v>
      </c>
      <c r="F25" s="8" t="s">
        <v>89</v>
      </c>
      <c r="G25" s="7" t="s">
        <v>90</v>
      </c>
      <c r="H25" s="27"/>
    </row>
    <row r="26" spans="2:8" x14ac:dyDescent="0.25">
      <c r="B26" s="19" t="s">
        <v>31</v>
      </c>
      <c r="C26" s="7" t="s">
        <v>32</v>
      </c>
      <c r="D26" s="4" t="s">
        <v>33</v>
      </c>
      <c r="E26" s="4" t="s">
        <v>5</v>
      </c>
      <c r="F26" s="8"/>
      <c r="G26" s="8"/>
      <c r="H26" s="27"/>
    </row>
    <row r="27" spans="2:8" x14ac:dyDescent="0.25">
      <c r="B27" s="19" t="s">
        <v>31</v>
      </c>
      <c r="C27" s="7" t="s">
        <v>34</v>
      </c>
      <c r="D27" s="4" t="s">
        <v>33</v>
      </c>
      <c r="E27" s="4" t="s">
        <v>5</v>
      </c>
      <c r="F27" s="8"/>
      <c r="G27" s="8"/>
      <c r="H27" s="27"/>
    </row>
    <row r="28" spans="2:8" x14ac:dyDescent="0.25">
      <c r="B28" s="19" t="s">
        <v>13</v>
      </c>
      <c r="C28" s="7" t="s">
        <v>14</v>
      </c>
      <c r="D28" s="4" t="s">
        <v>12</v>
      </c>
      <c r="E28" s="4" t="s">
        <v>5</v>
      </c>
      <c r="F28" s="8"/>
      <c r="G28" s="8" t="s">
        <v>15</v>
      </c>
      <c r="H28" s="27"/>
    </row>
    <row r="29" spans="2:8" x14ac:dyDescent="0.25">
      <c r="B29" s="19" t="s">
        <v>17</v>
      </c>
      <c r="C29" s="8" t="s">
        <v>18</v>
      </c>
      <c r="D29" s="4" t="s">
        <v>12</v>
      </c>
      <c r="E29" s="4" t="s">
        <v>5</v>
      </c>
      <c r="F29" s="17"/>
      <c r="G29" s="8" t="s">
        <v>19</v>
      </c>
      <c r="H29" s="27"/>
    </row>
    <row r="30" spans="2:8" x14ac:dyDescent="0.25">
      <c r="B30" s="19" t="s">
        <v>49</v>
      </c>
      <c r="C30" s="8" t="s">
        <v>50</v>
      </c>
      <c r="D30" s="4" t="s">
        <v>10</v>
      </c>
      <c r="E30" s="4" t="s">
        <v>5</v>
      </c>
      <c r="F30" s="17" t="s">
        <v>51</v>
      </c>
      <c r="G30" s="8"/>
      <c r="H30" s="27"/>
    </row>
    <row r="31" spans="2:8" x14ac:dyDescent="0.25">
      <c r="B31" s="19" t="s">
        <v>49</v>
      </c>
      <c r="C31" s="7" t="s">
        <v>53</v>
      </c>
      <c r="D31" s="4" t="s">
        <v>10</v>
      </c>
      <c r="E31" s="4" t="s">
        <v>5</v>
      </c>
      <c r="F31" s="17" t="s">
        <v>54</v>
      </c>
      <c r="G31" s="7"/>
      <c r="H31" s="27"/>
    </row>
    <row r="32" spans="2:8" x14ac:dyDescent="0.25">
      <c r="B32" s="19" t="s">
        <v>49</v>
      </c>
      <c r="C32" s="7" t="s">
        <v>56</v>
      </c>
      <c r="D32" s="4" t="s">
        <v>10</v>
      </c>
      <c r="E32" s="4" t="s">
        <v>5</v>
      </c>
      <c r="F32" s="7" t="s">
        <v>57</v>
      </c>
      <c r="G32" s="8"/>
      <c r="H32" s="27"/>
    </row>
    <row r="33" spans="2:8" x14ac:dyDescent="0.25">
      <c r="B33" s="19" t="s">
        <v>49</v>
      </c>
      <c r="C33" s="7" t="s">
        <v>59</v>
      </c>
      <c r="D33" s="4" t="s">
        <v>10</v>
      </c>
      <c r="E33" s="4" t="s">
        <v>5</v>
      </c>
      <c r="F33" s="7" t="s">
        <v>54</v>
      </c>
      <c r="G33" s="7" t="s">
        <v>60</v>
      </c>
      <c r="H33" s="27"/>
    </row>
    <row r="34" spans="2:8" x14ac:dyDescent="0.25">
      <c r="B34" s="19" t="s">
        <v>21</v>
      </c>
      <c r="C34" s="7" t="s">
        <v>22</v>
      </c>
      <c r="D34" s="4" t="s">
        <v>23</v>
      </c>
      <c r="E34" s="4" t="s">
        <v>5</v>
      </c>
      <c r="F34" s="8"/>
      <c r="G34" s="8"/>
      <c r="H34" s="27"/>
    </row>
    <row r="35" spans="2:8" x14ac:dyDescent="0.25">
      <c r="B35" s="19" t="s">
        <v>24</v>
      </c>
      <c r="C35" s="7" t="s">
        <v>25</v>
      </c>
      <c r="D35" s="4" t="s">
        <v>23</v>
      </c>
      <c r="E35" s="4" t="s">
        <v>5</v>
      </c>
      <c r="F35" s="7"/>
      <c r="G35" s="8"/>
      <c r="H35" s="27"/>
    </row>
    <row r="36" spans="2:8" x14ac:dyDescent="0.25">
      <c r="B36" s="19" t="s">
        <v>39</v>
      </c>
      <c r="C36" s="7" t="s">
        <v>40</v>
      </c>
      <c r="D36" s="4" t="s">
        <v>23</v>
      </c>
      <c r="E36" s="4" t="s">
        <v>5</v>
      </c>
      <c r="F36" s="7" t="s">
        <v>41</v>
      </c>
      <c r="G36" s="8"/>
      <c r="H36" s="27"/>
    </row>
    <row r="37" spans="2:8" x14ac:dyDescent="0.25">
      <c r="B37" s="19" t="s">
        <v>43</v>
      </c>
      <c r="C37" s="7" t="s">
        <v>44</v>
      </c>
      <c r="D37" s="4" t="s">
        <v>23</v>
      </c>
      <c r="E37" s="4" t="s">
        <v>5</v>
      </c>
      <c r="F37" s="7"/>
      <c r="G37" s="8"/>
      <c r="H37" s="27"/>
    </row>
    <row r="38" spans="2:8" x14ac:dyDescent="0.25">
      <c r="B38" s="19" t="s">
        <v>46</v>
      </c>
      <c r="C38" s="7" t="s">
        <v>47</v>
      </c>
      <c r="D38" s="4" t="s">
        <v>23</v>
      </c>
      <c r="E38" s="4" t="s">
        <v>5</v>
      </c>
      <c r="F38" s="8"/>
      <c r="G38" s="7"/>
      <c r="H38" s="27"/>
    </row>
    <row r="39" spans="2:8" x14ac:dyDescent="0.25">
      <c r="B39" s="19" t="s">
        <v>43</v>
      </c>
      <c r="C39" s="7" t="s">
        <v>85</v>
      </c>
      <c r="D39" s="4" t="s">
        <v>23</v>
      </c>
      <c r="E39" s="1" t="s">
        <v>5</v>
      </c>
      <c r="F39" s="7" t="s">
        <v>86</v>
      </c>
      <c r="G39" s="7"/>
      <c r="H39" s="27"/>
    </row>
    <row r="40" spans="2:8" x14ac:dyDescent="0.25">
      <c r="B40" s="19" t="s">
        <v>123</v>
      </c>
      <c r="C40" s="7" t="s">
        <v>124</v>
      </c>
      <c r="D40" s="4" t="s">
        <v>23</v>
      </c>
      <c r="E40" s="1" t="s">
        <v>5</v>
      </c>
      <c r="F40" s="8" t="s">
        <v>125</v>
      </c>
      <c r="G40" s="8"/>
      <c r="H40" s="27"/>
    </row>
    <row r="41" spans="2:8" x14ac:dyDescent="0.25">
      <c r="B41" s="19" t="s">
        <v>72</v>
      </c>
      <c r="C41" s="7" t="s">
        <v>73</v>
      </c>
      <c r="D41" s="4" t="s">
        <v>20</v>
      </c>
      <c r="E41" s="1" t="s">
        <v>5</v>
      </c>
      <c r="F41" s="8" t="s">
        <v>74</v>
      </c>
      <c r="G41" s="8"/>
      <c r="H41" s="27"/>
    </row>
    <row r="42" spans="2:8" x14ac:dyDescent="0.25">
      <c r="B42" s="19" t="s">
        <v>72</v>
      </c>
      <c r="C42" s="7" t="s">
        <v>75</v>
      </c>
      <c r="D42" s="4" t="s">
        <v>20</v>
      </c>
      <c r="E42" s="1" t="s">
        <v>5</v>
      </c>
      <c r="F42" s="17" t="s">
        <v>76</v>
      </c>
      <c r="G42" s="7"/>
      <c r="H42" s="27"/>
    </row>
    <row r="43" spans="2:8" x14ac:dyDescent="0.25">
      <c r="B43" s="19" t="s">
        <v>72</v>
      </c>
      <c r="C43" s="7" t="s">
        <v>77</v>
      </c>
      <c r="D43" s="4" t="s">
        <v>20</v>
      </c>
      <c r="E43" s="1" t="s">
        <v>5</v>
      </c>
      <c r="F43" s="17" t="s">
        <v>78</v>
      </c>
      <c r="G43" s="7"/>
      <c r="H43" s="27"/>
    </row>
    <row r="44" spans="2:8" x14ac:dyDescent="0.25">
      <c r="B44" s="19" t="s">
        <v>72</v>
      </c>
      <c r="C44" s="7" t="s">
        <v>107</v>
      </c>
      <c r="D44" s="1" t="s">
        <v>20</v>
      </c>
      <c r="E44" s="1" t="s">
        <v>5</v>
      </c>
      <c r="F44" s="8" t="s">
        <v>108</v>
      </c>
      <c r="G44" s="7"/>
      <c r="H44" s="27"/>
    </row>
    <row r="45" spans="2:8" x14ac:dyDescent="0.25">
      <c r="B45" s="19" t="s">
        <v>72</v>
      </c>
      <c r="C45" s="7" t="s">
        <v>109</v>
      </c>
      <c r="D45" s="1" t="s">
        <v>20</v>
      </c>
      <c r="E45" s="1" t="s">
        <v>5</v>
      </c>
      <c r="F45" s="8" t="s">
        <v>110</v>
      </c>
      <c r="G45" s="7"/>
      <c r="H45" s="27"/>
    </row>
    <row r="46" spans="2:8" x14ac:dyDescent="0.25">
      <c r="B46" s="19" t="s">
        <v>61</v>
      </c>
      <c r="C46" s="7" t="s">
        <v>62</v>
      </c>
      <c r="D46" s="4" t="s">
        <v>42</v>
      </c>
      <c r="E46" s="4" t="s">
        <v>5</v>
      </c>
      <c r="F46" s="7" t="s">
        <v>63</v>
      </c>
      <c r="G46" s="8" t="s">
        <v>64</v>
      </c>
      <c r="H46" s="27"/>
    </row>
    <row r="47" spans="2:8" x14ac:dyDescent="0.25">
      <c r="B47" s="19" t="s">
        <v>65</v>
      </c>
      <c r="C47" s="7" t="s">
        <v>66</v>
      </c>
      <c r="D47" s="4" t="s">
        <v>42</v>
      </c>
      <c r="E47" s="4" t="s">
        <v>5</v>
      </c>
      <c r="F47" s="8" t="s">
        <v>67</v>
      </c>
      <c r="G47" s="7" t="s">
        <v>64</v>
      </c>
      <c r="H47" s="27"/>
    </row>
    <row r="48" spans="2:8" x14ac:dyDescent="0.25">
      <c r="B48" s="19" t="s">
        <v>65</v>
      </c>
      <c r="C48" s="7" t="s">
        <v>68</v>
      </c>
      <c r="D48" s="4" t="s">
        <v>42</v>
      </c>
      <c r="E48" s="4" t="s">
        <v>5</v>
      </c>
      <c r="F48" s="8" t="s">
        <v>69</v>
      </c>
      <c r="G48" s="7" t="s">
        <v>64</v>
      </c>
      <c r="H48" s="27"/>
    </row>
    <row r="49" spans="2:8" x14ac:dyDescent="0.25">
      <c r="B49" s="19" t="s">
        <v>65</v>
      </c>
      <c r="C49" s="7" t="s">
        <v>70</v>
      </c>
      <c r="D49" s="4" t="s">
        <v>42</v>
      </c>
      <c r="E49" s="1" t="s">
        <v>5</v>
      </c>
      <c r="F49" s="7" t="s">
        <v>71</v>
      </c>
      <c r="G49" s="8" t="s">
        <v>64</v>
      </c>
      <c r="H49" s="27"/>
    </row>
    <row r="50" spans="2:8" x14ac:dyDescent="0.25">
      <c r="B50" s="19" t="s">
        <v>65</v>
      </c>
      <c r="C50" s="7" t="s">
        <v>126</v>
      </c>
      <c r="D50" s="1" t="s">
        <v>42</v>
      </c>
      <c r="E50" s="1" t="s">
        <v>5</v>
      </c>
      <c r="F50" s="7" t="s">
        <v>127</v>
      </c>
      <c r="G50" s="7" t="s">
        <v>128</v>
      </c>
      <c r="H50" s="27"/>
    </row>
    <row r="51" spans="2:8" x14ac:dyDescent="0.25">
      <c r="B51" s="19"/>
      <c r="C51" s="12"/>
      <c r="D51" s="1"/>
      <c r="E51" s="1"/>
      <c r="F51" s="8"/>
      <c r="G51" s="8"/>
      <c r="H51" s="14"/>
    </row>
    <row r="52" spans="2:8" x14ac:dyDescent="0.25">
      <c r="B52" s="8"/>
      <c r="C52" s="12"/>
      <c r="D52" s="1"/>
      <c r="E52" s="1"/>
      <c r="F52" s="8"/>
      <c r="G52" s="8"/>
      <c r="H52" s="14"/>
    </row>
    <row r="53" spans="2:8" x14ac:dyDescent="0.25">
      <c r="B53" s="8"/>
      <c r="C53" s="12"/>
      <c r="D53" s="1"/>
      <c r="E53" s="1"/>
      <c r="F53" s="8"/>
      <c r="G53" s="8"/>
      <c r="H53" s="14"/>
    </row>
    <row r="54" spans="2:8" x14ac:dyDescent="0.25">
      <c r="B54" s="8"/>
      <c r="C54" s="8"/>
      <c r="D54" s="1"/>
      <c r="E54" s="1"/>
      <c r="F54" s="8"/>
      <c r="G54" s="8"/>
      <c r="H54" s="14"/>
    </row>
    <row r="55" spans="2:8" x14ac:dyDescent="0.25">
      <c r="B55" s="8"/>
      <c r="C55" s="8"/>
      <c r="D55" s="1"/>
      <c r="E55" s="1"/>
      <c r="F55" s="8"/>
      <c r="G55" s="8"/>
      <c r="H55" s="14"/>
    </row>
    <row r="56" spans="2:8" x14ac:dyDescent="0.25">
      <c r="B56" s="8"/>
      <c r="C56" s="8"/>
      <c r="D56" s="1"/>
      <c r="E56" s="1"/>
      <c r="F56" s="8"/>
      <c r="G56" s="8"/>
      <c r="H56" s="14"/>
    </row>
    <row r="57" spans="2:8" x14ac:dyDescent="0.25">
      <c r="B57" s="8"/>
      <c r="C57" s="8"/>
      <c r="D57" s="1"/>
      <c r="E57" s="1"/>
      <c r="F57" s="8"/>
      <c r="G57" s="8"/>
      <c r="H57" s="14"/>
    </row>
    <row r="58" spans="2:8" x14ac:dyDescent="0.25">
      <c r="B58" s="8"/>
      <c r="C58" s="8"/>
      <c r="D58" s="1"/>
      <c r="E58" s="1"/>
      <c r="F58" s="8"/>
      <c r="G58" s="8"/>
      <c r="H58" s="14"/>
    </row>
    <row r="59" spans="2:8" x14ac:dyDescent="0.25">
      <c r="B59" s="8"/>
      <c r="C59" s="8"/>
      <c r="D59" s="1"/>
      <c r="E59" s="1"/>
      <c r="F59" s="8"/>
      <c r="G59" s="8"/>
      <c r="H59" s="14"/>
    </row>
    <row r="60" spans="2:8" x14ac:dyDescent="0.25">
      <c r="B60" s="8"/>
      <c r="C60" s="8"/>
      <c r="D60" s="1"/>
      <c r="E60" s="1"/>
      <c r="F60" s="8"/>
      <c r="G60" s="8"/>
      <c r="H60" s="14"/>
    </row>
    <row r="61" spans="2:8" x14ac:dyDescent="0.25">
      <c r="B61" s="8"/>
      <c r="C61" s="8"/>
      <c r="D61" s="1"/>
      <c r="E61" s="1"/>
      <c r="F61" s="8"/>
      <c r="G61" s="8"/>
      <c r="H61" s="14"/>
    </row>
    <row r="62" spans="2:8" x14ac:dyDescent="0.25">
      <c r="B62" s="8"/>
      <c r="C62" s="8"/>
      <c r="D62" s="1"/>
      <c r="E62" s="1"/>
      <c r="F62" s="8"/>
      <c r="G62" s="8"/>
      <c r="H62" s="14"/>
    </row>
    <row r="63" spans="2:8" x14ac:dyDescent="0.25">
      <c r="B63" s="8"/>
      <c r="C63" s="8"/>
      <c r="D63" s="1"/>
      <c r="E63" s="1"/>
      <c r="F63" s="8"/>
      <c r="G63" s="8"/>
      <c r="H63" s="14"/>
    </row>
  </sheetData>
  <conditionalFormatting sqref="B3:H50">
    <cfRule type="expression" dxfId="17" priority="8">
      <formula>OR(CELL("row")=ROW())</formula>
    </cfRule>
  </conditionalFormatting>
  <conditionalFormatting sqref="C4:C51">
    <cfRule type="duplicateValues" dxfId="16" priority="7"/>
  </conditionalFormatting>
  <conditionalFormatting sqref="C1:C1048576">
    <cfRule type="duplicateValues" dxfId="15" priority="6"/>
  </conditionalFormatting>
  <conditionalFormatting sqref="E1:E1048576">
    <cfRule type="cellIs" dxfId="14" priority="4" operator="equal">
      <formula>"en panne"</formula>
    </cfRule>
    <cfRule type="cellIs" dxfId="13" priority="5" operator="equal">
      <formula>"en marche"</formula>
    </cfRule>
  </conditionalFormatting>
  <conditionalFormatting sqref="H1:H1048576">
    <cfRule type="cellIs" dxfId="12" priority="1" operator="equal">
      <formula>3</formula>
    </cfRule>
    <cfRule type="cellIs" dxfId="11" priority="2" operator="equal">
      <formula>2</formula>
    </cfRule>
    <cfRule type="cellIs" dxfId="10" priority="3" operator="equal">
      <formula>1</formula>
    </cfRule>
  </conditionalFormatting>
  <dataValidations count="1">
    <dataValidation type="list" allowBlank="1" showErrorMessage="1" sqref="E4:E63">
      <formula1>"En marche,En panne"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stock!$A$4:$A$22</xm:f>
          </x14:formula1>
          <xm:sqref>D4:D63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31"/>
  <sheetViews>
    <sheetView zoomScale="93" workbookViewId="0">
      <selection activeCell="B15" sqref="B15"/>
    </sheetView>
  </sheetViews>
  <sheetFormatPr baseColWidth="10" defaultRowHeight="13.2" x14ac:dyDescent="0.25"/>
  <cols>
    <col min="7" max="7" width="11.77734375" customWidth="1"/>
    <col min="8" max="8" width="12.5546875" customWidth="1"/>
    <col min="12" max="12" width="21.5546875" customWidth="1"/>
  </cols>
  <sheetData>
    <row r="2" spans="1:9" ht="13.8" thickBot="1" x14ac:dyDescent="0.3"/>
    <row r="3" spans="1:9" ht="21.6" thickBot="1" x14ac:dyDescent="0.45">
      <c r="A3" s="36" t="s">
        <v>141</v>
      </c>
      <c r="B3" s="37"/>
      <c r="C3" s="38"/>
      <c r="D3" s="39" t="s">
        <v>132</v>
      </c>
      <c r="E3" s="40"/>
      <c r="F3" s="39"/>
      <c r="G3" s="41" t="s">
        <v>133</v>
      </c>
      <c r="H3" s="42"/>
      <c r="I3" s="43"/>
    </row>
    <row r="4" spans="1:9" x14ac:dyDescent="0.25">
      <c r="A4" s="33" t="s">
        <v>3</v>
      </c>
      <c r="B4" s="34" t="s">
        <v>140</v>
      </c>
      <c r="C4" s="35" t="s">
        <v>0</v>
      </c>
      <c r="D4" s="33" t="s">
        <v>3</v>
      </c>
      <c r="E4" s="34" t="s">
        <v>140</v>
      </c>
      <c r="F4" s="35" t="s">
        <v>0</v>
      </c>
      <c r="G4" s="33" t="s">
        <v>3</v>
      </c>
      <c r="H4" s="34" t="s">
        <v>140</v>
      </c>
      <c r="I4" s="35" t="s">
        <v>0</v>
      </c>
    </row>
    <row r="5" spans="1:9" x14ac:dyDescent="0.25">
      <c r="A5" s="28" t="s">
        <v>16</v>
      </c>
      <c r="B5" s="23" t="s">
        <v>87</v>
      </c>
      <c r="C5" s="29" t="s">
        <v>100</v>
      </c>
      <c r="D5" s="28" t="s">
        <v>16</v>
      </c>
      <c r="E5" s="23" t="s">
        <v>87</v>
      </c>
      <c r="F5" s="29" t="s">
        <v>113</v>
      </c>
      <c r="G5" s="28" t="s">
        <v>129</v>
      </c>
      <c r="H5" s="23" t="s">
        <v>79</v>
      </c>
      <c r="I5" s="29" t="s">
        <v>80</v>
      </c>
    </row>
    <row r="6" spans="1:9" x14ac:dyDescent="0.25">
      <c r="A6" s="28" t="s">
        <v>16</v>
      </c>
      <c r="B6" s="23" t="s">
        <v>87</v>
      </c>
      <c r="C6" s="29" t="s">
        <v>119</v>
      </c>
      <c r="D6" s="28"/>
      <c r="E6" s="23"/>
      <c r="F6" s="29"/>
      <c r="G6" s="28"/>
      <c r="H6" s="23"/>
      <c r="I6" s="29"/>
    </row>
    <row r="7" spans="1:9" x14ac:dyDescent="0.25">
      <c r="A7" s="28" t="s">
        <v>129</v>
      </c>
      <c r="B7" s="23" t="s">
        <v>79</v>
      </c>
      <c r="C7" s="29" t="s">
        <v>84</v>
      </c>
      <c r="D7" s="28"/>
      <c r="E7" s="23"/>
      <c r="F7" s="29"/>
      <c r="G7" s="28"/>
      <c r="H7" s="23"/>
      <c r="I7" s="29"/>
    </row>
    <row r="8" spans="1:9" x14ac:dyDescent="0.25">
      <c r="A8" s="28"/>
      <c r="B8" s="23"/>
      <c r="C8" s="29"/>
      <c r="D8" s="28"/>
      <c r="E8" s="23"/>
      <c r="F8" s="29"/>
      <c r="G8" s="28"/>
      <c r="H8" s="23"/>
      <c r="I8" s="29"/>
    </row>
    <row r="9" spans="1:9" x14ac:dyDescent="0.25">
      <c r="A9" s="28"/>
      <c r="B9" s="23"/>
      <c r="C9" s="29"/>
      <c r="D9" s="28"/>
      <c r="E9" s="23"/>
      <c r="F9" s="29"/>
      <c r="G9" s="28"/>
      <c r="H9" s="23"/>
      <c r="I9" s="29"/>
    </row>
    <row r="10" spans="1:9" x14ac:dyDescent="0.25">
      <c r="A10" s="28"/>
      <c r="B10" s="23"/>
      <c r="C10" s="29"/>
      <c r="D10" s="28"/>
      <c r="E10" s="23"/>
      <c r="F10" s="29"/>
      <c r="G10" s="28"/>
      <c r="H10" s="23"/>
      <c r="I10" s="29"/>
    </row>
    <row r="11" spans="1:9" x14ac:dyDescent="0.25">
      <c r="A11" s="28"/>
      <c r="B11" s="23"/>
      <c r="C11" s="29"/>
      <c r="D11" s="28"/>
      <c r="E11" s="23"/>
      <c r="F11" s="29"/>
      <c r="G11" s="28"/>
      <c r="H11" s="23"/>
      <c r="I11" s="29"/>
    </row>
    <row r="12" spans="1:9" x14ac:dyDescent="0.25">
      <c r="A12" s="28"/>
      <c r="B12" s="23"/>
      <c r="C12" s="29"/>
      <c r="D12" s="28"/>
      <c r="E12" s="23"/>
      <c r="F12" s="29"/>
      <c r="G12" s="28"/>
      <c r="H12" s="23"/>
      <c r="I12" s="29"/>
    </row>
    <row r="13" spans="1:9" x14ac:dyDescent="0.25">
      <c r="A13" s="28"/>
      <c r="B13" s="23"/>
      <c r="C13" s="29"/>
      <c r="D13" s="28"/>
      <c r="E13" s="23"/>
      <c r="F13" s="29"/>
      <c r="G13" s="28"/>
      <c r="H13" s="23"/>
      <c r="I13" s="29"/>
    </row>
    <row r="14" spans="1:9" x14ac:dyDescent="0.25">
      <c r="A14" s="28"/>
      <c r="B14" s="23"/>
      <c r="C14" s="29"/>
      <c r="D14" s="28"/>
      <c r="E14" s="23"/>
      <c r="F14" s="29"/>
      <c r="G14" s="28"/>
      <c r="H14" s="23"/>
      <c r="I14" s="29"/>
    </row>
    <row r="15" spans="1:9" x14ac:dyDescent="0.25">
      <c r="A15" s="28"/>
      <c r="B15" s="23"/>
      <c r="C15" s="29"/>
      <c r="D15" s="28"/>
      <c r="E15" s="23"/>
      <c r="F15" s="29"/>
      <c r="G15" s="28"/>
      <c r="H15" s="23"/>
      <c r="I15" s="29"/>
    </row>
    <row r="16" spans="1:9" x14ac:dyDescent="0.25">
      <c r="A16" s="28"/>
      <c r="B16" s="23"/>
      <c r="C16" s="29"/>
      <c r="D16" s="28"/>
      <c r="E16" s="23"/>
      <c r="F16" s="29"/>
      <c r="G16" s="28"/>
      <c r="H16" s="23"/>
      <c r="I16" s="29"/>
    </row>
    <row r="17" spans="1:9" x14ac:dyDescent="0.25">
      <c r="A17" s="28"/>
      <c r="B17" s="23"/>
      <c r="C17" s="29"/>
      <c r="D17" s="28"/>
      <c r="E17" s="23"/>
      <c r="F17" s="29"/>
      <c r="G17" s="28"/>
      <c r="H17" s="23"/>
      <c r="I17" s="29"/>
    </row>
    <row r="18" spans="1:9" x14ac:dyDescent="0.25">
      <c r="A18" s="28"/>
      <c r="B18" s="23"/>
      <c r="C18" s="29"/>
      <c r="D18" s="28"/>
      <c r="E18" s="23"/>
      <c r="F18" s="29"/>
      <c r="G18" s="28"/>
      <c r="H18" s="23"/>
      <c r="I18" s="29"/>
    </row>
    <row r="19" spans="1:9" x14ac:dyDescent="0.25">
      <c r="A19" s="28"/>
      <c r="B19" s="23"/>
      <c r="C19" s="29"/>
      <c r="D19" s="28"/>
      <c r="E19" s="23"/>
      <c r="F19" s="29"/>
      <c r="G19" s="28"/>
      <c r="H19" s="23"/>
      <c r="I19" s="29"/>
    </row>
    <row r="20" spans="1:9" x14ac:dyDescent="0.25">
      <c r="A20" s="28"/>
      <c r="B20" s="23"/>
      <c r="C20" s="29"/>
      <c r="D20" s="28"/>
      <c r="E20" s="23"/>
      <c r="F20" s="29"/>
      <c r="G20" s="28"/>
      <c r="H20" s="23"/>
      <c r="I20" s="29"/>
    </row>
    <row r="21" spans="1:9" x14ac:dyDescent="0.25">
      <c r="A21" s="28"/>
      <c r="B21" s="23"/>
      <c r="C21" s="29"/>
      <c r="D21" s="28"/>
      <c r="E21" s="23"/>
      <c r="F21" s="29"/>
      <c r="G21" s="28"/>
      <c r="H21" s="23"/>
      <c r="I21" s="29"/>
    </row>
    <row r="22" spans="1:9" x14ac:dyDescent="0.25">
      <c r="A22" s="28"/>
      <c r="B22" s="23"/>
      <c r="C22" s="29"/>
      <c r="D22" s="28"/>
      <c r="E22" s="23"/>
      <c r="F22" s="29"/>
      <c r="G22" s="28"/>
      <c r="H22" s="23"/>
      <c r="I22" s="29"/>
    </row>
    <row r="23" spans="1:9" x14ac:dyDescent="0.25">
      <c r="A23" s="28"/>
      <c r="B23" s="23"/>
      <c r="C23" s="29"/>
      <c r="D23" s="28"/>
      <c r="E23" s="23"/>
      <c r="F23" s="29"/>
      <c r="G23" s="28"/>
      <c r="H23" s="23"/>
      <c r="I23" s="29"/>
    </row>
    <row r="24" spans="1:9" x14ac:dyDescent="0.25">
      <c r="A24" s="28"/>
      <c r="B24" s="23"/>
      <c r="C24" s="29"/>
      <c r="D24" s="28"/>
      <c r="E24" s="23"/>
      <c r="F24" s="29"/>
      <c r="G24" s="28"/>
      <c r="H24" s="23"/>
      <c r="I24" s="29"/>
    </row>
    <row r="25" spans="1:9" x14ac:dyDescent="0.25">
      <c r="A25" s="28"/>
      <c r="B25" s="23"/>
      <c r="C25" s="29"/>
      <c r="D25" s="28"/>
      <c r="E25" s="23"/>
      <c r="F25" s="29"/>
      <c r="G25" s="28"/>
      <c r="H25" s="23"/>
      <c r="I25" s="29"/>
    </row>
    <row r="26" spans="1:9" x14ac:dyDescent="0.25">
      <c r="A26" s="28"/>
      <c r="B26" s="23"/>
      <c r="C26" s="29"/>
      <c r="D26" s="28"/>
      <c r="E26" s="23"/>
      <c r="F26" s="29"/>
      <c r="G26" s="28"/>
      <c r="H26" s="23"/>
      <c r="I26" s="29"/>
    </row>
    <row r="27" spans="1:9" x14ac:dyDescent="0.25">
      <c r="A27" s="28"/>
      <c r="B27" s="23"/>
      <c r="C27" s="29"/>
      <c r="D27" s="28"/>
      <c r="E27" s="23"/>
      <c r="F27" s="29"/>
      <c r="G27" s="28"/>
      <c r="H27" s="23"/>
      <c r="I27" s="29"/>
    </row>
    <row r="28" spans="1:9" x14ac:dyDescent="0.25">
      <c r="A28" s="28"/>
      <c r="B28" s="23"/>
      <c r="C28" s="29"/>
      <c r="D28" s="28"/>
      <c r="E28" s="23"/>
      <c r="F28" s="29"/>
      <c r="G28" s="28"/>
      <c r="H28" s="23"/>
      <c r="I28" s="29"/>
    </row>
    <row r="29" spans="1:9" x14ac:dyDescent="0.25">
      <c r="A29" s="28"/>
      <c r="B29" s="23"/>
      <c r="C29" s="29"/>
      <c r="D29" s="28"/>
      <c r="E29" s="23"/>
      <c r="F29" s="29"/>
      <c r="G29" s="28"/>
      <c r="H29" s="23"/>
      <c r="I29" s="29"/>
    </row>
    <row r="30" spans="1:9" x14ac:dyDescent="0.25">
      <c r="A30" s="28"/>
      <c r="B30" s="23"/>
      <c r="C30" s="29"/>
      <c r="D30" s="28"/>
      <c r="E30" s="23"/>
      <c r="F30" s="29"/>
      <c r="G30" s="28"/>
      <c r="H30" s="23"/>
      <c r="I30" s="29"/>
    </row>
    <row r="31" spans="1:9" ht="13.8" thickBot="1" x14ac:dyDescent="0.3">
      <c r="A31" s="30"/>
      <c r="B31" s="31"/>
      <c r="C31" s="32"/>
      <c r="D31" s="30"/>
      <c r="E31" s="31"/>
      <c r="F31" s="32"/>
      <c r="G31" s="30"/>
      <c r="H31" s="31"/>
      <c r="I31" s="32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8"/>
  <sheetViews>
    <sheetView workbookViewId="0">
      <selection activeCell="C29" sqref="C29"/>
    </sheetView>
  </sheetViews>
  <sheetFormatPr baseColWidth="10" defaultRowHeight="13.2" x14ac:dyDescent="0.25"/>
  <cols>
    <col min="1" max="1" width="15.109375" customWidth="1"/>
    <col min="9" max="9" width="17" customWidth="1"/>
  </cols>
  <sheetData>
    <row r="2" spans="1:15" ht="15.6" x14ac:dyDescent="0.3">
      <c r="A2" s="25" t="s">
        <v>134</v>
      </c>
      <c r="B2" s="25"/>
      <c r="C2" s="25"/>
      <c r="E2" s="25" t="s">
        <v>135</v>
      </c>
      <c r="F2" s="25"/>
      <c r="G2" s="24"/>
      <c r="I2" s="25" t="s">
        <v>136</v>
      </c>
      <c r="J2" s="25"/>
      <c r="K2" s="25"/>
      <c r="M2" s="25" t="s">
        <v>137</v>
      </c>
      <c r="N2" s="24"/>
      <c r="O2" s="24"/>
    </row>
    <row r="3" spans="1:15" x14ac:dyDescent="0.25">
      <c r="A3" s="1"/>
      <c r="B3" s="2" t="s">
        <v>5</v>
      </c>
      <c r="C3" s="3" t="s">
        <v>6</v>
      </c>
      <c r="F3" s="2" t="s">
        <v>5</v>
      </c>
      <c r="G3" s="3" t="s">
        <v>6</v>
      </c>
      <c r="J3" s="2" t="s">
        <v>5</v>
      </c>
      <c r="K3" s="3" t="s">
        <v>6</v>
      </c>
      <c r="N3" s="2" t="s">
        <v>5</v>
      </c>
      <c r="O3" s="3" t="s">
        <v>6</v>
      </c>
    </row>
    <row r="4" spans="1:15" x14ac:dyDescent="0.25">
      <c r="A4" s="5" t="s">
        <v>10</v>
      </c>
      <c r="B4" s="6">
        <f>COUNTIFS(depot!$E$4:$E$94,$B$3,depot!$D$4:$D$94,A4)</f>
        <v>4</v>
      </c>
      <c r="C4" s="6">
        <f>COUNTIFS(depot!$E$4:$E$94,$C$3,depot!$D$4:$D$94,A4)</f>
        <v>0</v>
      </c>
      <c r="E4" s="9" t="s">
        <v>26</v>
      </c>
      <c r="F4" s="6">
        <f>COUNTIFS(depot!$E$4:$E$94,$B$3,depot!$D$4:$D$94,E4)</f>
        <v>1</v>
      </c>
      <c r="G4" s="6">
        <f>COUNTIFS(depot!$E$4:$E$94,$C$3,depot!$D$4:$D$94,E4)</f>
        <v>3</v>
      </c>
      <c r="I4" s="10" t="s">
        <v>45</v>
      </c>
      <c r="J4" s="6">
        <f>COUNTIFS(depot!$E$4:$E$94,$B$3,depot!$D$4:$D$94,I4)</f>
        <v>0</v>
      </c>
      <c r="K4" s="6">
        <f>COUNTIFS(depot!$E$4:$E$94,$C$3,depot!$D$4:$D$94,I4)</f>
        <v>0</v>
      </c>
      <c r="M4" s="10" t="s">
        <v>42</v>
      </c>
      <c r="N4" s="6">
        <f>COUNTIFS(depot!$E$4:$E$94,$B$3,depot!$D$4:$D$94,M4)</f>
        <v>5</v>
      </c>
      <c r="O4" s="6">
        <f>COUNTIFS(depot!$E$4:$E$94,$C$3,depot!$D$4:$D$94,M4)</f>
        <v>0</v>
      </c>
    </row>
    <row r="5" spans="1:15" x14ac:dyDescent="0.25">
      <c r="A5" s="5" t="s">
        <v>12</v>
      </c>
      <c r="B5" s="6">
        <f>COUNTIFS(depot!$E$4:$E$94,$B$3,depot!$D$4:$D$94,A5)</f>
        <v>2</v>
      </c>
      <c r="C5" s="6">
        <f>COUNTIFS(depot!$E$4:$E$94,$C$3,depot!$D$4:$D$94,A5)</f>
        <v>0</v>
      </c>
      <c r="E5" s="9" t="s">
        <v>30</v>
      </c>
      <c r="F5" s="6">
        <f>COUNTIFS(depot!$E$4:$E$94,$B$3,depot!$D$4:$D$94,E5)</f>
        <v>0</v>
      </c>
      <c r="G5" s="6">
        <f>COUNTIFS(depot!$E$4:$E$94,$C$3,depot!$D$4:$D$94,E5)</f>
        <v>0</v>
      </c>
      <c r="I5" s="10" t="s">
        <v>48</v>
      </c>
      <c r="J5" s="6">
        <f>COUNTIFS(depot!$E$4:$E$94,$B$3,depot!$D$4:$D$94,I5)</f>
        <v>0</v>
      </c>
      <c r="K5" s="6">
        <f>COUNTIFS(depot!$E$4:$E$94,$C$3,depot!$D$4:$D$94,I5)</f>
        <v>0</v>
      </c>
      <c r="M5" s="10" t="s">
        <v>33</v>
      </c>
      <c r="N5" s="6">
        <f>COUNTIFS(depot!$E$4:$E$94,$B$3,depot!$D$4:$D$94,M5)</f>
        <v>2</v>
      </c>
      <c r="O5" s="6">
        <f>COUNTIFS(depot!$E$4:$E$94,$C$3,depot!$D$4:$D$94,M5)</f>
        <v>0</v>
      </c>
    </row>
    <row r="6" spans="1:15" x14ac:dyDescent="0.25">
      <c r="A6" s="5" t="s">
        <v>16</v>
      </c>
      <c r="B6" s="6">
        <f>COUNTIFS(depot!$E$4:$E$94,$B$3,depot!$D$4:$D$94,A6)</f>
        <v>3</v>
      </c>
      <c r="C6" s="6">
        <f>COUNTIFS(depot!$E$4:$E$94,$C$3,depot!$D$4:$D$94,A6)</f>
        <v>0</v>
      </c>
      <c r="E6" s="9" t="s">
        <v>9</v>
      </c>
      <c r="F6" s="6">
        <f>COUNTIFS(depot!$E$4:$E$94,$B$3,depot!$D$4:$D$94,E6)</f>
        <v>3</v>
      </c>
      <c r="G6" s="6">
        <f>COUNTIFS(depot!$E$4:$E$94,$C$3,depot!$D$4:$D$94,E6)</f>
        <v>0</v>
      </c>
      <c r="I6" s="10" t="s">
        <v>52</v>
      </c>
      <c r="J6" s="6">
        <f>COUNTIFS(depot!$E$4:$E$94,$B$3,depot!$D$4:$D$94,I6)</f>
        <v>0</v>
      </c>
      <c r="K6" s="6">
        <f>COUNTIFS(depot!$E$4:$E$94,$C$3,depot!$D$4:$D$94,I6)</f>
        <v>0</v>
      </c>
      <c r="M6" s="10" t="s">
        <v>129</v>
      </c>
      <c r="N6" s="6">
        <f>COUNTIFS(depot!$E$4:$E$94,$B$3,depot!$D$4:$D$94,M6)</f>
        <v>8</v>
      </c>
      <c r="O6" s="6">
        <f>COUNTIFS(depot!$E$4:$E$94,$C$3,depot!$D$4:$D$94,M6)</f>
        <v>0</v>
      </c>
    </row>
    <row r="7" spans="1:15" x14ac:dyDescent="0.25">
      <c r="A7" s="5" t="s">
        <v>20</v>
      </c>
      <c r="B7" s="6">
        <f>COUNTIFS(depot!$E$4:$E$94,$B$3,depot!$D$4:$D$94,A7)</f>
        <v>5</v>
      </c>
      <c r="C7" s="6">
        <f>COUNTIFS(depot!$E$4:$E$94,$C$3,depot!$D$4:$D$94,A7)</f>
        <v>0</v>
      </c>
      <c r="E7" s="9" t="s">
        <v>29</v>
      </c>
      <c r="F7" s="6">
        <f>COUNTIFS(depot!$E$4:$E$94,$B$3,depot!$D$4:$D$94,E7)</f>
        <v>4</v>
      </c>
      <c r="G7" s="6">
        <f>COUNTIFS(depot!$E$4:$E$94,$C$3,depot!$D$4:$D$94,E7)</f>
        <v>0</v>
      </c>
      <c r="I7" s="10" t="s">
        <v>55</v>
      </c>
      <c r="J7" s="6">
        <f>COUNTIFS(depot!$E$4:$E$94,$B$3,depot!$D$4:$D$94,I7)</f>
        <v>0</v>
      </c>
      <c r="K7" s="6">
        <f>COUNTIFS(depot!$E$4:$E$94,$C$3,depot!$D$4:$D$94,I7)</f>
        <v>0</v>
      </c>
    </row>
    <row r="8" spans="1:15" x14ac:dyDescent="0.25">
      <c r="E8" s="9" t="s">
        <v>23</v>
      </c>
      <c r="F8" s="6">
        <f>COUNTIFS(depot!$E$4:$E$94,$B$3,depot!$D$4:$D$94,E8)</f>
        <v>7</v>
      </c>
      <c r="G8" s="6">
        <f>COUNTIFS(depot!$E$4:$E$94,$C$3,depot!$D$4:$D$94,E8)</f>
        <v>0</v>
      </c>
      <c r="I8" s="10" t="s">
        <v>58</v>
      </c>
      <c r="J8" s="6">
        <f>COUNTIFS(depot!$E$4:$E$94,$B$3,depot!$D$4:$D$94,I8)</f>
        <v>0</v>
      </c>
      <c r="K8" s="6">
        <f>COUNTIFS(depot!$E$4:$E$94,$C$3,depot!$D$4:$D$94,I8)</f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depot</vt:lpstr>
      <vt:lpstr>groupement</vt:lpstr>
      <vt:lpstr>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</dc:creator>
  <cp:lastModifiedBy>Guy Blancher</cp:lastModifiedBy>
  <dcterms:created xsi:type="dcterms:W3CDTF">2023-01-18T13:20:25Z</dcterms:created>
  <dcterms:modified xsi:type="dcterms:W3CDTF">2023-01-22T18:04:02Z</dcterms:modified>
</cp:coreProperties>
</file>