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15" windowHeight="5580"/>
  </bookViews>
  <sheets>
    <sheet name="Feuil1" sheetId="1" r:id="rId1"/>
    <sheet name="Feuil2" sheetId="2" r:id="rId2"/>
    <sheet name="Feuil1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E11" i="1" l="1"/>
  <c r="H6" i="3"/>
  <c r="H7" i="3"/>
  <c r="H8" i="3"/>
  <c r="E11" i="3"/>
  <c r="F11" i="3" s="1"/>
  <c r="F10" i="3"/>
  <c r="E10" i="3"/>
  <c r="H10" i="3" s="1"/>
  <c r="E9" i="3"/>
  <c r="F9" i="3" s="1"/>
  <c r="F8" i="3"/>
  <c r="E8" i="3"/>
  <c r="E7" i="3"/>
  <c r="F7" i="3" s="1"/>
  <c r="F6" i="3"/>
  <c r="E6" i="3"/>
  <c r="H9" i="3" l="1"/>
  <c r="H11" i="3"/>
  <c r="E10" i="1"/>
  <c r="E7" i="1"/>
  <c r="E8" i="1"/>
  <c r="E9" i="1"/>
  <c r="E6" i="1"/>
</calcChain>
</file>

<file path=xl/sharedStrings.xml><?xml version="1.0" encoding="utf-8"?>
<sst xmlns="http://schemas.openxmlformats.org/spreadsheetml/2006/main" count="28" uniqueCount="11">
  <si>
    <t>moyenne 1</t>
  </si>
  <si>
    <t>moyenne 2</t>
  </si>
  <si>
    <t>moyenne 3</t>
  </si>
  <si>
    <t>moyen annuelle</t>
  </si>
  <si>
    <t>moyenne de rattrapage</t>
  </si>
  <si>
    <t>sexe</t>
  </si>
  <si>
    <t>M</t>
  </si>
  <si>
    <t>F</t>
  </si>
  <si>
    <t>Remarque</t>
  </si>
  <si>
    <t>SI(E8="";"";SI(ET(A8="F";E8&gt;=10);"F PASSE ";SI(ET(A8="F";E8&lt;10);"F RE";SI(ET(A8="M";E8&gt;=10);"M PASSE";SI(ET(A8="M";E8&lt;10);"M RE")))))</t>
  </si>
  <si>
    <t>SI(g8="";"";SI(ET(A8="F";g8&gt;=10);"F PASSE ";SI(ET(A8="F";g8&lt;10);"F RE";SI(ET(A8="M";g8&gt;=10);"M PASSE";SI(ET(A8="M";g8&lt;10);"M RE")))))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</si>
</sst>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indexed="8"/>
      <name val="Arial"/>
      <family val="2"/>
    </font>
    <font>
      <b/>
      <sz val="18"/>
      <color rgb="FFFF0000"/>
      <name val="Calibri"/>
      <family val="2"/>
      <scheme val="minor"/>
    </font>
    <font>
      <b/>
      <sz val="18"/>
      <color rgb="FFFF0000"/>
      <name val="Arial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 wrapText="1" readingOrder="2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readingOrder="2"/>
    </xf>
    <xf numFmtId="0" fontId="7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 wrapText="1" readingOrder="2"/>
    </xf>
    <xf numFmtId="0" fontId="9" fillId="0" borderId="0" xfId="0" applyFont="1"/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</xdr:colOff>
      <xdr:row>1</xdr:row>
      <xdr:rowOff>228600</xdr:rowOff>
    </xdr:from>
    <xdr:to>
      <xdr:col>7</xdr:col>
      <xdr:colOff>1495425</xdr:colOff>
      <xdr:row>3</xdr:row>
      <xdr:rowOff>114299</xdr:rowOff>
    </xdr:to>
    <xdr:sp macro="[0]!RésultatsAnnuels" textlink="">
      <xdr:nvSpPr>
        <xdr:cNvPr id="2" name="ZoneTexte 1"/>
        <xdr:cNvSpPr txBox="1"/>
      </xdr:nvSpPr>
      <xdr:spPr>
        <a:xfrm>
          <a:off x="8162925" y="419100"/>
          <a:ext cx="1428750" cy="3428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Résutats annuels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1"/>
  <sheetViews>
    <sheetView tabSelected="1" workbookViewId="0"/>
  </sheetViews>
  <sheetFormatPr baseColWidth="10" defaultRowHeight="15" x14ac:dyDescent="0.25"/>
  <cols>
    <col min="2" max="4" width="11.85546875" bestFit="1" customWidth="1"/>
    <col min="5" max="5" width="26.28515625" customWidth="1"/>
    <col min="6" max="6" width="22.7109375" customWidth="1"/>
    <col min="7" max="7" width="25.42578125" customWidth="1"/>
    <col min="8" max="8" width="25" customWidth="1"/>
  </cols>
  <sheetData>
    <row r="2" spans="1:11" ht="21" x14ac:dyDescent="0.35">
      <c r="D2" s="10"/>
    </row>
    <row r="5" spans="1:11" ht="37.5" customHeight="1" x14ac:dyDescent="0.25">
      <c r="A5" s="4" t="s">
        <v>5</v>
      </c>
      <c r="B5" s="1" t="s">
        <v>0</v>
      </c>
      <c r="C5" s="1" t="s">
        <v>1</v>
      </c>
      <c r="D5" s="1" t="s">
        <v>2</v>
      </c>
      <c r="E5" s="2" t="s">
        <v>3</v>
      </c>
      <c r="F5" s="2"/>
      <c r="G5" s="2" t="s">
        <v>4</v>
      </c>
      <c r="H5" s="2" t="s">
        <v>8</v>
      </c>
    </row>
    <row r="6" spans="1:11" ht="23.25" x14ac:dyDescent="0.25">
      <c r="A6" s="3" t="s">
        <v>6</v>
      </c>
      <c r="B6" s="6">
        <v>10</v>
      </c>
      <c r="C6" s="6">
        <v>10</v>
      </c>
      <c r="D6" s="7">
        <v>12</v>
      </c>
      <c r="E6" s="5">
        <f>IF(B6="","",AVERAGE(B6:D6))</f>
        <v>10.666666666666666</v>
      </c>
      <c r="F6" s="5"/>
      <c r="G6" s="7"/>
      <c r="H6" s="3"/>
    </row>
    <row r="7" spans="1:11" ht="23.25" x14ac:dyDescent="0.25">
      <c r="A7" s="8" t="s">
        <v>7</v>
      </c>
      <c r="B7" s="8">
        <v>10</v>
      </c>
      <c r="C7" s="8">
        <v>10</v>
      </c>
      <c r="D7" s="8">
        <v>10</v>
      </c>
      <c r="E7" s="9">
        <f t="shared" ref="E7:E9" si="0">IF(B7="","",AVERAGE(B7:D7))</f>
        <v>10</v>
      </c>
      <c r="F7" s="9"/>
      <c r="G7" s="8"/>
      <c r="H7" s="8"/>
    </row>
    <row r="8" spans="1:11" ht="23.25" x14ac:dyDescent="0.25">
      <c r="A8" s="3" t="s">
        <v>6</v>
      </c>
      <c r="B8" s="3">
        <v>9</v>
      </c>
      <c r="C8" s="3">
        <v>9</v>
      </c>
      <c r="D8" s="3">
        <v>10</v>
      </c>
      <c r="E8" s="5">
        <f t="shared" si="0"/>
        <v>9.3333333333333339</v>
      </c>
      <c r="F8" s="5"/>
      <c r="G8" s="3"/>
      <c r="H8" s="3"/>
    </row>
    <row r="9" spans="1:11" ht="23.25" x14ac:dyDescent="0.25">
      <c r="A9" s="8" t="s">
        <v>7</v>
      </c>
      <c r="B9" s="8">
        <v>8</v>
      </c>
      <c r="C9" s="8">
        <v>9</v>
      </c>
      <c r="D9" s="8">
        <v>8</v>
      </c>
      <c r="E9" s="9">
        <f t="shared" si="0"/>
        <v>8.3333333333333339</v>
      </c>
      <c r="F9" s="9"/>
      <c r="G9" s="8"/>
      <c r="H9" s="8"/>
    </row>
    <row r="10" spans="1:11" ht="23.25" x14ac:dyDescent="0.25">
      <c r="A10" s="8" t="s">
        <v>7</v>
      </c>
      <c r="B10" s="8">
        <v>8</v>
      </c>
      <c r="C10" s="8">
        <v>9</v>
      </c>
      <c r="D10" s="8">
        <v>8</v>
      </c>
      <c r="E10" s="9">
        <f t="shared" ref="E10" si="1">IF(B10="","",AVERAGE(B10:D10))</f>
        <v>8.3333333333333339</v>
      </c>
      <c r="F10" s="9"/>
      <c r="G10" s="8"/>
      <c r="H10" s="8"/>
      <c r="K10" t="str">
        <f>IF(H10="","",IF(AND(D10="F",H10&gt;=10),"F PASSE ",IF(AND(D10="F",H10&lt;10),"F RE",IF(AND(D10="M",H10&gt;=10),"M PASSE",IF(AND(D10="M",H10&lt;10),"M RE")))))</f>
        <v/>
      </c>
    </row>
    <row r="11" spans="1:11" ht="23.25" x14ac:dyDescent="0.25">
      <c r="A11" s="3" t="s">
        <v>6</v>
      </c>
      <c r="B11" s="3">
        <v>8</v>
      </c>
      <c r="C11" s="3">
        <v>9</v>
      </c>
      <c r="D11" s="3">
        <v>7</v>
      </c>
      <c r="E11" s="5">
        <f>IF(B11="","",AVERAGE(B11:D11))</f>
        <v>8</v>
      </c>
      <c r="F11" s="5"/>
      <c r="G11" s="3"/>
      <c r="H11" s="3"/>
    </row>
  </sheetData>
  <phoneticPr fontId="4" type="noConversion"/>
  <conditionalFormatting sqref="B6:F6 E7:F11 H6:H11">
    <cfRule type="expression" dxfId="2" priority="2">
      <formula>$D6="انثى"</formula>
    </cfRule>
  </conditionalFormatting>
  <conditionalFormatting sqref="G6">
    <cfRule type="expression" dxfId="0" priority="1">
      <formula>$D6="انثى"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"/>
  <sheetViews>
    <sheetView zoomScaleNormal="100" workbookViewId="0">
      <selection activeCell="A8" sqref="A8"/>
    </sheetView>
  </sheetViews>
  <sheetFormatPr baseColWidth="10" defaultRowHeight="15" x14ac:dyDescent="0.25"/>
  <cols>
    <col min="2" max="4" width="11.85546875" bestFit="1" customWidth="1"/>
    <col min="5" max="5" width="26.28515625" customWidth="1"/>
    <col min="6" max="6" width="22.7109375" customWidth="1"/>
    <col min="7" max="7" width="25.42578125" customWidth="1"/>
    <col min="8" max="8" width="25" customWidth="1"/>
  </cols>
  <sheetData>
    <row r="1" spans="1:8" ht="21" x14ac:dyDescent="0.35">
      <c r="D1" s="10" t="s">
        <v>9</v>
      </c>
    </row>
    <row r="2" spans="1:8" ht="21" x14ac:dyDescent="0.35">
      <c r="D2" s="10" t="s">
        <v>10</v>
      </c>
    </row>
    <row r="5" spans="1:8" ht="37.5" customHeight="1" x14ac:dyDescent="0.25">
      <c r="A5" s="4" t="s">
        <v>5</v>
      </c>
      <c r="B5" s="1" t="s">
        <v>0</v>
      </c>
      <c r="C5" s="1" t="s">
        <v>1</v>
      </c>
      <c r="D5" s="1" t="s">
        <v>2</v>
      </c>
      <c r="E5" s="2" t="s">
        <v>3</v>
      </c>
      <c r="F5" s="2"/>
      <c r="G5" s="2" t="s">
        <v>4</v>
      </c>
      <c r="H5" s="2" t="s">
        <v>8</v>
      </c>
    </row>
    <row r="6" spans="1:8" ht="23.25" x14ac:dyDescent="0.25">
      <c r="A6" s="3" t="s">
        <v>6</v>
      </c>
      <c r="B6" s="6">
        <v>10</v>
      </c>
      <c r="C6" s="6">
        <v>10</v>
      </c>
      <c r="D6" s="7">
        <v>12</v>
      </c>
      <c r="E6" s="5">
        <f>IF(B6="","",AVERAGE(B6:D6))</f>
        <v>10.666666666666666</v>
      </c>
      <c r="F6" s="5" t="str">
        <f>IF(E6&lt;10,"Rattrapage","")</f>
        <v/>
      </c>
      <c r="G6" s="7"/>
      <c r="H6" s="8" t="str">
        <f t="shared" ref="H6:H7" si="0">IF(G6="","",IF(AND(A6="F",G6&gt;=10),"F PASSE ",IF(AND(A6="F",G6&lt;10),"F RE",IF(AND(A6="M",G6&gt;=10),"M PASSE",IF(AND(A6="M",G6&lt;10),"M RE")))))</f>
        <v/>
      </c>
    </row>
    <row r="7" spans="1:8" ht="23.25" x14ac:dyDescent="0.25">
      <c r="A7" s="8" t="s">
        <v>7</v>
      </c>
      <c r="B7" s="8">
        <v>10</v>
      </c>
      <c r="C7" s="8">
        <v>10</v>
      </c>
      <c r="D7" s="8">
        <v>10</v>
      </c>
      <c r="E7" s="9">
        <f t="shared" ref="E7:E11" si="1">IF(B7="","",AVERAGE(B7:D7))</f>
        <v>10</v>
      </c>
      <c r="F7" s="9" t="str">
        <f t="shared" ref="F7:F11" si="2">IF(E7&lt;10,"Rattrapage","")</f>
        <v/>
      </c>
      <c r="G7" s="8"/>
      <c r="H7" s="8" t="str">
        <f t="shared" si="0"/>
        <v/>
      </c>
    </row>
    <row r="8" spans="1:8" ht="23.25" x14ac:dyDescent="0.25">
      <c r="A8" s="3" t="s">
        <v>6</v>
      </c>
      <c r="B8" s="3">
        <v>9</v>
      </c>
      <c r="C8" s="3">
        <v>9</v>
      </c>
      <c r="D8" s="3">
        <v>10</v>
      </c>
      <c r="E8" s="5">
        <f t="shared" si="1"/>
        <v>9.3333333333333339</v>
      </c>
      <c r="F8" s="5" t="str">
        <f t="shared" si="2"/>
        <v>Rattrapage</v>
      </c>
      <c r="G8" s="3">
        <v>9.9700000000000006</v>
      </c>
      <c r="H8" s="8" t="str">
        <f>IF(G8="","",IF(AND(A8="F",G8&gt;=10),"F PASSE ",IF(AND(A8="F",G8&lt;10),"F RE",IF(AND(A8="M",G8&gt;=10),"M PASSE",IF(AND(A8="M",G8&lt;10),"M RE")))))</f>
        <v>M RE</v>
      </c>
    </row>
    <row r="9" spans="1:8" ht="23.25" x14ac:dyDescent="0.25">
      <c r="A9" s="8" t="s">
        <v>7</v>
      </c>
      <c r="B9" s="8">
        <v>8</v>
      </c>
      <c r="C9" s="8">
        <v>9</v>
      </c>
      <c r="D9" s="8">
        <v>8</v>
      </c>
      <c r="E9" s="9">
        <f t="shared" si="1"/>
        <v>8.3333333333333339</v>
      </c>
      <c r="F9" s="9" t="str">
        <f t="shared" si="2"/>
        <v>Rattrapage</v>
      </c>
      <c r="G9" s="8">
        <v>10</v>
      </c>
      <c r="H9" s="8" t="str">
        <f>IF(E9="","",IF(AND(A9="F",E9&gt;=10),"F PASSE ",IF(AND(A9="F",E9&lt;10),"F RE",IF(AND(A9="M",E9&gt;=10),"M PASSE",IF(AND(A9="M",E9&lt;10),"M RE")))))</f>
        <v>F RE</v>
      </c>
    </row>
    <row r="10" spans="1:8" ht="23.25" x14ac:dyDescent="0.25">
      <c r="A10" s="8" t="s">
        <v>7</v>
      </c>
      <c r="B10" s="8">
        <v>8</v>
      </c>
      <c r="C10" s="8">
        <v>9</v>
      </c>
      <c r="D10" s="8">
        <v>8</v>
      </c>
      <c r="E10" s="9">
        <f t="shared" si="1"/>
        <v>8.3333333333333339</v>
      </c>
      <c r="F10" s="9" t="str">
        <f t="shared" si="2"/>
        <v>Rattrapage</v>
      </c>
      <c r="G10" s="8">
        <v>8.9700000000000006</v>
      </c>
      <c r="H10" s="8" t="str">
        <f t="shared" ref="H10:H11" si="3">IF(E10="","",IF(AND(A10="F",E10&gt;=10),"F PASSE ",IF(AND(A10="F",E10&lt;10),"F RE",IF(AND(A10="M",E10&gt;=10),"M PASSE",IF(AND(A10="M",E10&lt;10),"M RE")))))</f>
        <v>F RE</v>
      </c>
    </row>
    <row r="11" spans="1:8" ht="23.25" x14ac:dyDescent="0.25">
      <c r="A11" s="3" t="s">
        <v>6</v>
      </c>
      <c r="B11" s="3">
        <v>8</v>
      </c>
      <c r="C11" s="3">
        <v>9</v>
      </c>
      <c r="D11" s="3">
        <v>8</v>
      </c>
      <c r="E11" s="5">
        <f t="shared" si="1"/>
        <v>8.3333333333333339</v>
      </c>
      <c r="F11" s="5" t="str">
        <f t="shared" si="2"/>
        <v>Rattrapage</v>
      </c>
      <c r="G11" s="3">
        <v>10.050000000000001</v>
      </c>
      <c r="H11" s="3" t="str">
        <f t="shared" si="3"/>
        <v>M RE</v>
      </c>
    </row>
  </sheetData>
  <conditionalFormatting sqref="B6:G6 E7:F11 H6:H11">
    <cfRule type="expression" dxfId="1" priority="1">
      <formula>$D6="انثى"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Guy Blancher</cp:lastModifiedBy>
  <dcterms:created xsi:type="dcterms:W3CDTF">2022-05-30T17:17:44Z</dcterms:created>
  <dcterms:modified xsi:type="dcterms:W3CDTF">2022-05-31T09:22:50Z</dcterms:modified>
</cp:coreProperties>
</file>