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60" windowHeight="7845" firstSheet="1" activeTab="3"/>
  </bookViews>
  <sheets>
    <sheet name="Feuil1" sheetId="5" state="hidden" r:id="rId1"/>
    <sheet name="Feuil3" sheetId="6" r:id="rId2"/>
    <sheet name="BD" sheetId="1" r:id="rId3"/>
    <sheet name="Suuivi" sheetId="7" r:id="rId4"/>
    <sheet name="Feuil2" sheetId="2" state="hidden" r:id="rId5"/>
  </sheets>
  <definedNames>
    <definedName name="lieu">Feuil2!$K$9:$K$12</definedName>
    <definedName name="LISTE">BD!$A$7:$A$400</definedName>
    <definedName name="MOTIF">Feuil2!$M$9:$M$23</definedName>
    <definedName name="TAB">BD!$A$7:$H$400</definedName>
  </definedNames>
  <calcPr calcId="162913"/>
  <pivotCaches>
    <pivotCache cacheId="11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6" l="1"/>
  <c r="E13" i="6"/>
  <c r="E12" i="6"/>
  <c r="E11" i="6"/>
  <c r="E10" i="6"/>
  <c r="E9" i="6"/>
</calcChain>
</file>

<file path=xl/sharedStrings.xml><?xml version="1.0" encoding="utf-8"?>
<sst xmlns="http://schemas.openxmlformats.org/spreadsheetml/2006/main" count="93" uniqueCount="40">
  <si>
    <t>3AC1</t>
  </si>
  <si>
    <t>1AC3</t>
  </si>
  <si>
    <t>1AC2</t>
  </si>
  <si>
    <t>NOM &amp; PRENOM</t>
  </si>
  <si>
    <t>CLASSE</t>
  </si>
  <si>
    <t>TEL</t>
  </si>
  <si>
    <t>CONTRAVENTION 1</t>
  </si>
  <si>
    <t>CONTRAVENTION 2</t>
  </si>
  <si>
    <t>PROF</t>
  </si>
  <si>
    <t>LIEU</t>
  </si>
  <si>
    <t>DATE</t>
  </si>
  <si>
    <t>0664889932</t>
  </si>
  <si>
    <t>0664889933</t>
  </si>
  <si>
    <t>0664889934</t>
  </si>
  <si>
    <t>0664889935</t>
  </si>
  <si>
    <t>BOURIK ADIL</t>
  </si>
  <si>
    <t>MARZOUKI HICHAM</t>
  </si>
  <si>
    <t>OULHAJ MOUNIR</t>
  </si>
  <si>
    <t>KALIM DOUNYA</t>
  </si>
  <si>
    <t>MANUEL NON REMIS</t>
  </si>
  <si>
    <t>CAHIER DE D'EXERCICE ABSENT</t>
  </si>
  <si>
    <t>EXERCICES NON EFFECTUES</t>
  </si>
  <si>
    <t>INDISCIPLNE DANS LA CLASSE</t>
  </si>
  <si>
    <t>NON RESPERCT DU PROF</t>
  </si>
  <si>
    <t>NON RESPERCT DU SERVEILLANT</t>
  </si>
  <si>
    <t>FAUX RIRE EN CLASSE</t>
  </si>
  <si>
    <t>DEVOIRS NON REDIGES</t>
  </si>
  <si>
    <t>AUCUN</t>
  </si>
  <si>
    <t>EN CLASSE</t>
  </si>
  <si>
    <t>COULOIR</t>
  </si>
  <si>
    <t>RECREATION</t>
  </si>
  <si>
    <t>MOUNTAJI MOHAMED</t>
  </si>
  <si>
    <t>BOUTAGIA ABDELOUAHED</t>
  </si>
  <si>
    <t>NOM &amp; PRENOM :</t>
  </si>
  <si>
    <t>CLASSE :</t>
  </si>
  <si>
    <t>PROFESSEUR :</t>
  </si>
  <si>
    <t>DATE :</t>
  </si>
  <si>
    <t>TEL :</t>
  </si>
  <si>
    <t>Suivi disciplinaire</t>
  </si>
  <si>
    <t xml:space="preserve"> CAHIER DE D'EXERCICE ABSENT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</si>
</sst>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name val="Calibri"/>
      <family val="2"/>
      <scheme val="minor"/>
    </font>
    <font>
      <b/>
      <sz val="2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</fills>
  <borders count="13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6" fontId="0" fillId="0" borderId="0" xfId="0" applyNumberFormat="1" applyAlignment="1">
      <alignment vertical="center"/>
    </xf>
    <xf numFmtId="0" fontId="2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0" fillId="2" borderId="0" xfId="0" applyFill="1"/>
    <xf numFmtId="0" fontId="4" fillId="2" borderId="0" xfId="0" applyFont="1" applyFill="1" applyAlignment="1">
      <alignment horizontal="center" vertical="center"/>
    </xf>
    <xf numFmtId="0" fontId="3" fillId="2" borderId="0" xfId="0" applyFont="1" applyFill="1"/>
    <xf numFmtId="0" fontId="5" fillId="2" borderId="1" xfId="0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14" fontId="5" fillId="2" borderId="2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8" fillId="0" borderId="0" xfId="0" applyFont="1" applyAlignment="1">
      <alignment horizontal="center" vertical="center"/>
    </xf>
    <xf numFmtId="0" fontId="10" fillId="0" borderId="0" xfId="0" applyFont="1"/>
    <xf numFmtId="0" fontId="11" fillId="2" borderId="1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2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9" fillId="3" borderId="0" xfId="0" applyFont="1" applyFill="1" applyAlignment="1">
      <alignment horizontal="center"/>
    </xf>
    <xf numFmtId="0" fontId="12" fillId="0" borderId="0" xfId="0" applyFont="1"/>
    <xf numFmtId="14" fontId="1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croisé dynamique 1" table="0" count="0"/>
  </tableStyles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828675</xdr:colOff>
      <xdr:row>1</xdr:row>
      <xdr:rowOff>114300</xdr:rowOff>
    </xdr:from>
    <xdr:to>
      <xdr:col>5</xdr:col>
      <xdr:colOff>1257300</xdr:colOff>
      <xdr:row>4</xdr:row>
      <xdr:rowOff>209550</xdr:rowOff>
    </xdr:to>
    <xdr:sp macro="" textlink="">
      <xdr:nvSpPr>
        <xdr:cNvPr id="2" name="ZoneTexte 1"/>
        <xdr:cNvSpPr txBox="1"/>
      </xdr:nvSpPr>
      <xdr:spPr>
        <a:xfrm>
          <a:off x="6934200" y="514350"/>
          <a:ext cx="2343150" cy="66675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Sélectionner un nom dans la liste déroulante</a:t>
          </a:r>
        </a:p>
      </xdr:txBody>
    </xdr:sp>
    <xdr:clientData/>
  </xdr:twoCellAnchor>
  <xdr:twoCellAnchor>
    <xdr:from>
      <xdr:col>4</xdr:col>
      <xdr:colOff>304800</xdr:colOff>
      <xdr:row>3</xdr:row>
      <xdr:rowOff>66675</xdr:rowOff>
    </xdr:from>
    <xdr:to>
      <xdr:col>4</xdr:col>
      <xdr:colOff>828675</xdr:colOff>
      <xdr:row>4</xdr:row>
      <xdr:rowOff>57150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6410325" y="847725"/>
          <a:ext cx="523875" cy="180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Guy Blancher" refreshedDate="44487.912368518519" createdVersion="7" refreshedVersion="6" minRefreshableVersion="3" recordCount="21">
  <cacheSource type="worksheet">
    <worksheetSource ref="A6:H149" sheet="BD"/>
  </cacheSource>
  <cacheFields count="8">
    <cacheField name="NOM &amp; PRENOM" numFmtId="0">
      <sharedItems containsBlank="1"/>
    </cacheField>
    <cacheField name="CLASSE" numFmtId="0">
      <sharedItems containsBlank="1"/>
    </cacheField>
    <cacheField name="TEL" numFmtId="0">
      <sharedItems containsBlank="1"/>
    </cacheField>
    <cacheField name="CONTRAVENTION 1" numFmtId="0">
      <sharedItems containsBlank="1"/>
    </cacheField>
    <cacheField name="CONTRAVENTION 2" numFmtId="0">
      <sharedItems containsBlank="1"/>
    </cacheField>
    <cacheField name="PROF" numFmtId="0">
      <sharedItems containsBlank="1"/>
    </cacheField>
    <cacheField name="LIEU" numFmtId="0">
      <sharedItems containsBlank="1"/>
    </cacheField>
    <cacheField name="DATE" numFmtId="0">
      <sharedItems containsNonDate="0" containsDate="1" containsString="0" containsBlank="1" minDate="2021-10-12T00:00:00" maxDate="2021-10-17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s v="BOURIK ADIL"/>
    <s v="1AC3"/>
    <s v="0664889932"/>
    <s v="CAHIER DE D'EXERCICE ABSENT"/>
    <s v="INDISCIPLNE DANS LA CLASSE"/>
    <s v="MOUNTAJI MOHAMED"/>
    <s v="EN CLASSE"/>
    <d v="2021-10-12T00:00:00"/>
  </r>
  <r>
    <s v="MARZOUKI HICHAM"/>
    <s v="1AC3"/>
    <s v="0664889933"/>
    <s v="EXERCICES NON EFFECTUES"/>
    <s v="DEVOIRS NON REDIGES"/>
    <s v="MOUNTAJI MOHAMED"/>
    <s v="EN CLASSE"/>
    <d v="2021-10-12T00:00:00"/>
  </r>
  <r>
    <s v="OULHAJ MOUNIR"/>
    <s v="1AC2"/>
    <s v="0664889934"/>
    <s v="NON RESPERCT DU SERVEILLANT"/>
    <s v="AUCUN"/>
    <s v="MOUNTAJI MOHAMED"/>
    <s v="EN CLASSE"/>
    <d v="2021-10-13T00:00:00"/>
  </r>
  <r>
    <s v="KALIM DOUNYA"/>
    <s v="3AC1"/>
    <s v="0664889935"/>
    <s v="FAUX RIRE EN CLASSE"/>
    <s v="INDISCIPLNE DANS LA CLASSE"/>
    <s v="BOUTAGIA ABDELOUAHED"/>
    <s v="EN CLASSE"/>
    <d v="2021-10-13T00:00:00"/>
  </r>
  <r>
    <s v="BOURIK ADIL"/>
    <s v="1AC3"/>
    <s v="0664889932"/>
    <s v="CAHIER DE D'EXERCICE ABSENT"/>
    <s v="INDISCIPLNE DANS LA CLASSE"/>
    <s v="MOUNTAJI MOHAMED"/>
    <s v="EN CLASSE"/>
    <d v="2021-10-15T00:00:00"/>
  </r>
  <r>
    <s v="MARZOUKI HICHAM"/>
    <s v="1AC3"/>
    <s v="0664889933"/>
    <s v="EXERCICES NON EFFECTUES"/>
    <s v="DEVOIRS NON REDIGES"/>
    <s v="MOUNTAJI MOHAMED"/>
    <s v="EN CLASSE"/>
    <d v="2021-10-15T00:00:00"/>
  </r>
  <r>
    <s v="OULHAJ MOUNIR"/>
    <s v="1AC2"/>
    <s v="0664889934"/>
    <s v="NON RESPERCT DU SERVEILLANT"/>
    <s v="AUCUN"/>
    <s v="MOUNTAJI MOHAMED"/>
    <s v="EN CLASSE"/>
    <d v="2021-10-15T00:00:00"/>
  </r>
  <r>
    <s v="KALIM DOUNYA"/>
    <s v="3AC1"/>
    <s v="0664889935"/>
    <s v="FAUX RIRE EN CLASSE"/>
    <s v="INDISCIPLNE DANS LA CLASSE"/>
    <s v="BOUTAGIA ABDELOUAHED"/>
    <s v="EN CLASSE"/>
    <d v="2021-10-16T00:00:00"/>
  </r>
  <r>
    <m/>
    <m/>
    <m/>
    <m/>
    <m/>
    <m/>
    <m/>
    <m/>
  </r>
  <r>
    <m/>
    <m/>
    <m/>
    <m/>
    <m/>
    <m/>
    <m/>
    <m/>
  </r>
  <r>
    <m/>
    <m/>
    <m/>
    <m/>
    <m/>
    <m/>
    <m/>
    <m/>
  </r>
  <r>
    <m/>
    <m/>
    <m/>
    <m/>
    <m/>
    <m/>
    <m/>
    <m/>
  </r>
  <r>
    <m/>
    <m/>
    <m/>
    <m/>
    <m/>
    <m/>
    <m/>
    <m/>
  </r>
  <r>
    <m/>
    <m/>
    <m/>
    <m/>
    <m/>
    <m/>
    <m/>
    <m/>
  </r>
  <r>
    <m/>
    <m/>
    <m/>
    <m/>
    <m/>
    <m/>
    <m/>
    <m/>
  </r>
  <r>
    <m/>
    <m/>
    <m/>
    <m/>
    <m/>
    <m/>
    <m/>
    <m/>
  </r>
  <r>
    <m/>
    <m/>
    <m/>
    <m/>
    <m/>
    <m/>
    <m/>
    <m/>
  </r>
  <r>
    <m/>
    <m/>
    <m/>
    <m/>
    <m/>
    <m/>
    <m/>
    <m/>
  </r>
  <r>
    <m/>
    <m/>
    <m/>
    <m/>
    <m/>
    <m/>
    <m/>
    <m/>
  </r>
  <r>
    <m/>
    <m/>
    <m/>
    <m/>
    <m/>
    <m/>
    <m/>
    <m/>
  </r>
  <r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الـــــمـــــخــــــالــــــفـــــــــة" cacheId="11" applyNumberFormats="0" applyBorderFormats="0" applyFontFormats="0" applyPatternFormats="0" applyAlignmentFormats="0" applyWidthHeightFormats="1" dataCaption="Valeurs" updatedVersion="6" minRefreshableVersion="3" itemPrintTitles="1" createdVersion="7" indent="0" outline="1" outlineData="1" multipleFieldFilters="0" rowHeaderCaption="الـــــمـــــخــــــالــــــفـــــــــة" fieldListSortAscending="1">
  <location ref="A4:C21" firstHeaderRow="1" firstDataRow="1" firstDataCol="0"/>
  <pivotFields count="8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altText="الـــــمـــــخــــــالــــــفـــــــــة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1"/>
  <sheetViews>
    <sheetView topLeftCell="A2" workbookViewId="0">
      <selection activeCell="C11" sqref="C11"/>
    </sheetView>
  </sheetViews>
  <sheetFormatPr baseColWidth="10" defaultRowHeight="15" x14ac:dyDescent="0.25"/>
  <cols>
    <col min="1" max="1" width="39.28515625" customWidth="1"/>
    <col min="2" max="2" width="48.42578125" customWidth="1"/>
    <col min="3" max="3" width="24" bestFit="1" customWidth="1"/>
    <col min="4" max="4" width="14.140625" bestFit="1" customWidth="1"/>
    <col min="5" max="5" width="14.28515625" bestFit="1" customWidth="1"/>
    <col min="6" max="6" width="5.42578125" bestFit="1" customWidth="1"/>
    <col min="7" max="7" width="6.28515625" bestFit="1" customWidth="1"/>
    <col min="8" max="8" width="12.5703125" bestFit="1" customWidth="1"/>
  </cols>
  <sheetData>
    <row r="1" spans="1:3" ht="45.75" customHeight="1" x14ac:dyDescent="0.25"/>
    <row r="2" spans="1:3" ht="43.5" customHeight="1" x14ac:dyDescent="0.25"/>
    <row r="4" spans="1:3" s="2" customFormat="1" ht="35.25" customHeight="1" x14ac:dyDescent="0.25">
      <c r="A4" s="15"/>
      <c r="B4" s="16"/>
      <c r="C4" s="17"/>
    </row>
    <row r="5" spans="1:3" s="2" customFormat="1" ht="18" customHeight="1" x14ac:dyDescent="0.25">
      <c r="A5" s="18"/>
      <c r="B5" s="19"/>
      <c r="C5" s="20"/>
    </row>
    <row r="6" spans="1:3" s="2" customFormat="1" ht="18" customHeight="1" x14ac:dyDescent="0.25">
      <c r="A6" s="18"/>
      <c r="B6" s="19"/>
      <c r="C6" s="20"/>
    </row>
    <row r="7" spans="1:3" s="2" customFormat="1" ht="18" customHeight="1" x14ac:dyDescent="0.25">
      <c r="A7" s="18"/>
      <c r="B7" s="19"/>
      <c r="C7" s="20"/>
    </row>
    <row r="8" spans="1:3" s="2" customFormat="1" ht="18" customHeight="1" x14ac:dyDescent="0.25">
      <c r="A8" s="18"/>
      <c r="B8" s="19"/>
      <c r="C8" s="20"/>
    </row>
    <row r="9" spans="1:3" s="2" customFormat="1" ht="18" customHeight="1" x14ac:dyDescent="0.25">
      <c r="A9" s="18"/>
      <c r="B9" s="19"/>
      <c r="C9" s="20"/>
    </row>
    <row r="10" spans="1:3" s="2" customFormat="1" ht="18" customHeight="1" x14ac:dyDescent="0.25">
      <c r="A10" s="18"/>
      <c r="B10" s="19"/>
      <c r="C10" s="20"/>
    </row>
    <row r="11" spans="1:3" s="2" customFormat="1" ht="18" customHeight="1" x14ac:dyDescent="0.25">
      <c r="A11" s="18"/>
      <c r="B11" s="19"/>
      <c r="C11" s="20"/>
    </row>
    <row r="12" spans="1:3" s="2" customFormat="1" ht="18" customHeight="1" x14ac:dyDescent="0.25">
      <c r="A12" s="18"/>
      <c r="B12" s="19"/>
      <c r="C12" s="20"/>
    </row>
    <row r="13" spans="1:3" ht="18" customHeight="1" x14ac:dyDescent="0.25">
      <c r="A13" s="18"/>
      <c r="B13" s="19"/>
      <c r="C13" s="20"/>
    </row>
    <row r="14" spans="1:3" ht="18" customHeight="1" x14ac:dyDescent="0.25">
      <c r="A14" s="18"/>
      <c r="B14" s="19"/>
      <c r="C14" s="20"/>
    </row>
    <row r="15" spans="1:3" ht="18" customHeight="1" x14ac:dyDescent="0.25">
      <c r="A15" s="18"/>
      <c r="B15" s="19"/>
      <c r="C15" s="20"/>
    </row>
    <row r="16" spans="1:3" ht="18" customHeight="1" x14ac:dyDescent="0.25">
      <c r="A16" s="18"/>
      <c r="B16" s="19"/>
      <c r="C16" s="20"/>
    </row>
    <row r="17" spans="1:3" ht="18" customHeight="1" x14ac:dyDescent="0.25">
      <c r="A17" s="18"/>
      <c r="B17" s="19"/>
      <c r="C17" s="20"/>
    </row>
    <row r="18" spans="1:3" ht="18" customHeight="1" x14ac:dyDescent="0.25">
      <c r="A18" s="18"/>
      <c r="B18" s="19"/>
      <c r="C18" s="20"/>
    </row>
    <row r="19" spans="1:3" x14ac:dyDescent="0.25">
      <c r="A19" s="18"/>
      <c r="B19" s="19"/>
      <c r="C19" s="20"/>
    </row>
    <row r="20" spans="1:3" x14ac:dyDescent="0.25">
      <c r="A20" s="18"/>
      <c r="B20" s="19"/>
      <c r="C20" s="20"/>
    </row>
    <row r="21" spans="1:3" x14ac:dyDescent="0.25">
      <c r="A21" s="21"/>
      <c r="B21" s="22"/>
      <c r="C21" s="23"/>
    </row>
  </sheetData>
  <pageMargins left="0.7" right="0.7" top="0.75" bottom="0.75" header="0.3" footer="0.3"/>
  <pageSetup paperSize="9" orientation="portrait" horizontalDpi="1200" verticalDpi="1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7:I18"/>
  <sheetViews>
    <sheetView workbookViewId="0">
      <selection activeCell="D14" sqref="D14:E14"/>
    </sheetView>
  </sheetViews>
  <sheetFormatPr baseColWidth="10" defaultRowHeight="15" x14ac:dyDescent="0.25"/>
  <cols>
    <col min="1" max="3" width="11.42578125" style="8"/>
    <col min="4" max="4" width="38.7109375" style="8" customWidth="1"/>
    <col min="5" max="5" width="49" style="8" bestFit="1" customWidth="1"/>
    <col min="6" max="16384" width="11.42578125" style="8"/>
  </cols>
  <sheetData>
    <row r="7" spans="4:9" ht="15.75" thickBot="1" x14ac:dyDescent="0.3"/>
    <row r="8" spans="4:9" ht="52.5" customHeight="1" thickTop="1" thickBot="1" x14ac:dyDescent="0.3">
      <c r="D8" s="14" t="s">
        <v>33</v>
      </c>
      <c r="E8" s="11" t="s">
        <v>17</v>
      </c>
      <c r="F8" s="9"/>
      <c r="G8" s="9"/>
      <c r="H8" s="9"/>
      <c r="I8" s="9"/>
    </row>
    <row r="9" spans="4:9" ht="52.5" customHeight="1" thickTop="1" thickBot="1" x14ac:dyDescent="0.3">
      <c r="D9" s="14" t="s">
        <v>34</v>
      </c>
      <c r="E9" s="11" t="str">
        <f>(VLOOKUP($E$8,TAB,2,FALSE))</f>
        <v>1AC2</v>
      </c>
      <c r="F9" s="10"/>
      <c r="G9" s="10"/>
      <c r="H9" s="10"/>
      <c r="I9" s="10"/>
    </row>
    <row r="10" spans="4:9" ht="52.5" customHeight="1" thickTop="1" thickBot="1" x14ac:dyDescent="0.3">
      <c r="D10" s="14" t="s">
        <v>35</v>
      </c>
      <c r="E10" s="11" t="str">
        <f>(VLOOKUP($E$8,TAB,6,FALSE))</f>
        <v>MOUNTAJI MOHAMED</v>
      </c>
      <c r="F10" s="10"/>
      <c r="G10" s="10"/>
      <c r="H10" s="10"/>
      <c r="I10" s="10"/>
    </row>
    <row r="11" spans="4:9" ht="52.5" customHeight="1" thickTop="1" thickBot="1" x14ac:dyDescent="0.3">
      <c r="D11" s="14" t="s">
        <v>36</v>
      </c>
      <c r="E11" s="12">
        <f>(VLOOKUP($E$8,TAB,8,FALSE))</f>
        <v>44482</v>
      </c>
      <c r="F11" s="10"/>
      <c r="G11" s="10"/>
      <c r="H11" s="10"/>
      <c r="I11" s="10"/>
    </row>
    <row r="12" spans="4:9" ht="52.5" customHeight="1" thickTop="1" thickBot="1" x14ac:dyDescent="0.3">
      <c r="D12" s="14" t="s">
        <v>6</v>
      </c>
      <c r="E12" s="12" t="str">
        <f>(VLOOKUP($E$8,TAB,4,FALSE))</f>
        <v>NON RESPERCT DU SERVEILLANT</v>
      </c>
      <c r="F12" s="10"/>
      <c r="G12" s="10"/>
      <c r="H12" s="10"/>
      <c r="I12" s="10"/>
    </row>
    <row r="13" spans="4:9" ht="52.5" customHeight="1" thickTop="1" thickBot="1" x14ac:dyDescent="0.3">
      <c r="D13" s="14" t="s">
        <v>7</v>
      </c>
      <c r="E13" s="12" t="str">
        <f>(VLOOKUP($E$8,TAB,5,FALSE))</f>
        <v>AUCUN</v>
      </c>
      <c r="F13" s="10"/>
      <c r="G13" s="10"/>
      <c r="H13" s="10"/>
      <c r="I13" s="10"/>
    </row>
    <row r="14" spans="4:9" ht="52.5" customHeight="1" thickTop="1" thickBot="1" x14ac:dyDescent="0.3">
      <c r="D14" s="14" t="s">
        <v>37</v>
      </c>
      <c r="E14" s="13" t="str">
        <f>(VLOOKUP($E$8,TAB,3,FALSE))</f>
        <v>0664889934</v>
      </c>
      <c r="F14" s="10"/>
      <c r="G14" s="10"/>
      <c r="H14" s="10"/>
      <c r="I14" s="10"/>
    </row>
    <row r="15" spans="4:9" ht="15.75" thickTop="1" x14ac:dyDescent="0.25">
      <c r="D15" s="10"/>
      <c r="E15" s="10"/>
      <c r="F15" s="10"/>
      <c r="G15" s="10"/>
      <c r="H15" s="10"/>
      <c r="I15" s="10"/>
    </row>
    <row r="16" spans="4:9" x14ac:dyDescent="0.25">
      <c r="D16" s="10"/>
      <c r="E16" s="10"/>
      <c r="F16" s="10"/>
      <c r="G16" s="10"/>
      <c r="H16" s="10"/>
      <c r="I16" s="10"/>
    </row>
    <row r="17" spans="4:9" x14ac:dyDescent="0.25">
      <c r="D17" s="10"/>
      <c r="E17" s="10"/>
      <c r="F17" s="10"/>
      <c r="G17" s="10"/>
      <c r="H17" s="10"/>
      <c r="I17" s="10"/>
    </row>
    <row r="18" spans="4:9" x14ac:dyDescent="0.25">
      <c r="D18" s="10"/>
      <c r="E18" s="10"/>
      <c r="F18" s="10"/>
      <c r="G18" s="10"/>
      <c r="H18" s="10"/>
      <c r="I18" s="10"/>
    </row>
  </sheetData>
  <phoneticPr fontId="7" type="noConversion"/>
  <dataValidations count="1">
    <dataValidation type="list" allowBlank="1" showInputMessage="1" showErrorMessage="1" sqref="E8">
      <formula1>LISTE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H26"/>
  <sheetViews>
    <sheetView zoomScale="130" zoomScaleNormal="130" workbookViewId="0">
      <selection activeCell="D9" sqref="D9"/>
    </sheetView>
  </sheetViews>
  <sheetFormatPr baseColWidth="10" defaultRowHeight="15" x14ac:dyDescent="0.25"/>
  <cols>
    <col min="1" max="1" width="27.85546875" customWidth="1"/>
    <col min="2" max="2" width="11.42578125" style="2"/>
    <col min="3" max="3" width="19.28515625" style="2" bestFit="1" customWidth="1"/>
    <col min="4" max="5" width="39.85546875" style="2" customWidth="1"/>
    <col min="6" max="6" width="24.140625" bestFit="1" customWidth="1"/>
    <col min="7" max="7" width="14.28515625" bestFit="1" customWidth="1"/>
  </cols>
  <sheetData>
    <row r="6" spans="1:8" ht="26.25" customHeight="1" x14ac:dyDescent="0.25">
      <c r="A6" s="6" t="s">
        <v>3</v>
      </c>
      <c r="B6" s="6" t="s">
        <v>4</v>
      </c>
      <c r="C6" s="6" t="s">
        <v>5</v>
      </c>
      <c r="D6" s="6" t="s">
        <v>6</v>
      </c>
      <c r="E6" s="6" t="s">
        <v>7</v>
      </c>
      <c r="F6" s="6" t="s">
        <v>8</v>
      </c>
      <c r="G6" s="6" t="s">
        <v>9</v>
      </c>
      <c r="H6" s="6" t="s">
        <v>10</v>
      </c>
    </row>
    <row r="7" spans="1:8" s="1" customFormat="1" ht="37.5" customHeight="1" x14ac:dyDescent="0.25">
      <c r="A7" s="4" t="s">
        <v>15</v>
      </c>
      <c r="B7" s="3" t="s">
        <v>1</v>
      </c>
      <c r="C7" s="7" t="s">
        <v>11</v>
      </c>
      <c r="D7" s="3" t="s">
        <v>39</v>
      </c>
      <c r="E7" s="3" t="s">
        <v>22</v>
      </c>
      <c r="F7" s="1" t="s">
        <v>31</v>
      </c>
      <c r="G7" s="3" t="s">
        <v>28</v>
      </c>
      <c r="H7" s="5">
        <v>44481</v>
      </c>
    </row>
    <row r="8" spans="1:8" s="1" customFormat="1" ht="37.5" customHeight="1" x14ac:dyDescent="0.25">
      <c r="A8" s="4" t="s">
        <v>16</v>
      </c>
      <c r="B8" s="3" t="s">
        <v>1</v>
      </c>
      <c r="C8" s="7" t="s">
        <v>12</v>
      </c>
      <c r="D8" s="3" t="s">
        <v>21</v>
      </c>
      <c r="E8" s="3" t="s">
        <v>26</v>
      </c>
      <c r="F8" s="1" t="s">
        <v>31</v>
      </c>
      <c r="G8" s="3" t="s">
        <v>28</v>
      </c>
      <c r="H8" s="5">
        <v>44481</v>
      </c>
    </row>
    <row r="9" spans="1:8" s="1" customFormat="1" ht="37.5" customHeight="1" x14ac:dyDescent="0.25">
      <c r="A9" s="4" t="s">
        <v>17</v>
      </c>
      <c r="B9" s="3" t="s">
        <v>2</v>
      </c>
      <c r="C9" s="7" t="s">
        <v>13</v>
      </c>
      <c r="D9" s="3" t="s">
        <v>24</v>
      </c>
      <c r="E9" s="3" t="s">
        <v>27</v>
      </c>
      <c r="F9" s="1" t="s">
        <v>31</v>
      </c>
      <c r="G9" s="3" t="s">
        <v>28</v>
      </c>
      <c r="H9" s="5">
        <v>44482</v>
      </c>
    </row>
    <row r="10" spans="1:8" s="1" customFormat="1" ht="37.5" customHeight="1" x14ac:dyDescent="0.25">
      <c r="A10" s="4" t="s">
        <v>18</v>
      </c>
      <c r="B10" s="3" t="s">
        <v>0</v>
      </c>
      <c r="C10" s="7" t="s">
        <v>14</v>
      </c>
      <c r="D10" s="3" t="s">
        <v>25</v>
      </c>
      <c r="E10" s="3" t="s">
        <v>22</v>
      </c>
      <c r="F10" s="1" t="s">
        <v>32</v>
      </c>
      <c r="G10" s="3" t="s">
        <v>28</v>
      </c>
      <c r="H10" s="5">
        <v>44482</v>
      </c>
    </row>
    <row r="11" spans="1:8" s="1" customFormat="1" ht="37.5" customHeight="1" x14ac:dyDescent="0.25">
      <c r="A11" s="4" t="s">
        <v>15</v>
      </c>
      <c r="B11" s="3" t="s">
        <v>1</v>
      </c>
      <c r="C11" s="7" t="s">
        <v>11</v>
      </c>
      <c r="D11" s="3" t="s">
        <v>20</v>
      </c>
      <c r="E11" s="3" t="s">
        <v>22</v>
      </c>
      <c r="F11" s="1" t="s">
        <v>31</v>
      </c>
      <c r="G11" s="3" t="s">
        <v>28</v>
      </c>
      <c r="H11" s="5">
        <v>44484</v>
      </c>
    </row>
    <row r="12" spans="1:8" s="1" customFormat="1" ht="37.5" customHeight="1" x14ac:dyDescent="0.25">
      <c r="A12" s="4" t="s">
        <v>16</v>
      </c>
      <c r="B12" s="3" t="s">
        <v>1</v>
      </c>
      <c r="C12" s="7" t="s">
        <v>12</v>
      </c>
      <c r="D12" s="3" t="s">
        <v>21</v>
      </c>
      <c r="E12" s="3" t="s">
        <v>26</v>
      </c>
      <c r="F12" s="1" t="s">
        <v>31</v>
      </c>
      <c r="G12" s="3" t="s">
        <v>28</v>
      </c>
      <c r="H12" s="5">
        <v>44484</v>
      </c>
    </row>
    <row r="13" spans="1:8" s="1" customFormat="1" ht="37.5" customHeight="1" x14ac:dyDescent="0.25">
      <c r="A13" s="4" t="s">
        <v>17</v>
      </c>
      <c r="B13" s="3" t="s">
        <v>2</v>
      </c>
      <c r="C13" s="7" t="s">
        <v>13</v>
      </c>
      <c r="D13" s="3" t="s">
        <v>24</v>
      </c>
      <c r="E13" s="3" t="s">
        <v>27</v>
      </c>
      <c r="F13" s="1" t="s">
        <v>31</v>
      </c>
      <c r="G13" s="3" t="s">
        <v>28</v>
      </c>
      <c r="H13" s="5">
        <v>44484</v>
      </c>
    </row>
    <row r="14" spans="1:8" s="1" customFormat="1" ht="37.5" customHeight="1" x14ac:dyDescent="0.25">
      <c r="A14" s="4" t="s">
        <v>18</v>
      </c>
      <c r="B14" s="3" t="s">
        <v>0</v>
      </c>
      <c r="C14" s="7" t="s">
        <v>14</v>
      </c>
      <c r="D14" s="3" t="s">
        <v>25</v>
      </c>
      <c r="E14" s="3" t="s">
        <v>22</v>
      </c>
      <c r="F14" s="1" t="s">
        <v>32</v>
      </c>
      <c r="G14" s="3" t="s">
        <v>28</v>
      </c>
      <c r="H14" s="5">
        <v>44485</v>
      </c>
    </row>
    <row r="15" spans="1:8" s="1" customFormat="1" ht="37.5" customHeight="1" x14ac:dyDescent="0.25">
      <c r="A15" s="4"/>
      <c r="B15" s="3"/>
      <c r="C15" s="3"/>
      <c r="D15" s="3"/>
      <c r="E15" s="3"/>
      <c r="G15" s="3"/>
      <c r="H15" s="5"/>
    </row>
    <row r="16" spans="1:8" s="1" customFormat="1" ht="37.5" customHeight="1" x14ac:dyDescent="0.25">
      <c r="A16" s="4"/>
      <c r="B16" s="3"/>
      <c r="C16" s="3"/>
      <c r="D16" s="3"/>
      <c r="E16" s="3"/>
      <c r="G16" s="3"/>
      <c r="H16" s="5"/>
    </row>
    <row r="17" spans="1:8" s="1" customFormat="1" ht="37.5" customHeight="1" x14ac:dyDescent="0.25">
      <c r="A17" s="4"/>
      <c r="B17" s="3"/>
      <c r="C17" s="3"/>
      <c r="D17" s="3"/>
      <c r="E17" s="3"/>
      <c r="G17" s="3"/>
      <c r="H17" s="5"/>
    </row>
    <row r="18" spans="1:8" s="1" customFormat="1" ht="37.5" customHeight="1" x14ac:dyDescent="0.25">
      <c r="A18" s="4"/>
      <c r="B18" s="3"/>
      <c r="C18" s="3"/>
      <c r="D18" s="3"/>
      <c r="E18" s="3"/>
      <c r="G18" s="3"/>
      <c r="H18" s="5"/>
    </row>
    <row r="19" spans="1:8" s="1" customFormat="1" ht="37.5" customHeight="1" x14ac:dyDescent="0.25">
      <c r="A19" s="4"/>
      <c r="B19" s="3"/>
      <c r="C19" s="3"/>
      <c r="D19" s="3"/>
      <c r="E19" s="3"/>
      <c r="G19" s="3"/>
      <c r="H19" s="5"/>
    </row>
    <row r="20" spans="1:8" s="1" customFormat="1" ht="37.5" customHeight="1" x14ac:dyDescent="0.25">
      <c r="A20" s="4"/>
      <c r="B20" s="3"/>
      <c r="C20" s="3"/>
      <c r="D20" s="3"/>
      <c r="E20" s="3"/>
      <c r="G20" s="3"/>
      <c r="H20" s="5"/>
    </row>
    <row r="21" spans="1:8" s="1" customFormat="1" ht="37.5" customHeight="1" x14ac:dyDescent="0.25">
      <c r="A21" s="4"/>
      <c r="B21" s="3"/>
      <c r="C21" s="3"/>
      <c r="D21" s="3"/>
      <c r="E21" s="3"/>
      <c r="G21" s="3"/>
      <c r="H21" s="5"/>
    </row>
    <row r="22" spans="1:8" s="1" customFormat="1" ht="37.5" customHeight="1" x14ac:dyDescent="0.25">
      <c r="A22" s="4"/>
      <c r="B22" s="3"/>
      <c r="C22" s="3"/>
      <c r="D22" s="3"/>
      <c r="E22" s="3"/>
      <c r="G22" s="3"/>
      <c r="H22" s="5"/>
    </row>
    <row r="23" spans="1:8" s="1" customFormat="1" ht="37.5" customHeight="1" x14ac:dyDescent="0.25">
      <c r="A23" s="4"/>
      <c r="B23" s="3"/>
      <c r="C23" s="7"/>
      <c r="D23" s="3"/>
      <c r="E23" s="3"/>
      <c r="G23" s="3"/>
      <c r="H23" s="5"/>
    </row>
    <row r="24" spans="1:8" s="1" customFormat="1" ht="37.5" customHeight="1" x14ac:dyDescent="0.25">
      <c r="A24" s="4"/>
      <c r="B24" s="3"/>
      <c r="C24" s="3"/>
      <c r="D24" s="3"/>
      <c r="E24" s="3"/>
      <c r="G24" s="3"/>
      <c r="H24" s="5"/>
    </row>
    <row r="25" spans="1:8" s="1" customFormat="1" ht="37.5" customHeight="1" x14ac:dyDescent="0.25">
      <c r="A25" s="4"/>
      <c r="B25" s="3"/>
      <c r="C25" s="3"/>
      <c r="D25" s="3"/>
      <c r="E25" s="3"/>
      <c r="G25" s="3"/>
      <c r="H25" s="5"/>
    </row>
    <row r="26" spans="1:8" s="1" customFormat="1" ht="37.5" customHeight="1" x14ac:dyDescent="0.25">
      <c r="A26" s="4"/>
      <c r="B26" s="3"/>
      <c r="C26" s="3"/>
      <c r="D26" s="3"/>
      <c r="E26" s="3"/>
      <c r="G26" s="3"/>
      <c r="H26" s="5"/>
    </row>
  </sheetData>
  <sortState ref="A7:H22">
    <sortCondition ref="H7:H22"/>
  </sortState>
  <phoneticPr fontId="7" type="noConversion"/>
  <dataValidations count="2">
    <dataValidation type="list" allowBlank="1" showInputMessage="1" showErrorMessage="1" sqref="D26:E26 D24:D25 E25 D7:E23">
      <formula1>MOTIF</formula1>
    </dataValidation>
    <dataValidation type="list" allowBlank="1" showInputMessage="1" showErrorMessage="1" sqref="G7:G26">
      <formula1>lieu</formula1>
    </dataValidation>
  </dataValidations>
  <pageMargins left="0.7" right="0.7" top="0.75" bottom="0.75" header="0.3" footer="0.3"/>
  <pageSetup paperSize="9" orientation="portrait" horizontalDpi="1200" verticalDpi="1200" r:id="rId1"/>
  <ignoredErrors>
    <ignoredError sqref="C7:C14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H64"/>
  <sheetViews>
    <sheetView tabSelected="1" workbookViewId="0">
      <selection activeCell="C14" sqref="C14"/>
    </sheetView>
  </sheetViews>
  <sheetFormatPr baseColWidth="10" defaultRowHeight="15" x14ac:dyDescent="0.25"/>
  <cols>
    <col min="3" max="3" width="31.85546875" customWidth="1"/>
    <col min="4" max="4" width="36.85546875" customWidth="1"/>
    <col min="5" max="5" width="28.7109375" customWidth="1"/>
    <col min="6" max="7" width="24.42578125" style="27" customWidth="1"/>
    <col min="8" max="8" width="11.42578125" style="27"/>
  </cols>
  <sheetData>
    <row r="1" spans="3:7" ht="31.5" x14ac:dyDescent="0.5">
      <c r="C1" s="25" t="s">
        <v>38</v>
      </c>
    </row>
    <row r="5" spans="3:7" ht="26.25" x14ac:dyDescent="0.4">
      <c r="C5" s="26" t="s">
        <v>33</v>
      </c>
      <c r="D5" s="30"/>
    </row>
    <row r="6" spans="3:7" ht="26.25" x14ac:dyDescent="0.4">
      <c r="C6" s="26" t="s">
        <v>34</v>
      </c>
      <c r="D6" s="29"/>
    </row>
    <row r="7" spans="3:7" ht="26.25" x14ac:dyDescent="0.4">
      <c r="C7" s="26" t="s">
        <v>37</v>
      </c>
      <c r="D7" s="29"/>
    </row>
    <row r="10" spans="3:7" ht="26.25" x14ac:dyDescent="0.25">
      <c r="C10" s="24" t="s">
        <v>6</v>
      </c>
      <c r="D10" s="24" t="s">
        <v>7</v>
      </c>
      <c r="E10" s="24" t="s">
        <v>8</v>
      </c>
      <c r="F10" s="24" t="s">
        <v>9</v>
      </c>
      <c r="G10" s="24" t="s">
        <v>10</v>
      </c>
    </row>
    <row r="11" spans="3:7" ht="18.75" x14ac:dyDescent="0.3">
      <c r="C11" s="31"/>
      <c r="D11" s="31"/>
      <c r="E11" s="31"/>
      <c r="F11" s="28"/>
      <c r="G11" s="32"/>
    </row>
    <row r="12" spans="3:7" ht="18.75" x14ac:dyDescent="0.3">
      <c r="C12" s="31"/>
      <c r="D12" s="31"/>
      <c r="E12" s="31"/>
      <c r="F12" s="28"/>
      <c r="G12" s="28"/>
    </row>
    <row r="13" spans="3:7" ht="18.75" x14ac:dyDescent="0.3">
      <c r="C13" s="31"/>
      <c r="D13" s="31"/>
      <c r="E13" s="31"/>
      <c r="F13" s="28"/>
      <c r="G13" s="28"/>
    </row>
    <row r="14" spans="3:7" ht="18.75" x14ac:dyDescent="0.3">
      <c r="C14" s="31"/>
      <c r="D14" s="31"/>
      <c r="E14" s="31"/>
      <c r="F14" s="28"/>
      <c r="G14" s="28"/>
    </row>
    <row r="15" spans="3:7" ht="18.75" x14ac:dyDescent="0.3">
      <c r="C15" s="31"/>
      <c r="D15" s="31"/>
      <c r="E15" s="31"/>
      <c r="F15" s="28"/>
      <c r="G15" s="28"/>
    </row>
    <row r="16" spans="3:7" ht="18.75" x14ac:dyDescent="0.3">
      <c r="C16" s="31"/>
      <c r="D16" s="31"/>
      <c r="E16" s="31"/>
      <c r="F16" s="28"/>
      <c r="G16" s="28"/>
    </row>
    <row r="17" spans="3:7" ht="18.75" x14ac:dyDescent="0.3">
      <c r="C17" s="31"/>
      <c r="D17" s="31"/>
      <c r="E17" s="31"/>
      <c r="F17" s="28"/>
      <c r="G17" s="28"/>
    </row>
    <row r="18" spans="3:7" ht="18.75" x14ac:dyDescent="0.3">
      <c r="C18" s="31"/>
      <c r="D18" s="31"/>
      <c r="E18" s="31"/>
      <c r="F18" s="28"/>
      <c r="G18" s="28"/>
    </row>
    <row r="19" spans="3:7" ht="18.75" x14ac:dyDescent="0.3">
      <c r="C19" s="31"/>
      <c r="D19" s="31"/>
      <c r="E19" s="31"/>
      <c r="F19" s="28"/>
      <c r="G19" s="28"/>
    </row>
    <row r="20" spans="3:7" ht="18.75" x14ac:dyDescent="0.3">
      <c r="C20" s="31"/>
      <c r="D20" s="31"/>
      <c r="E20" s="31"/>
      <c r="F20" s="28"/>
      <c r="G20" s="28"/>
    </row>
    <row r="21" spans="3:7" ht="18.75" x14ac:dyDescent="0.3">
      <c r="C21" s="31"/>
      <c r="D21" s="31"/>
      <c r="E21" s="31"/>
      <c r="F21" s="28"/>
      <c r="G21" s="28"/>
    </row>
    <row r="22" spans="3:7" ht="18.75" x14ac:dyDescent="0.3">
      <c r="C22" s="31"/>
      <c r="D22" s="31"/>
      <c r="E22" s="31"/>
      <c r="F22" s="28"/>
      <c r="G22" s="28"/>
    </row>
    <row r="23" spans="3:7" ht="18.75" x14ac:dyDescent="0.3">
      <c r="C23" s="31"/>
      <c r="D23" s="31"/>
      <c r="E23" s="31"/>
      <c r="F23" s="28"/>
      <c r="G23" s="28"/>
    </row>
    <row r="24" spans="3:7" ht="18.75" x14ac:dyDescent="0.3">
      <c r="C24" s="31"/>
      <c r="D24" s="31"/>
      <c r="E24" s="31"/>
      <c r="F24" s="28"/>
      <c r="G24" s="28"/>
    </row>
    <row r="25" spans="3:7" ht="18.75" x14ac:dyDescent="0.3">
      <c r="C25" s="31"/>
      <c r="D25" s="31"/>
      <c r="E25" s="31"/>
      <c r="F25" s="28"/>
      <c r="G25" s="28"/>
    </row>
    <row r="26" spans="3:7" ht="18.75" x14ac:dyDescent="0.3">
      <c r="C26" s="31"/>
      <c r="D26" s="31"/>
      <c r="E26" s="31"/>
      <c r="F26" s="28"/>
      <c r="G26" s="28"/>
    </row>
    <row r="27" spans="3:7" ht="18.75" x14ac:dyDescent="0.3">
      <c r="C27" s="31"/>
      <c r="D27" s="31"/>
      <c r="E27" s="31"/>
      <c r="F27" s="28"/>
      <c r="G27" s="28"/>
    </row>
    <row r="28" spans="3:7" ht="18.75" x14ac:dyDescent="0.3">
      <c r="C28" s="31"/>
      <c r="D28" s="31"/>
      <c r="E28" s="31"/>
      <c r="F28" s="28"/>
      <c r="G28" s="28"/>
    </row>
    <row r="29" spans="3:7" ht="18.75" x14ac:dyDescent="0.3">
      <c r="C29" s="31"/>
      <c r="D29" s="31"/>
      <c r="E29" s="31"/>
      <c r="F29" s="28"/>
      <c r="G29" s="28"/>
    </row>
    <row r="30" spans="3:7" ht="18.75" x14ac:dyDescent="0.3">
      <c r="C30" s="31"/>
      <c r="D30" s="31"/>
      <c r="E30" s="31"/>
      <c r="F30" s="28"/>
      <c r="G30" s="28"/>
    </row>
    <row r="31" spans="3:7" ht="18.75" x14ac:dyDescent="0.3">
      <c r="C31" s="31"/>
      <c r="D31" s="31"/>
      <c r="E31" s="31"/>
      <c r="F31" s="28"/>
      <c r="G31" s="28"/>
    </row>
    <row r="32" spans="3:7" ht="18.75" x14ac:dyDescent="0.3">
      <c r="C32" s="31"/>
      <c r="D32" s="31"/>
      <c r="E32" s="31"/>
      <c r="F32" s="28"/>
      <c r="G32" s="28"/>
    </row>
    <row r="33" spans="3:7" ht="18.75" x14ac:dyDescent="0.3">
      <c r="C33" s="31"/>
      <c r="D33" s="31"/>
      <c r="E33" s="31"/>
      <c r="F33" s="28"/>
      <c r="G33" s="28"/>
    </row>
    <row r="34" spans="3:7" ht="18.75" x14ac:dyDescent="0.3">
      <c r="C34" s="31"/>
      <c r="D34" s="31"/>
      <c r="E34" s="31"/>
      <c r="F34" s="28"/>
      <c r="G34" s="28"/>
    </row>
    <row r="35" spans="3:7" ht="18.75" x14ac:dyDescent="0.3">
      <c r="C35" s="31"/>
      <c r="D35" s="31"/>
      <c r="E35" s="31"/>
      <c r="F35" s="28"/>
      <c r="G35" s="28"/>
    </row>
    <row r="36" spans="3:7" ht="18.75" x14ac:dyDescent="0.3">
      <c r="C36" s="31"/>
      <c r="D36" s="31"/>
      <c r="E36" s="31"/>
      <c r="F36" s="28"/>
      <c r="G36" s="28"/>
    </row>
    <row r="37" spans="3:7" ht="18.75" x14ac:dyDescent="0.3">
      <c r="C37" s="31"/>
      <c r="D37" s="31"/>
      <c r="E37" s="31"/>
      <c r="F37" s="28"/>
      <c r="G37" s="28"/>
    </row>
    <row r="38" spans="3:7" ht="18.75" x14ac:dyDescent="0.3">
      <c r="C38" s="31"/>
      <c r="D38" s="31"/>
      <c r="E38" s="31"/>
      <c r="F38" s="28"/>
      <c r="G38" s="28"/>
    </row>
    <row r="39" spans="3:7" ht="18.75" x14ac:dyDescent="0.3">
      <c r="C39" s="31"/>
      <c r="D39" s="31"/>
      <c r="E39" s="31"/>
      <c r="F39" s="28"/>
      <c r="G39" s="28"/>
    </row>
    <row r="40" spans="3:7" ht="18.75" x14ac:dyDescent="0.3">
      <c r="C40" s="31"/>
      <c r="D40" s="31"/>
      <c r="E40" s="31"/>
      <c r="F40" s="28"/>
      <c r="G40" s="28"/>
    </row>
    <row r="41" spans="3:7" ht="18.75" x14ac:dyDescent="0.3">
      <c r="C41" s="31"/>
      <c r="D41" s="31"/>
      <c r="E41" s="31"/>
      <c r="F41" s="28"/>
      <c r="G41" s="28"/>
    </row>
    <row r="42" spans="3:7" ht="18.75" x14ac:dyDescent="0.3">
      <c r="C42" s="31"/>
      <c r="D42" s="31"/>
      <c r="E42" s="31"/>
      <c r="F42" s="28"/>
      <c r="G42" s="28"/>
    </row>
    <row r="43" spans="3:7" ht="18.75" x14ac:dyDescent="0.3">
      <c r="C43" s="31"/>
      <c r="D43" s="31"/>
      <c r="E43" s="31"/>
      <c r="F43" s="28"/>
      <c r="G43" s="28"/>
    </row>
    <row r="44" spans="3:7" ht="18.75" x14ac:dyDescent="0.3">
      <c r="C44" s="31"/>
      <c r="D44" s="31"/>
      <c r="E44" s="31"/>
      <c r="F44" s="28"/>
      <c r="G44" s="28"/>
    </row>
    <row r="45" spans="3:7" ht="18.75" x14ac:dyDescent="0.3">
      <c r="C45" s="31"/>
      <c r="D45" s="31"/>
      <c r="E45" s="31"/>
      <c r="F45" s="28"/>
      <c r="G45" s="28"/>
    </row>
    <row r="46" spans="3:7" ht="18.75" x14ac:dyDescent="0.3">
      <c r="C46" s="31"/>
      <c r="D46" s="31"/>
      <c r="E46" s="31"/>
      <c r="F46" s="28"/>
      <c r="G46" s="28"/>
    </row>
    <row r="47" spans="3:7" ht="18.75" x14ac:dyDescent="0.3">
      <c r="C47" s="31"/>
      <c r="D47" s="31"/>
      <c r="E47" s="31"/>
      <c r="F47" s="28"/>
      <c r="G47" s="28"/>
    </row>
    <row r="48" spans="3:7" ht="18.75" x14ac:dyDescent="0.3">
      <c r="C48" s="31"/>
      <c r="D48" s="31"/>
      <c r="E48" s="31"/>
      <c r="F48" s="28"/>
      <c r="G48" s="28"/>
    </row>
    <row r="49" spans="3:7" ht="18.75" x14ac:dyDescent="0.3">
      <c r="C49" s="31"/>
      <c r="D49" s="31"/>
      <c r="E49" s="31"/>
      <c r="F49" s="28"/>
      <c r="G49" s="28"/>
    </row>
    <row r="50" spans="3:7" ht="18.75" x14ac:dyDescent="0.3">
      <c r="C50" s="31"/>
      <c r="D50" s="31"/>
      <c r="E50" s="31"/>
      <c r="F50" s="28"/>
      <c r="G50" s="28"/>
    </row>
    <row r="51" spans="3:7" ht="18.75" x14ac:dyDescent="0.3">
      <c r="C51" s="31"/>
      <c r="D51" s="31"/>
      <c r="E51" s="31"/>
      <c r="F51" s="28"/>
      <c r="G51" s="28"/>
    </row>
    <row r="52" spans="3:7" ht="18.75" x14ac:dyDescent="0.3">
      <c r="C52" s="31"/>
      <c r="D52" s="31"/>
      <c r="E52" s="31"/>
      <c r="F52" s="28"/>
      <c r="G52" s="28"/>
    </row>
    <row r="53" spans="3:7" ht="18.75" x14ac:dyDescent="0.3">
      <c r="C53" s="31"/>
      <c r="D53" s="31"/>
      <c r="E53" s="31"/>
      <c r="F53" s="28"/>
      <c r="G53" s="28"/>
    </row>
    <row r="54" spans="3:7" ht="18.75" x14ac:dyDescent="0.3">
      <c r="C54" s="31"/>
      <c r="D54" s="31"/>
      <c r="E54" s="31"/>
      <c r="F54" s="28"/>
      <c r="G54" s="28"/>
    </row>
    <row r="55" spans="3:7" ht="18.75" x14ac:dyDescent="0.3">
      <c r="C55" s="31"/>
      <c r="D55" s="31"/>
      <c r="E55" s="31"/>
      <c r="F55" s="28"/>
      <c r="G55" s="28"/>
    </row>
    <row r="56" spans="3:7" ht="18.75" x14ac:dyDescent="0.3">
      <c r="C56" s="31"/>
      <c r="D56" s="31"/>
      <c r="E56" s="31"/>
      <c r="F56" s="28"/>
      <c r="G56" s="28"/>
    </row>
    <row r="57" spans="3:7" ht="18.75" x14ac:dyDescent="0.3">
      <c r="C57" s="31"/>
      <c r="D57" s="31"/>
      <c r="E57" s="31"/>
      <c r="F57" s="28"/>
      <c r="G57" s="28"/>
    </row>
    <row r="58" spans="3:7" ht="18.75" x14ac:dyDescent="0.3">
      <c r="C58" s="31"/>
      <c r="D58" s="31"/>
      <c r="E58" s="31"/>
      <c r="F58" s="28"/>
      <c r="G58" s="28"/>
    </row>
    <row r="59" spans="3:7" ht="18.75" x14ac:dyDescent="0.3">
      <c r="C59" s="31"/>
      <c r="D59" s="31"/>
      <c r="E59" s="31"/>
      <c r="F59" s="28"/>
      <c r="G59" s="28"/>
    </row>
    <row r="60" spans="3:7" ht="18.75" x14ac:dyDescent="0.3">
      <c r="C60" s="31"/>
      <c r="D60" s="31"/>
      <c r="E60" s="31"/>
      <c r="F60" s="28"/>
      <c r="G60" s="28"/>
    </row>
    <row r="61" spans="3:7" ht="18.75" x14ac:dyDescent="0.3">
      <c r="C61" s="31"/>
      <c r="D61" s="31"/>
      <c r="E61" s="31"/>
      <c r="F61" s="28"/>
      <c r="G61" s="28"/>
    </row>
    <row r="62" spans="3:7" ht="18.75" x14ac:dyDescent="0.3">
      <c r="C62" s="31"/>
      <c r="D62" s="31"/>
      <c r="E62" s="31"/>
      <c r="F62" s="28"/>
      <c r="G62" s="28"/>
    </row>
    <row r="63" spans="3:7" ht="18.75" x14ac:dyDescent="0.3">
      <c r="C63" s="31"/>
      <c r="D63" s="31"/>
      <c r="E63" s="31"/>
      <c r="F63" s="28"/>
      <c r="G63" s="28"/>
    </row>
    <row r="64" spans="3:7" ht="18.75" x14ac:dyDescent="0.3">
      <c r="C64" s="31"/>
      <c r="D64" s="31"/>
      <c r="E64" s="31"/>
      <c r="F64" s="28"/>
      <c r="G64" s="28"/>
    </row>
  </sheetData>
  <dataValidations count="1">
    <dataValidation type="list" allowBlank="1" showInputMessage="1" showErrorMessage="1" sqref="D5">
      <formula1>",BOURIK ADIL,KALIM DOUNYA,MARZOUKI HICHAM,OULHAJ MOUNIR"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K9:M18"/>
  <sheetViews>
    <sheetView zoomScale="115" zoomScaleNormal="115" workbookViewId="0">
      <selection activeCell="K12" sqref="K12"/>
    </sheetView>
  </sheetViews>
  <sheetFormatPr baseColWidth="10" defaultRowHeight="15" x14ac:dyDescent="0.25"/>
  <cols>
    <col min="13" max="13" width="49" customWidth="1"/>
  </cols>
  <sheetData>
    <row r="9" spans="11:13" s="3" customFormat="1" ht="37.5" customHeight="1" x14ac:dyDescent="0.25">
      <c r="K9" s="3" t="s">
        <v>28</v>
      </c>
      <c r="M9" s="3" t="s">
        <v>19</v>
      </c>
    </row>
    <row r="10" spans="11:13" s="3" customFormat="1" ht="37.5" customHeight="1" x14ac:dyDescent="0.25">
      <c r="K10" s="3" t="s">
        <v>29</v>
      </c>
      <c r="M10" s="3" t="s">
        <v>20</v>
      </c>
    </row>
    <row r="11" spans="11:13" s="3" customFormat="1" ht="37.5" customHeight="1" x14ac:dyDescent="0.25">
      <c r="K11" s="3" t="s">
        <v>30</v>
      </c>
      <c r="M11" s="3" t="s">
        <v>21</v>
      </c>
    </row>
    <row r="12" spans="11:13" s="3" customFormat="1" ht="37.5" customHeight="1" x14ac:dyDescent="0.25">
      <c r="M12" s="3" t="s">
        <v>22</v>
      </c>
    </row>
    <row r="13" spans="11:13" s="3" customFormat="1" ht="37.5" customHeight="1" x14ac:dyDescent="0.25">
      <c r="M13" s="3" t="s">
        <v>23</v>
      </c>
    </row>
    <row r="14" spans="11:13" s="3" customFormat="1" ht="37.5" customHeight="1" x14ac:dyDescent="0.25">
      <c r="M14" s="3" t="s">
        <v>24</v>
      </c>
    </row>
    <row r="15" spans="11:13" s="3" customFormat="1" ht="37.5" customHeight="1" x14ac:dyDescent="0.25">
      <c r="M15" s="3" t="s">
        <v>25</v>
      </c>
    </row>
    <row r="16" spans="11:13" s="3" customFormat="1" ht="37.5" customHeight="1" x14ac:dyDescent="0.25">
      <c r="M16" s="3" t="s">
        <v>26</v>
      </c>
    </row>
    <row r="17" spans="13:13" s="3" customFormat="1" ht="37.5" customHeight="1" x14ac:dyDescent="0.25">
      <c r="M17" s="3" t="s">
        <v>27</v>
      </c>
    </row>
    <row r="18" spans="13:13" s="3" customFormat="1" ht="37.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Feuil1</vt:lpstr>
      <vt:lpstr>Feuil3</vt:lpstr>
      <vt:lpstr>BD</vt:lpstr>
      <vt:lpstr>Suuivi</vt:lpstr>
      <vt:lpstr>Feuil2</vt:lpstr>
      <vt:lpstr>lieu</vt:lpstr>
      <vt:lpstr>LISTE</vt:lpstr>
      <vt:lpstr>MOTIF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Guy Blancher</cp:lastModifiedBy>
  <dcterms:created xsi:type="dcterms:W3CDTF">2021-10-13T13:28:59Z</dcterms:created>
  <dcterms:modified xsi:type="dcterms:W3CDTF">2021-10-18T20:50:08Z</dcterms:modified>
</cp:coreProperties>
</file>