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30" windowHeight="9435"/>
  </bookViews>
  <sheets>
    <sheet name="Feuil1" sheetId="1" r:id="rId1"/>
    <sheet name="Résultat" sheetId="6" r:id="rId2"/>
    <sheet name="Feuil2" sheetId="4" r:id="rId3"/>
    <sheet name="Feuil1 (2)" sheetId="5" r:id="rId4"/>
  </sheets>
  <definedNames>
    <definedName name="_xlnm.Print_Titles" localSheetId="0">Feuil1!$1:$6</definedName>
    <definedName name="_xlnm.Print_Titles" localSheetId="3">'Feuil1 (2)'!$1:$6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F11" i="1"/>
  <c r="G9" i="1"/>
  <c r="F9" i="1"/>
  <c r="G7" i="1"/>
  <c r="F7" i="1"/>
  <c r="G5" i="1"/>
  <c r="F5" i="1"/>
  <c r="E5" i="1"/>
  <c r="F11" i="5"/>
  <c r="G11" i="5" s="1"/>
  <c r="F9" i="5"/>
  <c r="G9" i="5" s="1"/>
  <c r="F7" i="5"/>
  <c r="G7" i="5" s="1"/>
  <c r="G5" i="5" s="1"/>
  <c r="F5" i="5"/>
  <c r="E5" i="5"/>
  <c r="B24" i="4"/>
  <c r="G17" i="4"/>
  <c r="H17" i="4" s="1"/>
</calcChain>
</file>

<file path=xl/sharedStrings.xml><?xml version="1.0" encoding="utf-8"?>
<sst xmlns="http://schemas.openxmlformats.org/spreadsheetml/2006/main" count="103" uniqueCount="38">
  <si>
    <t>DATE</t>
  </si>
  <si>
    <t>NUMERO 
FACTURE</t>
  </si>
  <si>
    <t>DOSSIER</t>
  </si>
  <si>
    <t>MONTANT 
FACTURE HT</t>
  </si>
  <si>
    <t xml:space="preserve">MONTANT 
TVA FACTURE </t>
  </si>
  <si>
    <t>MONTANT 
FACTURE TTC</t>
  </si>
  <si>
    <t xml:space="preserve">MEMBRE </t>
  </si>
  <si>
    <t>PRESTATION
FACTURÉE</t>
  </si>
  <si>
    <t>TOTAUX</t>
  </si>
  <si>
    <t>APS / ACT</t>
  </si>
  <si>
    <t>MM</t>
  </si>
  <si>
    <t xml:space="preserve"> 28/01/2020</t>
  </si>
  <si>
    <t xml:space="preserve"> 30/01/2020</t>
  </si>
  <si>
    <t>FACTURATION BAITO 2020</t>
  </si>
  <si>
    <t>BB</t>
  </si>
  <si>
    <t>2002-MM</t>
  </si>
  <si>
    <t>2003-BB</t>
  </si>
  <si>
    <t>2001-JI</t>
  </si>
  <si>
    <t>JI</t>
  </si>
  <si>
    <t>DET M4</t>
  </si>
  <si>
    <t>2004-JI</t>
  </si>
  <si>
    <t>ML</t>
  </si>
  <si>
    <t>2005-BB</t>
  </si>
  <si>
    <t xml:space="preserve"> 10/02/2020</t>
  </si>
  <si>
    <t>DP</t>
  </si>
  <si>
    <t>JS</t>
  </si>
  <si>
    <t>DET 70%</t>
  </si>
  <si>
    <t>COMPTE</t>
  </si>
  <si>
    <t>LIBELLE</t>
  </si>
  <si>
    <t>PIECE</t>
  </si>
  <si>
    <t>A</t>
  </si>
  <si>
    <t>B</t>
  </si>
  <si>
    <t>C</t>
  </si>
  <si>
    <t>D</t>
  </si>
  <si>
    <t>E</t>
  </si>
  <si>
    <t>Feuil1 colonne G</t>
  </si>
  <si>
    <t>Feuil 1 colonne E+F à la suite</t>
  </si>
  <si>
    <t>TVA
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</si>
</sst>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#,##0.00\ &quot;€&quot;;\-#,##0.00\ &quot;€&quot;"/>
    <numFmt numFmtId="164" formatCode="#,##0.00\ _€"/>
    <numFmt numFmtId="165" formatCode="#,##0.00\ &quot;€&quot;"/>
    <numFmt numFmtId="166" formatCode="_-[$€-2]\ * #,##0.00_-;\-[$€-2]\ * #,##0.00_-;_-[$€-2]\ * &quot;-&quot;??_-;_-@_-"/>
  </numFmts>
  <fonts count="15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name val="Aileron"/>
    </font>
    <font>
      <sz val="11"/>
      <name val="Aileron"/>
    </font>
    <font>
      <sz val="11"/>
      <name val="Aileron"/>
    </font>
    <font>
      <sz val="11"/>
      <name val="Aileron"/>
    </font>
    <font>
      <sz val="11"/>
      <color theme="0"/>
      <name val="Aileron"/>
      <family val="3"/>
    </font>
    <font>
      <sz val="11"/>
      <color theme="1"/>
      <name val="Aileron"/>
      <family val="2"/>
    </font>
    <font>
      <b/>
      <sz val="14"/>
      <color theme="0"/>
      <name val="Aileron"/>
      <family val="3"/>
    </font>
    <font>
      <b/>
      <sz val="11"/>
      <color theme="1"/>
      <name val="Aileron"/>
    </font>
    <font>
      <b/>
      <sz val="11"/>
      <color rgb="FFFF0000"/>
      <name val="Aileron"/>
    </font>
    <font>
      <sz val="11"/>
      <color rgb="FFFF0000"/>
      <name val="Aileron"/>
      <family val="2"/>
    </font>
    <font>
      <sz val="11"/>
      <color theme="1"/>
      <name val="Aileron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6" fillId="2" borderId="0" xfId="0" applyFont="1" applyFill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64" fontId="7" fillId="0" borderId="0" xfId="0" applyNumberFormat="1" applyFont="1"/>
    <xf numFmtId="165" fontId="7" fillId="0" borderId="0" xfId="0" applyNumberFormat="1" applyFont="1"/>
    <xf numFmtId="165" fontId="0" fillId="0" borderId="0" xfId="0" applyNumberFormat="1"/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165" fontId="7" fillId="3" borderId="2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65" fontId="9" fillId="4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65" fontId="9" fillId="0" borderId="0" xfId="0" applyNumberFormat="1" applyFont="1" applyFill="1" applyAlignment="1">
      <alignment horizontal="center" vertical="center"/>
    </xf>
    <xf numFmtId="165" fontId="7" fillId="5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0" fontId="0" fillId="0" borderId="0" xfId="0" applyFill="1"/>
    <xf numFmtId="165" fontId="0" fillId="0" borderId="0" xfId="0" applyNumberFormat="1" applyFill="1"/>
    <xf numFmtId="0" fontId="2" fillId="0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165" fontId="0" fillId="0" borderId="4" xfId="0" applyNumberFormat="1" applyBorder="1" applyAlignment="1"/>
    <xf numFmtId="165" fontId="0" fillId="0" borderId="0" xfId="0" applyNumberFormat="1" applyAlignment="1"/>
    <xf numFmtId="165" fontId="2" fillId="5" borderId="3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0" fillId="0" borderId="0" xfId="0"/>
    <xf numFmtId="0" fontId="7" fillId="5" borderId="3" xfId="0" applyFont="1" applyFill="1" applyBorder="1" applyAlignment="1">
      <alignment horizontal="center" vertical="center"/>
    </xf>
    <xf numFmtId="14" fontId="0" fillId="0" borderId="0" xfId="0" applyNumberFormat="1"/>
    <xf numFmtId="0" fontId="7" fillId="5" borderId="7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165" fontId="2" fillId="3" borderId="8" xfId="0" applyNumberFormat="1" applyFont="1" applyFill="1" applyBorder="1" applyAlignment="1">
      <alignment horizontal="center" vertical="center"/>
    </xf>
    <xf numFmtId="165" fontId="2" fillId="0" borderId="7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165" fontId="7" fillId="3" borderId="7" xfId="0" applyNumberFormat="1" applyFont="1" applyFill="1" applyBorder="1" applyAlignment="1">
      <alignment horizontal="center" vertical="center"/>
    </xf>
    <xf numFmtId="165" fontId="7" fillId="3" borderId="8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7" fillId="5" borderId="7" xfId="0" applyNumberFormat="1" applyFont="1" applyFill="1" applyBorder="1" applyAlignment="1">
      <alignment horizontal="center" vertical="center"/>
    </xf>
    <xf numFmtId="165" fontId="7" fillId="5" borderId="8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65" fontId="7" fillId="0" borderId="7" xfId="0" applyNumberFormat="1" applyFont="1" applyFill="1" applyBorder="1" applyAlignment="1">
      <alignment horizontal="center" vertical="center"/>
    </xf>
    <xf numFmtId="165" fontId="7" fillId="0" borderId="8" xfId="0" applyNumberFormat="1" applyFont="1" applyFill="1" applyBorder="1" applyAlignment="1">
      <alignment horizontal="center" vertical="center"/>
    </xf>
    <xf numFmtId="165" fontId="7" fillId="5" borderId="0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165" fontId="7" fillId="6" borderId="2" xfId="0" applyNumberFormat="1" applyFont="1" applyFill="1" applyBorder="1" applyAlignment="1">
      <alignment horizontal="center" vertical="center"/>
    </xf>
    <xf numFmtId="165" fontId="7" fillId="6" borderId="7" xfId="0" applyNumberFormat="1" applyFont="1" applyFill="1" applyBorder="1" applyAlignment="1">
      <alignment horizontal="center" vertical="center"/>
    </xf>
    <xf numFmtId="165" fontId="7" fillId="6" borderId="8" xfId="0" applyNumberFormat="1" applyFont="1" applyFill="1" applyBorder="1" applyAlignment="1">
      <alignment horizontal="center" vertical="center"/>
    </xf>
    <xf numFmtId="165" fontId="7" fillId="7" borderId="2" xfId="0" applyNumberFormat="1" applyFont="1" applyFill="1" applyBorder="1" applyAlignment="1">
      <alignment horizontal="center" vertical="center"/>
    </xf>
    <xf numFmtId="165" fontId="7" fillId="7" borderId="7" xfId="0" applyNumberFormat="1" applyFont="1" applyFill="1" applyBorder="1" applyAlignment="1">
      <alignment horizontal="center" vertical="center"/>
    </xf>
    <xf numFmtId="165" fontId="7" fillId="7" borderId="8" xfId="0" applyNumberFormat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14" fontId="0" fillId="0" borderId="3" xfId="0" applyNumberFormat="1" applyBorder="1"/>
    <xf numFmtId="0" fontId="0" fillId="0" borderId="3" xfId="0" applyBorder="1"/>
    <xf numFmtId="166" fontId="0" fillId="6" borderId="3" xfId="0" applyNumberFormat="1" applyFill="1" applyBorder="1"/>
    <xf numFmtId="166" fontId="0" fillId="0" borderId="3" xfId="0" applyNumberFormat="1" applyBorder="1"/>
    <xf numFmtId="166" fontId="0" fillId="7" borderId="3" xfId="0" applyNumberFormat="1" applyFill="1" applyBorder="1"/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4" fontId="7" fillId="3" borderId="7" xfId="0" applyNumberFormat="1" applyFont="1" applyFill="1" applyBorder="1" applyAlignment="1">
      <alignment horizontal="center" vertical="center"/>
    </xf>
    <xf numFmtId="14" fontId="7" fillId="3" borderId="8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165" fontId="7" fillId="3" borderId="7" xfId="0" applyNumberFormat="1" applyFont="1" applyFill="1" applyBorder="1" applyAlignment="1">
      <alignment horizontal="center" vertical="center"/>
    </xf>
    <xf numFmtId="165" fontId="7" fillId="3" borderId="8" xfId="0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4" fontId="2" fillId="0" borderId="7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7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165" fontId="2" fillId="3" borderId="8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5" fontId="7" fillId="5" borderId="7" xfId="0" applyNumberFormat="1" applyFont="1" applyFill="1" applyBorder="1" applyAlignment="1">
      <alignment horizontal="center" vertical="center"/>
    </xf>
    <xf numFmtId="165" fontId="7" fillId="5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14" fontId="7" fillId="5" borderId="7" xfId="0" applyNumberFormat="1" applyFont="1" applyFill="1" applyBorder="1" applyAlignment="1">
      <alignment horizontal="center" vertical="center"/>
    </xf>
    <xf numFmtId="14" fontId="7" fillId="5" borderId="8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65" fontId="7" fillId="0" borderId="7" xfId="0" applyNumberFormat="1" applyFont="1" applyFill="1" applyBorder="1" applyAlignment="1">
      <alignment horizontal="center" vertical="center"/>
    </xf>
    <xf numFmtId="165" fontId="7" fillId="0" borderId="8" xfId="0" applyNumberFormat="1" applyFont="1" applyFill="1" applyBorder="1" applyAlignment="1">
      <alignment horizontal="center" vertical="center"/>
    </xf>
    <xf numFmtId="165" fontId="7" fillId="5" borderId="0" xfId="0" applyNumberFormat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14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165" fontId="7" fillId="3" borderId="0" xfId="0" applyNumberFormat="1" applyFont="1" applyFill="1" applyBorder="1" applyAlignment="1">
      <alignment horizontal="center" vertical="center"/>
    </xf>
    <xf numFmtId="14" fontId="7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165" fontId="7" fillId="6" borderId="7" xfId="0" applyNumberFormat="1" applyFont="1" applyFill="1" applyBorder="1" applyAlignment="1">
      <alignment horizontal="center" vertical="center"/>
    </xf>
    <xf numFmtId="165" fontId="7" fillId="6" borderId="8" xfId="0" applyNumberFormat="1" applyFont="1" applyFill="1" applyBorder="1" applyAlignment="1">
      <alignment horizontal="center" vertical="center"/>
    </xf>
    <xf numFmtId="165" fontId="7" fillId="7" borderId="7" xfId="0" applyNumberFormat="1" applyFont="1" applyFill="1" applyBorder="1" applyAlignment="1">
      <alignment horizontal="center" vertical="center"/>
    </xf>
    <xf numFmtId="165" fontId="7" fillId="7" borderId="8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7" fontId="0" fillId="0" borderId="0" xfId="0" applyNumberFormat="1"/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916781</xdr:colOff>
      <xdr:row>0</xdr:row>
      <xdr:rowOff>154781</xdr:rowOff>
    </xdr:from>
    <xdr:to>
      <xdr:col>2</xdr:col>
      <xdr:colOff>1955006</xdr:colOff>
      <xdr:row>0</xdr:row>
      <xdr:rowOff>526255</xdr:rowOff>
    </xdr:to>
    <xdr:sp macro="[0]!Transfromer" textlink="">
      <xdr:nvSpPr>
        <xdr:cNvPr id="2" name="ZoneTexte 1"/>
        <xdr:cNvSpPr txBox="1"/>
      </xdr:nvSpPr>
      <xdr:spPr>
        <a:xfrm>
          <a:off x="2869406" y="154781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Transfromer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125"/>
  <sheetViews>
    <sheetView tabSelected="1" zoomScale="80" zoomScaleNormal="80" workbookViewId="0">
      <pane ySplit="6" topLeftCell="A7" activePane="bottomLeft" state="frozen"/>
      <selection pane="bottomLeft" activeCell="C14" sqref="C14:C15"/>
    </sheetView>
  </sheetViews>
  <sheetFormatPr baseColWidth="10" defaultRowHeight="15"/>
  <cols>
    <col min="1" max="1" width="13.140625" style="50" customWidth="1"/>
    <col min="2" max="2" width="16.140625" style="50" customWidth="1"/>
    <col min="3" max="3" width="31.42578125" style="50" customWidth="1"/>
    <col min="4" max="4" width="25.85546875" style="50" customWidth="1"/>
    <col min="5" max="5" width="17.85546875" style="50" customWidth="1"/>
    <col min="6" max="6" width="14.140625" style="50" customWidth="1"/>
    <col min="7" max="7" width="17.85546875" style="50" customWidth="1"/>
    <col min="8" max="8" width="22.85546875" style="50" customWidth="1"/>
    <col min="9" max="9" width="17.85546875" style="50" customWidth="1"/>
    <col min="10" max="10" width="13.85546875" style="50" customWidth="1"/>
    <col min="11" max="11" width="22.85546875" style="50" customWidth="1"/>
    <col min="12" max="12" width="17.85546875" style="50" customWidth="1"/>
    <col min="13" max="13" width="11.42578125" style="50" customWidth="1"/>
    <col min="14" max="14" width="30.85546875" style="50" customWidth="1"/>
    <col min="15" max="15" width="20.7109375" style="50" bestFit="1" customWidth="1"/>
    <col min="16" max="25" width="22.85546875" style="50" customWidth="1"/>
    <col min="26" max="16384" width="11.42578125" style="50"/>
  </cols>
  <sheetData>
    <row r="1" spans="1:17" ht="48.75" customHeight="1">
      <c r="A1" s="169" t="s">
        <v>13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8"/>
      <c r="P1" s="8"/>
    </row>
    <row r="2" spans="1:17" ht="4.5" customHeight="1"/>
    <row r="3" spans="1:17" ht="44.25" customHeight="1">
      <c r="A3" s="14" t="s">
        <v>1</v>
      </c>
      <c r="B3" s="14" t="s">
        <v>0</v>
      </c>
      <c r="C3" s="1" t="s">
        <v>2</v>
      </c>
      <c r="D3" s="14" t="s">
        <v>7</v>
      </c>
      <c r="E3" s="14" t="s">
        <v>3</v>
      </c>
      <c r="F3" s="14" t="s">
        <v>4</v>
      </c>
      <c r="G3" s="14" t="s">
        <v>5</v>
      </c>
      <c r="H3" s="14" t="s">
        <v>6</v>
      </c>
      <c r="I3" s="14"/>
      <c r="J3" s="14"/>
      <c r="K3" s="14"/>
      <c r="L3" s="14"/>
      <c r="M3" s="14"/>
      <c r="N3" s="14"/>
      <c r="O3" s="7"/>
      <c r="P3" s="7"/>
    </row>
    <row r="4" spans="1:17" ht="9" customHeight="1">
      <c r="A4" s="2"/>
      <c r="B4" s="2"/>
      <c r="C4" s="2"/>
      <c r="D4" s="2"/>
      <c r="E4" s="4"/>
      <c r="F4" s="5"/>
      <c r="G4" s="5"/>
      <c r="H4" s="2"/>
      <c r="I4" s="2"/>
      <c r="J4" s="2"/>
      <c r="K4" s="2"/>
      <c r="L4" s="2"/>
      <c r="M4" s="2"/>
      <c r="N4" s="2"/>
      <c r="O4" s="2"/>
      <c r="P4" s="2"/>
    </row>
    <row r="5" spans="1:17" ht="40.5" customHeight="1">
      <c r="A5" s="11" t="s">
        <v>8</v>
      </c>
      <c r="B5" s="13"/>
      <c r="C5" s="13"/>
      <c r="D5" s="13"/>
      <c r="E5" s="12">
        <f>SUM(E7:E121)</f>
        <v>14394.65</v>
      </c>
      <c r="F5" s="12">
        <f>SUM(F7:F121)</f>
        <v>2651.2440000000001</v>
      </c>
      <c r="G5" s="12">
        <f>SUM(G7:G121)</f>
        <v>17045.894</v>
      </c>
      <c r="H5" s="20"/>
      <c r="I5" s="12"/>
      <c r="J5" s="12"/>
      <c r="K5" s="13"/>
      <c r="L5" s="13"/>
      <c r="M5" s="13"/>
      <c r="N5" s="13"/>
      <c r="O5" s="2"/>
      <c r="P5" s="2"/>
      <c r="Q5" s="6"/>
    </row>
    <row r="6" spans="1:17" ht="10.5" customHeight="1">
      <c r="O6" s="3"/>
      <c r="P6" s="2"/>
    </row>
    <row r="7" spans="1:17" ht="29.25" customHeight="1">
      <c r="A7" s="15" t="s">
        <v>17</v>
      </c>
      <c r="B7" s="16">
        <v>43851</v>
      </c>
      <c r="C7" s="19" t="s">
        <v>30</v>
      </c>
      <c r="D7" s="22" t="s">
        <v>19</v>
      </c>
      <c r="E7" s="75">
        <v>2170.36</v>
      </c>
      <c r="F7" s="75">
        <f>E7*0.2</f>
        <v>434.07200000000006</v>
      </c>
      <c r="G7" s="72">
        <f>F7+E7</f>
        <v>2604.4320000000002</v>
      </c>
      <c r="H7" s="26" t="s">
        <v>18</v>
      </c>
      <c r="I7" s="27"/>
      <c r="J7" s="27"/>
      <c r="K7" s="30"/>
      <c r="L7" s="27"/>
      <c r="M7" s="27"/>
      <c r="N7" s="30"/>
      <c r="O7" s="6"/>
    </row>
    <row r="8" spans="1:17" ht="29.25" customHeight="1">
      <c r="A8" s="9" t="s">
        <v>15</v>
      </c>
      <c r="B8" s="10" t="s">
        <v>11</v>
      </c>
      <c r="C8" s="18" t="s">
        <v>31</v>
      </c>
      <c r="D8" s="18" t="s">
        <v>9</v>
      </c>
      <c r="E8" s="75">
        <v>7177.88</v>
      </c>
      <c r="F8" s="75">
        <v>1207.8900000000001</v>
      </c>
      <c r="G8" s="72">
        <v>8385.77</v>
      </c>
      <c r="H8" s="38" t="s">
        <v>10</v>
      </c>
      <c r="I8" s="23"/>
      <c r="J8" s="23"/>
      <c r="K8" s="38"/>
      <c r="L8" s="23"/>
      <c r="M8" s="23"/>
      <c r="N8" s="38"/>
      <c r="P8" s="6"/>
    </row>
    <row r="9" spans="1:17" ht="29.25" customHeight="1">
      <c r="A9" s="86" t="s">
        <v>20</v>
      </c>
      <c r="B9" s="105" t="s">
        <v>12</v>
      </c>
      <c r="C9" s="102" t="s">
        <v>33</v>
      </c>
      <c r="D9" s="102" t="s">
        <v>26</v>
      </c>
      <c r="E9" s="167">
        <v>2796.41</v>
      </c>
      <c r="F9" s="76">
        <f>E9*20/100</f>
        <v>559.28199999999993</v>
      </c>
      <c r="G9" s="73">
        <f>E9+F9</f>
        <v>3355.692</v>
      </c>
      <c r="H9" s="38" t="s">
        <v>21</v>
      </c>
      <c r="I9" s="23"/>
      <c r="J9" s="23"/>
      <c r="K9" s="170"/>
      <c r="L9" s="23"/>
      <c r="M9" s="23"/>
      <c r="N9" s="160"/>
      <c r="P9" s="6"/>
    </row>
    <row r="10" spans="1:17" ht="30.95" customHeight="1">
      <c r="A10" s="87"/>
      <c r="B10" s="106"/>
      <c r="C10" s="103"/>
      <c r="D10" s="103"/>
      <c r="E10" s="168"/>
      <c r="F10" s="77"/>
      <c r="G10" s="74"/>
      <c r="H10" s="38" t="s">
        <v>18</v>
      </c>
      <c r="I10" s="23"/>
      <c r="J10" s="23"/>
      <c r="K10" s="171"/>
      <c r="L10" s="23"/>
      <c r="M10" s="23"/>
      <c r="N10" s="120"/>
    </row>
    <row r="11" spans="1:17" ht="29.25" customHeight="1">
      <c r="A11" s="84" t="s">
        <v>22</v>
      </c>
      <c r="B11" s="130" t="s">
        <v>23</v>
      </c>
      <c r="C11" s="136" t="s">
        <v>34</v>
      </c>
      <c r="D11" s="136" t="s">
        <v>24</v>
      </c>
      <c r="E11" s="167">
        <v>2250</v>
      </c>
      <c r="F11" s="167">
        <f>E11*20/100</f>
        <v>450</v>
      </c>
      <c r="G11" s="165">
        <f>E11+F11</f>
        <v>2700</v>
      </c>
      <c r="H11" s="51" t="s">
        <v>25</v>
      </c>
      <c r="I11" s="21"/>
      <c r="J11" s="21"/>
      <c r="K11" s="146"/>
      <c r="L11" s="21"/>
      <c r="M11" s="27"/>
      <c r="N11" s="51"/>
      <c r="P11" s="6"/>
    </row>
    <row r="12" spans="1:17" ht="30.95" customHeight="1">
      <c r="A12" s="85"/>
      <c r="B12" s="131"/>
      <c r="C12" s="137"/>
      <c r="D12" s="137"/>
      <c r="E12" s="168"/>
      <c r="F12" s="168"/>
      <c r="G12" s="166"/>
      <c r="H12" s="51" t="s">
        <v>14</v>
      </c>
      <c r="I12" s="21"/>
      <c r="J12" s="21"/>
      <c r="K12" s="140"/>
      <c r="L12" s="21"/>
      <c r="M12" s="21"/>
      <c r="N12" s="51"/>
    </row>
    <row r="13" spans="1:17" ht="29.25" customHeight="1">
      <c r="A13" s="9"/>
      <c r="B13" s="24"/>
      <c r="C13" s="18"/>
      <c r="D13" s="25"/>
      <c r="E13" s="10"/>
      <c r="F13" s="10"/>
      <c r="G13" s="10"/>
      <c r="H13" s="38"/>
      <c r="I13" s="23"/>
      <c r="J13" s="23"/>
      <c r="K13" s="38"/>
      <c r="L13" s="23"/>
      <c r="M13" s="23"/>
      <c r="N13" s="38"/>
      <c r="O13" s="6"/>
    </row>
    <row r="14" spans="1:17" ht="29.25" customHeight="1">
      <c r="A14" s="84"/>
      <c r="B14" s="134"/>
      <c r="C14" s="136"/>
      <c r="D14" s="136"/>
      <c r="E14" s="130"/>
      <c r="F14" s="64"/>
      <c r="G14" s="130"/>
      <c r="H14" s="51"/>
      <c r="I14" s="21"/>
      <c r="J14" s="21"/>
      <c r="K14" s="146"/>
      <c r="L14" s="21"/>
      <c r="M14" s="21"/>
      <c r="N14" s="30"/>
      <c r="P14" s="6"/>
    </row>
    <row r="15" spans="1:17" ht="30.95" customHeight="1">
      <c r="A15" s="85"/>
      <c r="B15" s="135"/>
      <c r="C15" s="137"/>
      <c r="D15" s="137"/>
      <c r="E15" s="131"/>
      <c r="F15" s="65"/>
      <c r="G15" s="131"/>
      <c r="H15" s="51"/>
      <c r="I15" s="21"/>
      <c r="J15" s="21"/>
      <c r="K15" s="140"/>
      <c r="L15" s="21"/>
      <c r="M15" s="21"/>
      <c r="N15" s="30"/>
    </row>
    <row r="16" spans="1:17" ht="29.25" customHeight="1">
      <c r="A16" s="86"/>
      <c r="B16" s="100"/>
      <c r="C16" s="102"/>
      <c r="D16" s="104"/>
      <c r="E16" s="105"/>
      <c r="F16" s="59"/>
      <c r="G16" s="105"/>
      <c r="H16" s="38"/>
      <c r="I16" s="23"/>
      <c r="J16" s="23"/>
      <c r="K16" s="160"/>
      <c r="L16" s="23"/>
      <c r="M16" s="23"/>
      <c r="N16" s="38"/>
      <c r="P16" s="6"/>
    </row>
    <row r="17" spans="1:16" ht="30.95" customHeight="1">
      <c r="A17" s="87"/>
      <c r="B17" s="101"/>
      <c r="C17" s="103"/>
      <c r="D17" s="103"/>
      <c r="E17" s="106"/>
      <c r="F17" s="60"/>
      <c r="G17" s="106"/>
      <c r="H17" s="38"/>
      <c r="I17" s="23"/>
      <c r="J17" s="23"/>
      <c r="K17" s="120"/>
      <c r="L17" s="23"/>
      <c r="M17" s="23"/>
      <c r="N17" s="38"/>
    </row>
    <row r="18" spans="1:16" ht="29.25" customHeight="1">
      <c r="A18" s="84"/>
      <c r="B18" s="134"/>
      <c r="C18" s="136"/>
      <c r="D18" s="136"/>
      <c r="E18" s="130"/>
      <c r="F18" s="64"/>
      <c r="G18" s="130"/>
      <c r="H18" s="51"/>
      <c r="I18" s="21"/>
      <c r="J18" s="21"/>
      <c r="K18" s="146"/>
      <c r="L18" s="21"/>
      <c r="M18" s="21"/>
      <c r="N18" s="30"/>
      <c r="P18" s="6"/>
    </row>
    <row r="19" spans="1:16" ht="29.25" customHeight="1">
      <c r="A19" s="88"/>
      <c r="B19" s="158"/>
      <c r="C19" s="159"/>
      <c r="D19" s="159"/>
      <c r="E19" s="152"/>
      <c r="F19" s="69"/>
      <c r="G19" s="152"/>
      <c r="H19" s="51"/>
      <c r="I19" s="21"/>
      <c r="J19" s="21"/>
      <c r="K19" s="153"/>
      <c r="L19" s="21"/>
      <c r="M19" s="27"/>
      <c r="N19" s="30"/>
      <c r="O19" s="6"/>
      <c r="P19" s="6"/>
    </row>
    <row r="20" spans="1:16" ht="30.95" customHeight="1">
      <c r="A20" s="85"/>
      <c r="B20" s="135"/>
      <c r="C20" s="137"/>
      <c r="D20" s="137"/>
      <c r="E20" s="131"/>
      <c r="F20" s="65"/>
      <c r="G20" s="131"/>
      <c r="H20" s="51"/>
      <c r="I20" s="21"/>
      <c r="J20" s="21"/>
      <c r="K20" s="140"/>
      <c r="L20" s="21"/>
      <c r="M20" s="21"/>
      <c r="N20" s="30"/>
    </row>
    <row r="21" spans="1:16" ht="29.25" customHeight="1">
      <c r="A21" s="86"/>
      <c r="B21" s="100"/>
      <c r="C21" s="102"/>
      <c r="D21" s="104"/>
      <c r="E21" s="105"/>
      <c r="F21" s="105"/>
      <c r="G21" s="105"/>
      <c r="H21" s="38"/>
      <c r="I21" s="23"/>
      <c r="J21" s="23"/>
      <c r="K21" s="66"/>
      <c r="L21" s="23"/>
      <c r="M21" s="23"/>
      <c r="N21" s="30"/>
      <c r="P21" s="6"/>
    </row>
    <row r="22" spans="1:16" ht="29.25" customHeight="1">
      <c r="A22" s="89"/>
      <c r="B22" s="154"/>
      <c r="C22" s="155"/>
      <c r="D22" s="156"/>
      <c r="E22" s="157"/>
      <c r="F22" s="157"/>
      <c r="G22" s="157"/>
      <c r="H22" s="38"/>
      <c r="I22" s="23"/>
      <c r="J22" s="23"/>
      <c r="K22" s="49"/>
      <c r="L22" s="23"/>
      <c r="M22" s="23"/>
      <c r="N22" s="38"/>
      <c r="O22" s="6"/>
      <c r="P22" s="6"/>
    </row>
    <row r="23" spans="1:16" ht="30.95" customHeight="1">
      <c r="A23" s="87"/>
      <c r="B23" s="101"/>
      <c r="C23" s="103"/>
      <c r="D23" s="103"/>
      <c r="E23" s="106"/>
      <c r="F23" s="106"/>
      <c r="G23" s="106"/>
      <c r="H23" s="38"/>
      <c r="I23" s="23"/>
      <c r="J23" s="23"/>
      <c r="K23" s="61"/>
      <c r="L23" s="23"/>
      <c r="M23" s="23"/>
      <c r="N23" s="38"/>
    </row>
    <row r="24" spans="1:16" s="28" customFormat="1" ht="29.25" customHeight="1">
      <c r="A24" s="90"/>
      <c r="B24" s="134"/>
      <c r="C24" s="148"/>
      <c r="D24" s="148"/>
      <c r="E24" s="150"/>
      <c r="F24" s="67"/>
      <c r="G24" s="150"/>
      <c r="H24" s="26"/>
      <c r="I24" s="27"/>
      <c r="J24" s="27"/>
      <c r="K24" s="172"/>
      <c r="L24" s="27"/>
      <c r="M24" s="27"/>
      <c r="N24" s="147"/>
      <c r="P24" s="29"/>
    </row>
    <row r="25" spans="1:16" s="28" customFormat="1" ht="30.95" customHeight="1">
      <c r="A25" s="91"/>
      <c r="B25" s="135"/>
      <c r="C25" s="149"/>
      <c r="D25" s="149"/>
      <c r="E25" s="151"/>
      <c r="F25" s="68"/>
      <c r="G25" s="151"/>
      <c r="H25" s="26"/>
      <c r="I25" s="27"/>
      <c r="J25" s="27"/>
      <c r="K25" s="173"/>
      <c r="L25" s="27"/>
      <c r="M25" s="27"/>
      <c r="N25" s="133"/>
    </row>
    <row r="26" spans="1:16" ht="29.25" customHeight="1">
      <c r="A26" s="9"/>
      <c r="B26" s="24"/>
      <c r="C26" s="18"/>
      <c r="D26" s="25"/>
      <c r="E26" s="10"/>
      <c r="F26" s="10"/>
      <c r="G26" s="10"/>
      <c r="H26" s="38"/>
      <c r="I26" s="23"/>
      <c r="J26" s="23"/>
      <c r="K26" s="38"/>
      <c r="L26" s="23"/>
      <c r="M26" s="23"/>
      <c r="N26" s="38"/>
      <c r="P26" s="6"/>
    </row>
    <row r="27" spans="1:16" ht="29.25" customHeight="1">
      <c r="A27" s="84"/>
      <c r="B27" s="130"/>
      <c r="C27" s="136"/>
      <c r="D27" s="138"/>
      <c r="E27" s="130"/>
      <c r="F27" s="64"/>
      <c r="G27" s="130"/>
      <c r="H27" s="51"/>
      <c r="I27" s="21"/>
      <c r="J27" s="21"/>
      <c r="K27" s="146"/>
      <c r="L27" s="21"/>
      <c r="M27" s="27"/>
      <c r="N27" s="30"/>
      <c r="P27" s="6"/>
    </row>
    <row r="28" spans="1:16" ht="30.95" customHeight="1">
      <c r="A28" s="85"/>
      <c r="B28" s="131"/>
      <c r="C28" s="137"/>
      <c r="D28" s="137"/>
      <c r="E28" s="131"/>
      <c r="F28" s="65"/>
      <c r="G28" s="131"/>
      <c r="H28" s="51"/>
      <c r="I28" s="21"/>
      <c r="J28" s="21"/>
      <c r="K28" s="140"/>
      <c r="L28" s="21"/>
      <c r="M28" s="21"/>
      <c r="N28" s="31"/>
    </row>
    <row r="29" spans="1:16" ht="29.25" customHeight="1">
      <c r="A29" s="86"/>
      <c r="B29" s="100"/>
      <c r="C29" s="102"/>
      <c r="D29" s="104"/>
      <c r="E29" s="105"/>
      <c r="F29" s="59"/>
      <c r="G29" s="105"/>
      <c r="H29" s="38"/>
      <c r="I29" s="23"/>
      <c r="J29" s="23"/>
      <c r="K29" s="144"/>
      <c r="L29" s="27"/>
      <c r="M29" s="23"/>
      <c r="N29" s="38"/>
      <c r="P29" s="6"/>
    </row>
    <row r="30" spans="1:16" ht="30.95" customHeight="1">
      <c r="A30" s="87"/>
      <c r="B30" s="101"/>
      <c r="C30" s="103"/>
      <c r="D30" s="103"/>
      <c r="E30" s="106"/>
      <c r="F30" s="60"/>
      <c r="G30" s="106"/>
      <c r="H30" s="38"/>
      <c r="I30" s="23"/>
      <c r="J30" s="23"/>
      <c r="K30" s="171"/>
      <c r="L30" s="23"/>
      <c r="M30" s="23"/>
      <c r="N30" s="38"/>
    </row>
    <row r="31" spans="1:16" ht="29.25" customHeight="1">
      <c r="A31" s="84"/>
      <c r="B31" s="130"/>
      <c r="C31" s="136"/>
      <c r="D31" s="138"/>
      <c r="E31" s="130"/>
      <c r="F31" s="64"/>
      <c r="G31" s="130"/>
      <c r="H31" s="26"/>
      <c r="I31" s="27"/>
      <c r="J31" s="21"/>
      <c r="K31" s="146"/>
      <c r="L31" s="21"/>
      <c r="M31" s="27"/>
      <c r="N31" s="30"/>
      <c r="P31" s="6"/>
    </row>
    <row r="32" spans="1:16" ht="30.95" customHeight="1">
      <c r="A32" s="85"/>
      <c r="B32" s="131"/>
      <c r="C32" s="137"/>
      <c r="D32" s="137"/>
      <c r="E32" s="131"/>
      <c r="F32" s="65"/>
      <c r="G32" s="131"/>
      <c r="H32" s="51"/>
      <c r="I32" s="21"/>
      <c r="J32" s="21"/>
      <c r="K32" s="140"/>
      <c r="L32" s="21"/>
      <c r="M32" s="21"/>
      <c r="N32" s="34"/>
      <c r="O32" s="6"/>
    </row>
    <row r="33" spans="1:17" ht="29.25" customHeight="1">
      <c r="A33" s="9"/>
      <c r="B33" s="24"/>
      <c r="C33" s="18"/>
      <c r="D33" s="25"/>
      <c r="E33" s="10"/>
      <c r="F33" s="10"/>
      <c r="G33" s="10"/>
      <c r="H33" s="38"/>
      <c r="I33" s="23"/>
      <c r="J33" s="23"/>
      <c r="K33" s="38"/>
      <c r="L33" s="23"/>
      <c r="M33" s="23"/>
      <c r="N33" s="38"/>
      <c r="P33" s="6"/>
    </row>
    <row r="34" spans="1:17" ht="29.25" customHeight="1">
      <c r="A34" s="84"/>
      <c r="B34" s="134"/>
      <c r="C34" s="136"/>
      <c r="D34" s="138"/>
      <c r="E34" s="130"/>
      <c r="F34" s="64"/>
      <c r="G34" s="130"/>
      <c r="H34" s="26"/>
      <c r="I34" s="27"/>
      <c r="J34" s="21"/>
      <c r="K34" s="146"/>
      <c r="L34" s="21"/>
      <c r="M34" s="27"/>
      <c r="N34" s="34"/>
      <c r="P34" s="6"/>
    </row>
    <row r="35" spans="1:17" ht="30.95" customHeight="1">
      <c r="A35" s="85"/>
      <c r="B35" s="135"/>
      <c r="C35" s="137"/>
      <c r="D35" s="137"/>
      <c r="E35" s="131"/>
      <c r="F35" s="65"/>
      <c r="G35" s="131"/>
      <c r="H35" s="51"/>
      <c r="I35" s="21"/>
      <c r="J35" s="21"/>
      <c r="K35" s="140"/>
      <c r="L35" s="21"/>
      <c r="M35" s="21"/>
      <c r="N35" s="34"/>
    </row>
    <row r="36" spans="1:17" ht="29.25" customHeight="1">
      <c r="A36" s="9"/>
      <c r="B36" s="24"/>
      <c r="C36" s="18"/>
      <c r="D36" s="25"/>
      <c r="E36" s="10"/>
      <c r="F36" s="10"/>
      <c r="G36" s="10"/>
      <c r="H36" s="38"/>
      <c r="I36" s="23"/>
      <c r="J36" s="23"/>
      <c r="K36" s="38"/>
      <c r="L36" s="23"/>
      <c r="M36" s="23"/>
      <c r="N36" s="38"/>
      <c r="P36" s="6"/>
    </row>
    <row r="37" spans="1:17" ht="29.25" customHeight="1">
      <c r="A37" s="90"/>
      <c r="B37" s="162"/>
      <c r="C37" s="148"/>
      <c r="D37" s="164"/>
      <c r="E37" s="150"/>
      <c r="F37" s="67"/>
      <c r="G37" s="150"/>
      <c r="H37" s="26"/>
      <c r="I37" s="27"/>
      <c r="J37" s="27"/>
      <c r="K37" s="161"/>
      <c r="L37" s="27"/>
      <c r="M37" s="27"/>
      <c r="N37" s="26"/>
      <c r="P37" s="6"/>
    </row>
    <row r="38" spans="1:17" ht="30.95" customHeight="1">
      <c r="A38" s="91"/>
      <c r="B38" s="163"/>
      <c r="C38" s="149"/>
      <c r="D38" s="149"/>
      <c r="E38" s="151"/>
      <c r="F38" s="68"/>
      <c r="G38" s="151"/>
      <c r="H38" s="26"/>
      <c r="I38" s="27"/>
      <c r="J38" s="27"/>
      <c r="K38" s="127"/>
      <c r="L38" s="27"/>
      <c r="M38" s="27"/>
      <c r="N38" s="26"/>
    </row>
    <row r="39" spans="1:17" ht="29.25" customHeight="1">
      <c r="A39" s="9"/>
      <c r="B39" s="24"/>
      <c r="C39" s="18"/>
      <c r="D39" s="18"/>
      <c r="E39" s="10"/>
      <c r="F39" s="10"/>
      <c r="G39" s="10"/>
      <c r="H39" s="38"/>
      <c r="I39" s="23"/>
      <c r="J39" s="23"/>
      <c r="K39" s="38"/>
      <c r="L39" s="23"/>
      <c r="M39" s="23"/>
      <c r="N39" s="38"/>
      <c r="P39" s="6"/>
    </row>
    <row r="40" spans="1:17" s="28" customFormat="1" ht="29.25" customHeight="1">
      <c r="A40" s="15"/>
      <c r="B40" s="16"/>
      <c r="C40" s="19"/>
      <c r="D40" s="19"/>
      <c r="E40" s="17"/>
      <c r="F40" s="17"/>
      <c r="G40" s="17"/>
      <c r="H40" s="26"/>
      <c r="I40" s="27"/>
      <c r="J40" s="27"/>
      <c r="K40" s="26"/>
      <c r="L40" s="27"/>
      <c r="M40" s="27"/>
      <c r="N40" s="26"/>
      <c r="O40" s="29"/>
      <c r="P40" s="29"/>
    </row>
    <row r="41" spans="1:17" ht="29.25" customHeight="1">
      <c r="A41" s="86"/>
      <c r="B41" s="100"/>
      <c r="C41" s="102"/>
      <c r="D41" s="104"/>
      <c r="E41" s="105"/>
      <c r="F41" s="59"/>
      <c r="G41" s="105"/>
      <c r="H41" s="38"/>
      <c r="I41" s="23"/>
      <c r="J41" s="23"/>
      <c r="K41" s="145"/>
      <c r="L41" s="23"/>
      <c r="M41" s="23"/>
      <c r="N41" s="38"/>
      <c r="O41" s="98"/>
      <c r="P41" s="99"/>
      <c r="Q41" s="99"/>
    </row>
    <row r="42" spans="1:17" ht="30.95" customHeight="1">
      <c r="A42" s="87"/>
      <c r="B42" s="101"/>
      <c r="C42" s="103"/>
      <c r="D42" s="103"/>
      <c r="E42" s="106"/>
      <c r="F42" s="60"/>
      <c r="G42" s="106"/>
      <c r="H42" s="38"/>
      <c r="I42" s="23"/>
      <c r="J42" s="23"/>
      <c r="K42" s="108"/>
      <c r="L42" s="23"/>
      <c r="M42" s="23"/>
      <c r="N42" s="38"/>
      <c r="O42" s="98"/>
      <c r="P42" s="99"/>
      <c r="Q42" s="99"/>
    </row>
    <row r="43" spans="1:17" s="28" customFormat="1" ht="29.25" customHeight="1">
      <c r="A43" s="15"/>
      <c r="B43" s="16"/>
      <c r="C43" s="19"/>
      <c r="D43" s="19"/>
      <c r="E43" s="17"/>
      <c r="F43" s="17"/>
      <c r="G43" s="17"/>
      <c r="H43" s="26"/>
      <c r="I43" s="27"/>
      <c r="J43" s="27"/>
      <c r="K43" s="26"/>
      <c r="L43" s="27"/>
      <c r="M43" s="27"/>
      <c r="N43" s="26"/>
      <c r="P43" s="29"/>
    </row>
    <row r="44" spans="1:17" ht="29.25" customHeight="1">
      <c r="A44" s="9"/>
      <c r="B44" s="24"/>
      <c r="C44" s="18"/>
      <c r="D44" s="25"/>
      <c r="E44" s="10"/>
      <c r="F44" s="10"/>
      <c r="G44" s="10"/>
      <c r="H44" s="38"/>
      <c r="I44" s="23"/>
      <c r="J44" s="23"/>
      <c r="K44" s="38"/>
      <c r="L44" s="23"/>
      <c r="M44" s="23"/>
      <c r="N44" s="38"/>
      <c r="P44" s="6"/>
    </row>
    <row r="45" spans="1:17" ht="29.25" customHeight="1">
      <c r="A45" s="84"/>
      <c r="B45" s="134"/>
      <c r="C45" s="136"/>
      <c r="D45" s="138"/>
      <c r="E45" s="130"/>
      <c r="F45" s="64"/>
      <c r="G45" s="130"/>
      <c r="H45" s="26"/>
      <c r="I45" s="27"/>
      <c r="J45" s="21"/>
      <c r="K45" s="139"/>
      <c r="L45" s="21"/>
      <c r="M45" s="27"/>
      <c r="N45" s="36"/>
      <c r="O45" s="6"/>
      <c r="P45" s="6"/>
    </row>
    <row r="46" spans="1:17" ht="30.95" customHeight="1">
      <c r="A46" s="85"/>
      <c r="B46" s="135"/>
      <c r="C46" s="137"/>
      <c r="D46" s="137"/>
      <c r="E46" s="131"/>
      <c r="F46" s="65"/>
      <c r="G46" s="131"/>
      <c r="H46" s="51"/>
      <c r="I46" s="21"/>
      <c r="J46" s="21"/>
      <c r="K46" s="140"/>
      <c r="L46" s="21"/>
      <c r="M46" s="21"/>
      <c r="N46" s="51"/>
    </row>
    <row r="47" spans="1:17" ht="29.25" customHeight="1">
      <c r="A47" s="92"/>
      <c r="B47" s="121"/>
      <c r="C47" s="123"/>
      <c r="D47" s="123"/>
      <c r="E47" s="117"/>
      <c r="F47" s="55"/>
      <c r="G47" s="117"/>
      <c r="H47" s="32"/>
      <c r="I47" s="33"/>
      <c r="J47" s="33"/>
      <c r="K47" s="144"/>
      <c r="L47" s="33"/>
      <c r="M47" s="35"/>
      <c r="N47" s="30"/>
      <c r="P47" s="6"/>
    </row>
    <row r="48" spans="1:17" ht="30.95" customHeight="1">
      <c r="A48" s="93"/>
      <c r="B48" s="122"/>
      <c r="C48" s="124"/>
      <c r="D48" s="124"/>
      <c r="E48" s="118"/>
      <c r="F48" s="56"/>
      <c r="G48" s="118"/>
      <c r="H48" s="32"/>
      <c r="I48" s="33"/>
      <c r="J48" s="33"/>
      <c r="K48" s="142"/>
      <c r="L48" s="33"/>
      <c r="M48" s="23"/>
      <c r="N48" s="38"/>
    </row>
    <row r="49" spans="1:16" ht="29.25" customHeight="1">
      <c r="A49" s="94"/>
      <c r="B49" s="111"/>
      <c r="C49" s="113"/>
      <c r="D49" s="113"/>
      <c r="E49" s="115"/>
      <c r="F49" s="57"/>
      <c r="G49" s="115"/>
      <c r="H49" s="30"/>
      <c r="I49" s="21"/>
      <c r="J49" s="35"/>
      <c r="K49" s="139"/>
      <c r="L49" s="35"/>
      <c r="M49" s="35"/>
      <c r="N49" s="34"/>
      <c r="P49" s="6"/>
    </row>
    <row r="50" spans="1:16" ht="30.95" customHeight="1">
      <c r="A50" s="95"/>
      <c r="B50" s="128"/>
      <c r="C50" s="129"/>
      <c r="D50" s="129"/>
      <c r="E50" s="125"/>
      <c r="F50" s="58"/>
      <c r="G50" s="125"/>
      <c r="H50" s="30"/>
      <c r="I50" s="21"/>
      <c r="J50" s="35"/>
      <c r="K50" s="140"/>
      <c r="L50" s="35"/>
      <c r="M50" s="35"/>
      <c r="N50" s="34"/>
    </row>
    <row r="51" spans="1:16" ht="29.25" customHeight="1">
      <c r="A51" s="9"/>
      <c r="B51" s="24"/>
      <c r="C51" s="18"/>
      <c r="D51" s="25"/>
      <c r="E51" s="10"/>
      <c r="F51" s="10"/>
      <c r="G51" s="10"/>
      <c r="H51" s="38"/>
      <c r="I51" s="23"/>
      <c r="J51" s="23"/>
      <c r="K51" s="38"/>
      <c r="L51" s="23"/>
      <c r="M51" s="23"/>
      <c r="N51" s="38"/>
      <c r="P51" s="6"/>
    </row>
    <row r="52" spans="1:16" ht="29.25" customHeight="1">
      <c r="A52" s="84"/>
      <c r="B52" s="134"/>
      <c r="C52" s="136"/>
      <c r="D52" s="138"/>
      <c r="E52" s="130"/>
      <c r="F52" s="64"/>
      <c r="G52" s="130"/>
      <c r="H52" s="51"/>
      <c r="I52" s="21"/>
      <c r="J52" s="21"/>
      <c r="K52" s="139"/>
      <c r="L52" s="21"/>
      <c r="M52" s="27"/>
      <c r="N52" s="30"/>
      <c r="O52" s="6"/>
      <c r="P52" s="6"/>
    </row>
    <row r="53" spans="1:16" ht="30.95" customHeight="1">
      <c r="A53" s="85"/>
      <c r="B53" s="135"/>
      <c r="C53" s="137"/>
      <c r="D53" s="137"/>
      <c r="E53" s="131"/>
      <c r="F53" s="65"/>
      <c r="G53" s="131"/>
      <c r="H53" s="51"/>
      <c r="I53" s="21"/>
      <c r="J53" s="21"/>
      <c r="K53" s="140"/>
      <c r="L53" s="21"/>
      <c r="M53" s="21"/>
      <c r="N53" s="30"/>
    </row>
    <row r="54" spans="1:16" ht="29.25" customHeight="1">
      <c r="A54" s="92"/>
      <c r="B54" s="121"/>
      <c r="C54" s="123"/>
      <c r="D54" s="123"/>
      <c r="E54" s="117"/>
      <c r="F54" s="55"/>
      <c r="G54" s="117"/>
      <c r="H54" s="32"/>
      <c r="I54" s="23"/>
      <c r="J54" s="33"/>
      <c r="K54" s="144"/>
      <c r="L54" s="33"/>
      <c r="M54" s="33"/>
      <c r="N54" s="32"/>
      <c r="P54" s="6"/>
    </row>
    <row r="55" spans="1:16" ht="30.95" customHeight="1">
      <c r="A55" s="93"/>
      <c r="B55" s="122"/>
      <c r="C55" s="124"/>
      <c r="D55" s="124"/>
      <c r="E55" s="118"/>
      <c r="F55" s="56"/>
      <c r="G55" s="118"/>
      <c r="H55" s="32"/>
      <c r="I55" s="23"/>
      <c r="J55" s="33"/>
      <c r="K55" s="142"/>
      <c r="L55" s="33"/>
      <c r="M55" s="23"/>
      <c r="N55" s="38"/>
    </row>
    <row r="56" spans="1:16" s="28" customFormat="1" ht="29.25" customHeight="1">
      <c r="A56" s="15"/>
      <c r="B56" s="16"/>
      <c r="C56" s="19"/>
      <c r="D56" s="19"/>
      <c r="E56" s="17"/>
      <c r="F56" s="17"/>
      <c r="G56" s="17"/>
      <c r="H56" s="26"/>
      <c r="I56" s="27"/>
      <c r="J56" s="27"/>
      <c r="K56" s="26"/>
      <c r="L56" s="27"/>
      <c r="M56" s="27"/>
      <c r="N56" s="26"/>
      <c r="P56" s="29"/>
    </row>
    <row r="57" spans="1:16" s="28" customFormat="1" ht="29.25" customHeight="1">
      <c r="A57" s="9"/>
      <c r="B57" s="24"/>
      <c r="C57" s="18"/>
      <c r="D57" s="18"/>
      <c r="E57" s="10"/>
      <c r="F57" s="10"/>
      <c r="G57" s="10"/>
      <c r="H57" s="38"/>
      <c r="I57" s="23"/>
      <c r="J57" s="23"/>
      <c r="K57" s="32"/>
      <c r="L57" s="23"/>
      <c r="M57" s="23"/>
      <c r="N57" s="38"/>
      <c r="O57" s="29"/>
      <c r="P57" s="29"/>
    </row>
    <row r="58" spans="1:16" s="28" customFormat="1" ht="29.25" customHeight="1">
      <c r="A58" s="15"/>
      <c r="B58" s="16"/>
      <c r="C58" s="19"/>
      <c r="D58" s="19"/>
      <c r="E58" s="17"/>
      <c r="F58" s="17"/>
      <c r="G58" s="17"/>
      <c r="H58" s="26"/>
      <c r="I58" s="27"/>
      <c r="J58" s="27"/>
      <c r="K58" s="30"/>
      <c r="L58" s="27"/>
      <c r="M58" s="27"/>
      <c r="N58" s="26"/>
      <c r="P58" s="29"/>
    </row>
    <row r="59" spans="1:16" s="28" customFormat="1" ht="29.25" customHeight="1">
      <c r="A59" s="9"/>
      <c r="B59" s="24"/>
      <c r="C59" s="18"/>
      <c r="D59" s="18"/>
      <c r="E59" s="10"/>
      <c r="F59" s="10"/>
      <c r="G59" s="10"/>
      <c r="H59" s="38"/>
      <c r="I59" s="23"/>
      <c r="J59" s="23"/>
      <c r="K59" s="38"/>
      <c r="L59" s="23"/>
      <c r="M59" s="23"/>
      <c r="N59" s="38"/>
      <c r="P59" s="29"/>
    </row>
    <row r="60" spans="1:16" s="28" customFormat="1" ht="29.25" customHeight="1">
      <c r="A60" s="15"/>
      <c r="B60" s="16"/>
      <c r="C60" s="19"/>
      <c r="D60" s="19"/>
      <c r="E60" s="17"/>
      <c r="F60" s="17"/>
      <c r="G60" s="17"/>
      <c r="H60" s="26"/>
      <c r="I60" s="27"/>
      <c r="J60" s="27"/>
      <c r="K60" s="26"/>
      <c r="L60" s="27"/>
      <c r="M60" s="35"/>
      <c r="N60" s="26"/>
      <c r="O60" s="29"/>
      <c r="P60" s="29"/>
    </row>
    <row r="61" spans="1:16" ht="29.25" customHeight="1">
      <c r="A61" s="92"/>
      <c r="B61" s="121"/>
      <c r="C61" s="123"/>
      <c r="D61" s="123"/>
      <c r="E61" s="117"/>
      <c r="F61" s="55"/>
      <c r="G61" s="117"/>
      <c r="H61" s="32"/>
      <c r="I61" s="23"/>
      <c r="J61" s="33"/>
      <c r="K61" s="141"/>
      <c r="L61" s="33"/>
      <c r="M61" s="33"/>
      <c r="N61" s="32"/>
      <c r="P61" s="6"/>
    </row>
    <row r="62" spans="1:16" ht="30.95" customHeight="1">
      <c r="A62" s="93"/>
      <c r="B62" s="122"/>
      <c r="C62" s="124"/>
      <c r="D62" s="124"/>
      <c r="E62" s="118"/>
      <c r="F62" s="56"/>
      <c r="G62" s="118"/>
      <c r="H62" s="32"/>
      <c r="I62" s="23"/>
      <c r="J62" s="33"/>
      <c r="K62" s="143"/>
      <c r="L62" s="33"/>
      <c r="M62" s="33"/>
      <c r="N62" s="32"/>
    </row>
    <row r="63" spans="1:16" ht="29.25" customHeight="1">
      <c r="A63" s="84"/>
      <c r="B63" s="134"/>
      <c r="C63" s="136"/>
      <c r="D63" s="138"/>
      <c r="E63" s="130"/>
      <c r="F63" s="64"/>
      <c r="G63" s="130"/>
      <c r="H63" s="51"/>
      <c r="I63" s="21"/>
      <c r="J63" s="21"/>
      <c r="K63" s="139"/>
      <c r="L63" s="21"/>
      <c r="M63" s="21"/>
      <c r="N63" s="26"/>
      <c r="O63" s="6"/>
      <c r="P63" s="6"/>
    </row>
    <row r="64" spans="1:16" ht="30.95" customHeight="1">
      <c r="A64" s="85"/>
      <c r="B64" s="135"/>
      <c r="C64" s="137"/>
      <c r="D64" s="137"/>
      <c r="E64" s="131"/>
      <c r="F64" s="65"/>
      <c r="G64" s="131"/>
      <c r="H64" s="51"/>
      <c r="I64" s="21"/>
      <c r="J64" s="21"/>
      <c r="K64" s="140"/>
      <c r="L64" s="21"/>
      <c r="M64" s="35"/>
      <c r="N64" s="26"/>
    </row>
    <row r="65" spans="1:16" ht="29.25" customHeight="1">
      <c r="A65" s="92"/>
      <c r="B65" s="121"/>
      <c r="C65" s="123"/>
      <c r="D65" s="123"/>
      <c r="E65" s="117"/>
      <c r="F65" s="55"/>
      <c r="G65" s="117"/>
      <c r="H65" s="32"/>
      <c r="I65" s="23"/>
      <c r="J65" s="33"/>
      <c r="K65" s="141"/>
      <c r="L65" s="33"/>
      <c r="M65" s="33"/>
      <c r="N65" s="32"/>
      <c r="P65" s="6"/>
    </row>
    <row r="66" spans="1:16" ht="30.95" customHeight="1">
      <c r="A66" s="93"/>
      <c r="B66" s="122"/>
      <c r="C66" s="124"/>
      <c r="D66" s="124"/>
      <c r="E66" s="118"/>
      <c r="F66" s="56"/>
      <c r="G66" s="118"/>
      <c r="H66" s="32"/>
      <c r="I66" s="23"/>
      <c r="J66" s="33"/>
      <c r="K66" s="142"/>
      <c r="L66" s="33"/>
      <c r="M66" s="33"/>
      <c r="N66" s="32"/>
    </row>
    <row r="67" spans="1:16" ht="29.25" customHeight="1">
      <c r="A67" s="94"/>
      <c r="B67" s="111"/>
      <c r="C67" s="113"/>
      <c r="D67" s="113"/>
      <c r="E67" s="115"/>
      <c r="F67" s="57"/>
      <c r="G67" s="115"/>
      <c r="H67" s="30"/>
      <c r="I67" s="27"/>
      <c r="J67" s="35"/>
      <c r="K67" s="126"/>
      <c r="L67" s="35"/>
      <c r="M67" s="35"/>
      <c r="N67" s="30"/>
      <c r="P67" s="6"/>
    </row>
    <row r="68" spans="1:16" ht="30.95" customHeight="1">
      <c r="A68" s="95"/>
      <c r="B68" s="128"/>
      <c r="C68" s="129"/>
      <c r="D68" s="129"/>
      <c r="E68" s="125"/>
      <c r="F68" s="58"/>
      <c r="G68" s="125"/>
      <c r="H68" s="30"/>
      <c r="I68" s="27"/>
      <c r="J68" s="35"/>
      <c r="K68" s="127"/>
      <c r="L68" s="35"/>
      <c r="M68" s="35"/>
      <c r="N68" s="30"/>
    </row>
    <row r="69" spans="1:16" s="28" customFormat="1" ht="29.25" customHeight="1">
      <c r="A69" s="9"/>
      <c r="B69" s="24"/>
      <c r="C69" s="18"/>
      <c r="D69" s="18"/>
      <c r="E69" s="10"/>
      <c r="F69" s="10"/>
      <c r="G69" s="10"/>
      <c r="H69" s="38"/>
      <c r="I69" s="23"/>
      <c r="J69" s="23"/>
      <c r="K69" s="38"/>
      <c r="L69" s="23"/>
      <c r="M69" s="23"/>
      <c r="N69" s="38"/>
      <c r="P69" s="29"/>
    </row>
    <row r="70" spans="1:16" s="28" customFormat="1" ht="29.25" customHeight="1">
      <c r="A70" s="15"/>
      <c r="B70" s="16"/>
      <c r="C70" s="19"/>
      <c r="D70" s="19"/>
      <c r="E70" s="17"/>
      <c r="F70" s="17"/>
      <c r="G70" s="17"/>
      <c r="H70" s="26"/>
      <c r="I70" s="27"/>
      <c r="J70" s="27"/>
      <c r="K70" s="30"/>
      <c r="L70" s="27"/>
      <c r="M70" s="27"/>
      <c r="N70" s="26"/>
      <c r="P70" s="29"/>
    </row>
    <row r="71" spans="1:16" ht="29.25" customHeight="1">
      <c r="A71" s="9"/>
      <c r="B71" s="24"/>
      <c r="C71" s="18"/>
      <c r="D71" s="25"/>
      <c r="E71" s="10"/>
      <c r="F71" s="10"/>
      <c r="G71" s="10"/>
      <c r="H71" s="38"/>
      <c r="I71" s="23"/>
      <c r="J71" s="23"/>
      <c r="K71" s="30"/>
      <c r="L71" s="23"/>
      <c r="M71" s="27"/>
      <c r="N71" s="38"/>
      <c r="P71" s="6"/>
    </row>
    <row r="72" spans="1:16" ht="29.25" customHeight="1">
      <c r="A72" s="84"/>
      <c r="B72" s="134"/>
      <c r="C72" s="136"/>
      <c r="D72" s="138"/>
      <c r="E72" s="130"/>
      <c r="F72" s="64"/>
      <c r="G72" s="130"/>
      <c r="H72" s="51"/>
      <c r="I72" s="21"/>
      <c r="J72" s="21"/>
      <c r="K72" s="139"/>
      <c r="L72" s="21"/>
      <c r="M72" s="21"/>
      <c r="N72" s="26"/>
      <c r="O72" s="6"/>
      <c r="P72" s="6"/>
    </row>
    <row r="73" spans="1:16" ht="30.95" customHeight="1">
      <c r="A73" s="85"/>
      <c r="B73" s="135"/>
      <c r="C73" s="137"/>
      <c r="D73" s="137"/>
      <c r="E73" s="131"/>
      <c r="F73" s="65"/>
      <c r="G73" s="131"/>
      <c r="H73" s="51"/>
      <c r="I73" s="21"/>
      <c r="J73" s="21"/>
      <c r="K73" s="140"/>
      <c r="L73" s="21"/>
      <c r="M73" s="35"/>
      <c r="N73" s="26"/>
    </row>
    <row r="74" spans="1:16" ht="29.25" customHeight="1">
      <c r="A74" s="92"/>
      <c r="B74" s="121"/>
      <c r="C74" s="123"/>
      <c r="D74" s="123"/>
      <c r="E74" s="117"/>
      <c r="F74" s="55"/>
      <c r="G74" s="117"/>
      <c r="H74" s="32"/>
      <c r="I74" s="23"/>
      <c r="J74" s="33"/>
      <c r="K74" s="126"/>
      <c r="L74" s="33"/>
      <c r="M74" s="33"/>
      <c r="N74" s="32"/>
      <c r="P74" s="6"/>
    </row>
    <row r="75" spans="1:16" ht="30.95" customHeight="1">
      <c r="A75" s="93"/>
      <c r="B75" s="122"/>
      <c r="C75" s="124"/>
      <c r="D75" s="124"/>
      <c r="E75" s="118"/>
      <c r="F75" s="56"/>
      <c r="G75" s="118"/>
      <c r="H75" s="32"/>
      <c r="I75" s="23"/>
      <c r="J75" s="33"/>
      <c r="K75" s="174"/>
      <c r="L75" s="33"/>
      <c r="M75" s="33"/>
      <c r="N75" s="32"/>
    </row>
    <row r="76" spans="1:16" ht="29.25" customHeight="1">
      <c r="A76" s="94"/>
      <c r="B76" s="111"/>
      <c r="C76" s="113"/>
      <c r="D76" s="113"/>
      <c r="E76" s="115"/>
      <c r="F76" s="57"/>
      <c r="G76" s="115"/>
      <c r="H76" s="30"/>
      <c r="I76" s="35"/>
      <c r="J76" s="35"/>
      <c r="K76" s="161"/>
      <c r="L76" s="35"/>
      <c r="M76" s="35"/>
      <c r="N76" s="26"/>
      <c r="P76" s="6"/>
    </row>
    <row r="77" spans="1:16" ht="29.25" customHeight="1">
      <c r="A77" s="97"/>
      <c r="B77" s="112"/>
      <c r="C77" s="114"/>
      <c r="D77" s="114"/>
      <c r="E77" s="116"/>
      <c r="F77" s="63"/>
      <c r="G77" s="116"/>
      <c r="H77" s="30"/>
      <c r="I77" s="35"/>
      <c r="J77" s="35"/>
      <c r="K77" s="175"/>
      <c r="L77" s="35"/>
      <c r="M77" s="35"/>
      <c r="N77" s="26"/>
      <c r="P77" s="6"/>
    </row>
    <row r="78" spans="1:16" ht="30.95" customHeight="1">
      <c r="A78" s="95"/>
      <c r="B78" s="128"/>
      <c r="C78" s="129"/>
      <c r="D78" s="129"/>
      <c r="E78" s="125"/>
      <c r="F78" s="58"/>
      <c r="G78" s="125"/>
      <c r="H78" s="30"/>
      <c r="I78" s="35"/>
      <c r="J78" s="35"/>
      <c r="K78" s="127"/>
      <c r="L78" s="35"/>
      <c r="M78" s="27"/>
      <c r="N78" s="26"/>
    </row>
    <row r="79" spans="1:16" s="28" customFormat="1" ht="29.25" customHeight="1">
      <c r="A79" s="9"/>
      <c r="B79" s="24"/>
      <c r="C79" s="18"/>
      <c r="D79" s="18"/>
      <c r="E79" s="10"/>
      <c r="F79" s="10"/>
      <c r="G79" s="10"/>
      <c r="H79" s="38"/>
      <c r="I79" s="23"/>
      <c r="J79" s="23"/>
      <c r="K79" s="32"/>
      <c r="L79" s="23"/>
      <c r="M79" s="23"/>
      <c r="N79" s="38"/>
      <c r="P79" s="29"/>
    </row>
    <row r="80" spans="1:16" s="28" customFormat="1" ht="29.25" customHeight="1">
      <c r="A80" s="15"/>
      <c r="B80" s="16"/>
      <c r="C80" s="19"/>
      <c r="D80" s="19"/>
      <c r="E80" s="17"/>
      <c r="F80" s="17"/>
      <c r="G80" s="17"/>
      <c r="H80" s="26"/>
      <c r="I80" s="27"/>
      <c r="J80" s="27"/>
      <c r="K80" s="30"/>
      <c r="L80" s="27"/>
      <c r="M80" s="27"/>
      <c r="N80" s="26"/>
      <c r="O80" s="29"/>
      <c r="P80" s="29"/>
    </row>
    <row r="81" spans="1:16" ht="29.25" customHeight="1">
      <c r="A81" s="92"/>
      <c r="B81" s="121"/>
      <c r="C81" s="123"/>
      <c r="D81" s="123"/>
      <c r="E81" s="117"/>
      <c r="F81" s="55"/>
      <c r="G81" s="117"/>
      <c r="H81" s="32"/>
      <c r="I81" s="23"/>
      <c r="J81" s="33"/>
      <c r="K81" s="141"/>
      <c r="L81" s="33"/>
      <c r="M81" s="33"/>
      <c r="N81" s="44"/>
      <c r="P81" s="6"/>
    </row>
    <row r="82" spans="1:16" ht="29.25" customHeight="1">
      <c r="A82" s="96"/>
      <c r="B82" s="178"/>
      <c r="C82" s="179"/>
      <c r="D82" s="179"/>
      <c r="E82" s="176"/>
      <c r="F82" s="62"/>
      <c r="G82" s="176"/>
      <c r="H82" s="32"/>
      <c r="I82" s="23"/>
      <c r="J82" s="33"/>
      <c r="K82" s="177"/>
      <c r="L82" s="33"/>
      <c r="M82" s="33"/>
      <c r="N82" s="44"/>
      <c r="P82" s="6"/>
    </row>
    <row r="83" spans="1:16" ht="30.95" customHeight="1">
      <c r="A83" s="93"/>
      <c r="B83" s="122"/>
      <c r="C83" s="124"/>
      <c r="D83" s="124"/>
      <c r="E83" s="118"/>
      <c r="F83" s="56"/>
      <c r="G83" s="118"/>
      <c r="H83" s="32"/>
      <c r="I83" s="23"/>
      <c r="J83" s="33"/>
      <c r="K83" s="142"/>
      <c r="L83" s="33"/>
      <c r="M83" s="33"/>
      <c r="N83" s="44"/>
    </row>
    <row r="84" spans="1:16" ht="29.25" customHeight="1">
      <c r="A84" s="94"/>
      <c r="B84" s="111"/>
      <c r="C84" s="113"/>
      <c r="D84" s="113"/>
      <c r="E84" s="115"/>
      <c r="F84" s="57"/>
      <c r="G84" s="115"/>
      <c r="H84" s="30"/>
      <c r="I84" s="27"/>
      <c r="J84" s="35"/>
      <c r="K84" s="126"/>
      <c r="L84" s="35"/>
      <c r="M84" s="35"/>
      <c r="N84" s="30"/>
      <c r="P84" s="6"/>
    </row>
    <row r="85" spans="1:16" ht="30.95" customHeight="1">
      <c r="A85" s="95"/>
      <c r="B85" s="128"/>
      <c r="C85" s="129"/>
      <c r="D85" s="129"/>
      <c r="E85" s="125"/>
      <c r="F85" s="58"/>
      <c r="G85" s="125"/>
      <c r="H85" s="30"/>
      <c r="I85" s="27"/>
      <c r="J85" s="35"/>
      <c r="K85" s="127"/>
      <c r="L85" s="35"/>
      <c r="M85" s="35"/>
      <c r="N85" s="30"/>
    </row>
    <row r="86" spans="1:16" ht="29.25" customHeight="1">
      <c r="A86" s="92"/>
      <c r="B86" s="121"/>
      <c r="C86" s="123"/>
      <c r="D86" s="123"/>
      <c r="E86" s="117"/>
      <c r="F86" s="55"/>
      <c r="G86" s="117"/>
      <c r="H86" s="32"/>
      <c r="I86" s="23"/>
      <c r="J86" s="33"/>
      <c r="K86" s="141"/>
      <c r="L86" s="33"/>
      <c r="M86" s="33"/>
      <c r="N86" s="32"/>
      <c r="O86" s="6"/>
      <c r="P86" s="6"/>
    </row>
    <row r="87" spans="1:16" ht="30.95" customHeight="1">
      <c r="A87" s="93"/>
      <c r="B87" s="122"/>
      <c r="C87" s="124"/>
      <c r="D87" s="124"/>
      <c r="E87" s="118"/>
      <c r="F87" s="56"/>
      <c r="G87" s="118"/>
      <c r="H87" s="32"/>
      <c r="I87" s="23"/>
      <c r="J87" s="33"/>
      <c r="K87" s="142"/>
      <c r="L87" s="33"/>
      <c r="M87" s="33"/>
      <c r="N87" s="32"/>
    </row>
    <row r="88" spans="1:16" ht="29.25" customHeight="1">
      <c r="A88" s="94"/>
      <c r="B88" s="111"/>
      <c r="C88" s="113"/>
      <c r="D88" s="113"/>
      <c r="E88" s="115"/>
      <c r="F88" s="57"/>
      <c r="G88" s="115"/>
      <c r="H88" s="30"/>
      <c r="I88" s="27"/>
      <c r="J88" s="35"/>
      <c r="K88" s="126"/>
      <c r="L88" s="35"/>
      <c r="M88" s="35"/>
      <c r="N88" s="30"/>
      <c r="P88" s="6"/>
    </row>
    <row r="89" spans="1:16" ht="30.95" customHeight="1">
      <c r="A89" s="95"/>
      <c r="B89" s="128"/>
      <c r="C89" s="129"/>
      <c r="D89" s="129"/>
      <c r="E89" s="125"/>
      <c r="F89" s="58"/>
      <c r="G89" s="125"/>
      <c r="H89" s="30"/>
      <c r="I89" s="27"/>
      <c r="J89" s="35"/>
      <c r="K89" s="127"/>
      <c r="L89" s="35"/>
      <c r="M89" s="35"/>
      <c r="N89" s="30"/>
    </row>
    <row r="90" spans="1:16" ht="29.25" customHeight="1">
      <c r="A90" s="9"/>
      <c r="B90" s="24"/>
      <c r="C90" s="18"/>
      <c r="D90" s="25"/>
      <c r="E90" s="10"/>
      <c r="F90" s="10"/>
      <c r="G90" s="10"/>
      <c r="H90" s="38"/>
      <c r="I90" s="23"/>
      <c r="J90" s="23"/>
      <c r="K90" s="40"/>
      <c r="L90" s="23"/>
      <c r="M90" s="23"/>
      <c r="N90" s="38"/>
      <c r="P90" s="6"/>
    </row>
    <row r="91" spans="1:16" ht="29.25" customHeight="1">
      <c r="A91" s="84"/>
      <c r="B91" s="134"/>
      <c r="C91" s="136"/>
      <c r="D91" s="138"/>
      <c r="E91" s="130"/>
      <c r="F91" s="130"/>
      <c r="G91" s="130"/>
      <c r="H91" s="51"/>
      <c r="I91" s="21"/>
      <c r="J91" s="21"/>
      <c r="K91" s="132"/>
      <c r="L91" s="21"/>
      <c r="M91" s="21"/>
      <c r="N91" s="26"/>
      <c r="O91" s="6"/>
      <c r="P91" s="6"/>
    </row>
    <row r="92" spans="1:16" ht="30.95" customHeight="1">
      <c r="A92" s="85"/>
      <c r="B92" s="135"/>
      <c r="C92" s="137"/>
      <c r="D92" s="137"/>
      <c r="E92" s="131"/>
      <c r="F92" s="131"/>
      <c r="G92" s="131"/>
      <c r="H92" s="51"/>
      <c r="I92" s="21"/>
      <c r="J92" s="21"/>
      <c r="K92" s="133"/>
      <c r="L92" s="21"/>
      <c r="M92" s="35"/>
      <c r="N92" s="26"/>
    </row>
    <row r="93" spans="1:16" ht="29.25" customHeight="1">
      <c r="A93" s="86"/>
      <c r="B93" s="100"/>
      <c r="C93" s="102"/>
      <c r="D93" s="104"/>
      <c r="E93" s="105"/>
      <c r="F93" s="105"/>
      <c r="G93" s="105"/>
      <c r="H93" s="38"/>
      <c r="I93" s="23"/>
      <c r="J93" s="23"/>
      <c r="K93" s="71"/>
      <c r="L93" s="23"/>
      <c r="M93" s="23"/>
      <c r="N93" s="38"/>
      <c r="O93" s="6"/>
      <c r="P93" s="6"/>
    </row>
    <row r="94" spans="1:16" ht="30.95" customHeight="1">
      <c r="A94" s="87"/>
      <c r="B94" s="101"/>
      <c r="C94" s="103"/>
      <c r="D94" s="103"/>
      <c r="E94" s="106"/>
      <c r="F94" s="106"/>
      <c r="G94" s="106"/>
      <c r="H94" s="38"/>
      <c r="I94" s="23"/>
      <c r="J94" s="23"/>
      <c r="K94" s="70"/>
      <c r="L94" s="23"/>
      <c r="M94" s="33"/>
      <c r="N94" s="38"/>
    </row>
    <row r="95" spans="1:16" s="28" customFormat="1" ht="29.25" customHeight="1">
      <c r="A95" s="94"/>
      <c r="B95" s="111"/>
      <c r="C95" s="113"/>
      <c r="D95" s="113"/>
      <c r="E95" s="115"/>
      <c r="F95" s="57"/>
      <c r="G95" s="115"/>
      <c r="H95" s="30"/>
      <c r="I95" s="27"/>
      <c r="J95" s="35"/>
      <c r="K95" s="126"/>
      <c r="L95" s="35"/>
      <c r="M95" s="35"/>
      <c r="N95" s="30"/>
      <c r="P95" s="29"/>
    </row>
    <row r="96" spans="1:16" s="28" customFormat="1" ht="30.95" customHeight="1">
      <c r="A96" s="95"/>
      <c r="B96" s="128"/>
      <c r="C96" s="129"/>
      <c r="D96" s="129"/>
      <c r="E96" s="125"/>
      <c r="F96" s="58"/>
      <c r="G96" s="125"/>
      <c r="H96" s="30"/>
      <c r="I96" s="27"/>
      <c r="J96" s="35"/>
      <c r="K96" s="127"/>
      <c r="L96" s="35"/>
      <c r="M96" s="27"/>
      <c r="N96" s="26"/>
    </row>
    <row r="97" spans="1:16" ht="29.25" customHeight="1">
      <c r="A97" s="92"/>
      <c r="B97" s="121"/>
      <c r="C97" s="123"/>
      <c r="D97" s="123"/>
      <c r="E97" s="117"/>
      <c r="F97" s="55"/>
      <c r="G97" s="117"/>
      <c r="H97" s="32"/>
      <c r="I97" s="23"/>
      <c r="J97" s="33"/>
      <c r="K97" s="119"/>
      <c r="L97" s="33"/>
      <c r="M97" s="23"/>
      <c r="N97" s="32"/>
      <c r="P97" s="6"/>
    </row>
    <row r="98" spans="1:16" ht="30.95" customHeight="1">
      <c r="A98" s="93"/>
      <c r="B98" s="122"/>
      <c r="C98" s="124"/>
      <c r="D98" s="124"/>
      <c r="E98" s="118"/>
      <c r="F98" s="56"/>
      <c r="G98" s="118"/>
      <c r="H98" s="32"/>
      <c r="I98" s="23"/>
      <c r="J98" s="33"/>
      <c r="K98" s="120"/>
      <c r="L98" s="33"/>
      <c r="M98" s="33"/>
      <c r="N98" s="32"/>
    </row>
    <row r="99" spans="1:16" ht="29.25" customHeight="1">
      <c r="A99" s="94"/>
      <c r="B99" s="111"/>
      <c r="C99" s="113"/>
      <c r="D99" s="113"/>
      <c r="E99" s="115"/>
      <c r="F99" s="57"/>
      <c r="G99" s="115"/>
      <c r="H99" s="30"/>
      <c r="I99" s="27"/>
      <c r="J99" s="35"/>
      <c r="K99" s="126"/>
      <c r="L99" s="35"/>
      <c r="M99" s="35"/>
      <c r="N99" s="30"/>
      <c r="P99" s="6"/>
    </row>
    <row r="100" spans="1:16" ht="30.95" customHeight="1">
      <c r="A100" s="95"/>
      <c r="B100" s="128"/>
      <c r="C100" s="129"/>
      <c r="D100" s="129"/>
      <c r="E100" s="125"/>
      <c r="F100" s="58"/>
      <c r="G100" s="125"/>
      <c r="H100" s="30"/>
      <c r="I100" s="27"/>
      <c r="J100" s="35"/>
      <c r="K100" s="127"/>
      <c r="L100" s="35"/>
      <c r="M100" s="35"/>
      <c r="N100" s="30"/>
    </row>
    <row r="101" spans="1:16" ht="29.25" customHeight="1">
      <c r="A101" s="92"/>
      <c r="B101" s="121"/>
      <c r="C101" s="123"/>
      <c r="D101" s="123"/>
      <c r="E101" s="117"/>
      <c r="F101" s="55"/>
      <c r="G101" s="117"/>
      <c r="H101" s="32"/>
      <c r="I101" s="23"/>
      <c r="J101" s="33"/>
      <c r="K101" s="119"/>
      <c r="L101" s="33"/>
      <c r="M101" s="33"/>
      <c r="N101" s="32"/>
      <c r="P101" s="6"/>
    </row>
    <row r="102" spans="1:16" ht="30.95" customHeight="1">
      <c r="A102" s="93"/>
      <c r="B102" s="122"/>
      <c r="C102" s="124"/>
      <c r="D102" s="124"/>
      <c r="E102" s="118"/>
      <c r="F102" s="56"/>
      <c r="G102" s="118"/>
      <c r="H102" s="32"/>
      <c r="I102" s="23"/>
      <c r="J102" s="33"/>
      <c r="K102" s="120"/>
      <c r="L102" s="33"/>
      <c r="M102" s="33"/>
      <c r="N102" s="32"/>
    </row>
    <row r="103" spans="1:16" ht="29.25" customHeight="1">
      <c r="A103" s="94"/>
      <c r="B103" s="111"/>
      <c r="C103" s="113"/>
      <c r="D103" s="113"/>
      <c r="E103" s="115"/>
      <c r="F103" s="57"/>
      <c r="G103" s="115"/>
      <c r="H103" s="30"/>
      <c r="I103" s="27"/>
      <c r="J103" s="35"/>
      <c r="K103" s="180"/>
      <c r="L103" s="35"/>
      <c r="M103" s="43"/>
      <c r="N103" s="30"/>
      <c r="P103" s="6"/>
    </row>
    <row r="104" spans="1:16" ht="30.95" customHeight="1">
      <c r="A104" s="95"/>
      <c r="B104" s="128"/>
      <c r="C104" s="129"/>
      <c r="D104" s="129"/>
      <c r="E104" s="125"/>
      <c r="F104" s="58"/>
      <c r="G104" s="125"/>
      <c r="H104" s="30"/>
      <c r="I104" s="27"/>
      <c r="J104" s="35"/>
      <c r="K104" s="181"/>
      <c r="L104" s="35"/>
      <c r="M104" s="35"/>
      <c r="N104" s="30"/>
    </row>
    <row r="105" spans="1:16" ht="29.25" customHeight="1">
      <c r="A105" s="9"/>
      <c r="B105" s="24"/>
      <c r="C105" s="18"/>
      <c r="D105" s="25"/>
      <c r="E105" s="10"/>
      <c r="F105" s="10"/>
      <c r="G105" s="10"/>
      <c r="H105" s="38"/>
      <c r="I105" s="23"/>
      <c r="J105" s="23"/>
      <c r="K105" s="39"/>
      <c r="L105" s="23"/>
      <c r="M105" s="23"/>
      <c r="N105" s="38"/>
      <c r="P105" s="6"/>
    </row>
    <row r="106" spans="1:16" s="28" customFormat="1" ht="29.25" customHeight="1">
      <c r="A106" s="15"/>
      <c r="B106" s="16"/>
      <c r="C106" s="19"/>
      <c r="D106" s="19"/>
      <c r="E106" s="17"/>
      <c r="F106" s="17"/>
      <c r="G106" s="17"/>
      <c r="H106" s="26"/>
      <c r="I106" s="27"/>
      <c r="J106" s="27"/>
      <c r="K106" s="37"/>
      <c r="L106" s="27"/>
      <c r="M106" s="27"/>
      <c r="N106" s="26"/>
      <c r="O106" s="29"/>
      <c r="P106" s="29"/>
    </row>
    <row r="107" spans="1:16" ht="29.25" customHeight="1">
      <c r="A107" s="92"/>
      <c r="B107" s="121"/>
      <c r="C107" s="123"/>
      <c r="D107" s="123"/>
      <c r="E107" s="117"/>
      <c r="F107" s="55"/>
      <c r="G107" s="117"/>
      <c r="H107" s="32"/>
      <c r="I107" s="23"/>
      <c r="J107" s="33"/>
      <c r="K107" s="119"/>
      <c r="L107" s="33"/>
      <c r="M107" s="23"/>
      <c r="N107" s="32"/>
      <c r="P107" s="6"/>
    </row>
    <row r="108" spans="1:16" ht="30.95" customHeight="1">
      <c r="A108" s="93"/>
      <c r="B108" s="122"/>
      <c r="C108" s="124"/>
      <c r="D108" s="124"/>
      <c r="E108" s="118"/>
      <c r="F108" s="56"/>
      <c r="G108" s="118"/>
      <c r="H108" s="32"/>
      <c r="I108" s="23"/>
      <c r="J108" s="33"/>
      <c r="K108" s="120"/>
      <c r="L108" s="33"/>
      <c r="M108" s="33"/>
      <c r="N108" s="32"/>
    </row>
    <row r="109" spans="1:16" ht="29.25" customHeight="1">
      <c r="A109" s="94"/>
      <c r="B109" s="111"/>
      <c r="C109" s="113"/>
      <c r="D109" s="113"/>
      <c r="E109" s="115"/>
      <c r="F109" s="57"/>
      <c r="G109" s="115"/>
      <c r="H109" s="30"/>
      <c r="I109" s="27"/>
      <c r="J109" s="35"/>
      <c r="K109" s="126"/>
      <c r="L109" s="35"/>
      <c r="M109" s="35"/>
      <c r="N109" s="30"/>
      <c r="P109" s="6"/>
    </row>
    <row r="110" spans="1:16" ht="30.95" customHeight="1">
      <c r="A110" s="95"/>
      <c r="B110" s="128"/>
      <c r="C110" s="129"/>
      <c r="D110" s="129"/>
      <c r="E110" s="125"/>
      <c r="F110" s="58"/>
      <c r="G110" s="125"/>
      <c r="H110" s="30"/>
      <c r="I110" s="27"/>
      <c r="J110" s="35"/>
      <c r="K110" s="127"/>
      <c r="L110" s="35"/>
      <c r="M110" s="35"/>
      <c r="N110" s="30"/>
    </row>
    <row r="111" spans="1:16" ht="29.25" customHeight="1">
      <c r="A111" s="86"/>
      <c r="B111" s="100"/>
      <c r="C111" s="102"/>
      <c r="D111" s="104"/>
      <c r="E111" s="105"/>
      <c r="F111" s="59"/>
      <c r="G111" s="105"/>
      <c r="H111" s="38"/>
      <c r="I111" s="23"/>
      <c r="J111" s="23"/>
      <c r="K111" s="119"/>
      <c r="L111" s="23"/>
      <c r="M111" s="23"/>
      <c r="N111" s="38"/>
      <c r="O111" s="6"/>
      <c r="P111" s="6"/>
    </row>
    <row r="112" spans="1:16" ht="30.95" customHeight="1">
      <c r="A112" s="87"/>
      <c r="B112" s="101"/>
      <c r="C112" s="103"/>
      <c r="D112" s="103"/>
      <c r="E112" s="106"/>
      <c r="F112" s="60"/>
      <c r="G112" s="106"/>
      <c r="H112" s="38"/>
      <c r="I112" s="23"/>
      <c r="J112" s="23"/>
      <c r="K112" s="120"/>
      <c r="L112" s="23"/>
      <c r="M112" s="23"/>
      <c r="N112" s="38"/>
    </row>
    <row r="113" spans="1:17" ht="29.25" customHeight="1">
      <c r="A113" s="94"/>
      <c r="B113" s="111"/>
      <c r="C113" s="113"/>
      <c r="D113" s="113"/>
      <c r="E113" s="115"/>
      <c r="F113" s="57"/>
      <c r="G113" s="57"/>
      <c r="H113" s="30"/>
      <c r="I113" s="27"/>
      <c r="J113" s="35"/>
      <c r="K113" s="109"/>
      <c r="L113" s="35"/>
      <c r="M113" s="35"/>
      <c r="N113" s="30"/>
      <c r="P113" s="6"/>
    </row>
    <row r="114" spans="1:17" ht="29.25" customHeight="1">
      <c r="A114" s="97"/>
      <c r="B114" s="112"/>
      <c r="C114" s="114"/>
      <c r="D114" s="114"/>
      <c r="E114" s="116"/>
      <c r="F114" s="63"/>
      <c r="G114" s="63"/>
      <c r="H114" s="30"/>
      <c r="I114" s="27"/>
      <c r="J114" s="35"/>
      <c r="K114" s="110"/>
      <c r="L114" s="35"/>
      <c r="M114" s="35"/>
      <c r="N114" s="30"/>
      <c r="P114" s="6"/>
    </row>
    <row r="115" spans="1:17" ht="29.25" customHeight="1">
      <c r="A115" s="95"/>
      <c r="B115" s="112"/>
      <c r="C115" s="114"/>
      <c r="D115" s="114"/>
      <c r="E115" s="116"/>
      <c r="F115" s="63"/>
      <c r="G115" s="63"/>
      <c r="H115" s="30"/>
      <c r="I115" s="27"/>
      <c r="J115" s="35"/>
      <c r="K115" s="110"/>
      <c r="L115" s="35"/>
      <c r="M115" s="35"/>
      <c r="N115" s="30"/>
      <c r="P115" s="6"/>
    </row>
    <row r="116" spans="1:17" ht="29.25" customHeight="1">
      <c r="A116" s="92"/>
      <c r="B116" s="121"/>
      <c r="C116" s="123"/>
      <c r="D116" s="123"/>
      <c r="E116" s="117"/>
      <c r="F116" s="55"/>
      <c r="G116" s="117"/>
      <c r="H116" s="32"/>
      <c r="I116" s="23"/>
      <c r="J116" s="23"/>
      <c r="K116" s="141"/>
      <c r="L116" s="23"/>
      <c r="M116" s="33"/>
      <c r="N116" s="32"/>
      <c r="P116" s="6"/>
    </row>
    <row r="117" spans="1:17" ht="30.95" customHeight="1">
      <c r="A117" s="93"/>
      <c r="B117" s="122"/>
      <c r="C117" s="124"/>
      <c r="D117" s="124"/>
      <c r="E117" s="118"/>
      <c r="F117" s="56"/>
      <c r="G117" s="118"/>
      <c r="H117" s="32"/>
      <c r="I117" s="23"/>
      <c r="J117" s="23"/>
      <c r="K117" s="142"/>
      <c r="L117" s="23"/>
      <c r="M117" s="33"/>
      <c r="N117" s="32"/>
    </row>
    <row r="118" spans="1:17" ht="29.25" customHeight="1">
      <c r="A118" s="15"/>
      <c r="B118" s="16"/>
      <c r="C118" s="19"/>
      <c r="D118" s="22"/>
      <c r="E118" s="17"/>
      <c r="F118" s="17"/>
      <c r="G118" s="17"/>
      <c r="H118" s="26"/>
      <c r="I118" s="27"/>
      <c r="J118" s="27"/>
      <c r="K118" s="37"/>
      <c r="L118" s="27"/>
      <c r="M118" s="27"/>
      <c r="N118" s="26"/>
      <c r="P118" s="6"/>
    </row>
    <row r="119" spans="1:17" ht="29.25" customHeight="1">
      <c r="A119" s="86"/>
      <c r="B119" s="100"/>
      <c r="C119" s="102"/>
      <c r="D119" s="104"/>
      <c r="E119" s="105"/>
      <c r="F119" s="105"/>
      <c r="G119" s="105"/>
      <c r="H119" s="38"/>
      <c r="I119" s="23"/>
      <c r="J119" s="23"/>
      <c r="K119" s="107"/>
      <c r="L119" s="23"/>
      <c r="M119" s="23"/>
      <c r="N119" s="38"/>
      <c r="O119" s="41"/>
      <c r="P119" s="42"/>
      <c r="Q119" s="42"/>
    </row>
    <row r="120" spans="1:17" ht="30.95" customHeight="1">
      <c r="A120" s="87"/>
      <c r="B120" s="101"/>
      <c r="C120" s="103"/>
      <c r="D120" s="103"/>
      <c r="E120" s="106"/>
      <c r="F120" s="106"/>
      <c r="G120" s="106"/>
      <c r="H120" s="38"/>
      <c r="I120" s="23"/>
      <c r="J120" s="23"/>
      <c r="K120" s="108"/>
      <c r="L120" s="23"/>
      <c r="M120" s="23"/>
      <c r="N120" s="38"/>
      <c r="O120" s="41"/>
      <c r="P120" s="42"/>
      <c r="Q120" s="42"/>
    </row>
    <row r="121" spans="1:17" s="28" customFormat="1" ht="29.25" customHeight="1">
      <c r="A121" s="15"/>
      <c r="B121" s="16"/>
      <c r="C121" s="19"/>
      <c r="D121" s="19"/>
      <c r="E121" s="17"/>
      <c r="F121" s="17"/>
      <c r="G121" s="17"/>
      <c r="H121" s="26"/>
      <c r="I121" s="27"/>
      <c r="J121" s="27"/>
      <c r="K121" s="37"/>
      <c r="L121" s="27"/>
      <c r="M121" s="27"/>
      <c r="N121" s="26"/>
      <c r="P121" s="29"/>
    </row>
    <row r="125" spans="1:17">
      <c r="I125" s="6"/>
    </row>
  </sheetData>
  <mergeCells count="299">
    <mergeCell ref="G116:G117"/>
    <mergeCell ref="K116:K117"/>
    <mergeCell ref="B116:B117"/>
    <mergeCell ref="C116:C117"/>
    <mergeCell ref="D116:D117"/>
    <mergeCell ref="E116:E117"/>
    <mergeCell ref="G109:G110"/>
    <mergeCell ref="K109:K110"/>
    <mergeCell ref="B109:B110"/>
    <mergeCell ref="C109:C110"/>
    <mergeCell ref="D109:D110"/>
    <mergeCell ref="E109:E110"/>
    <mergeCell ref="G111:G112"/>
    <mergeCell ref="K111:K112"/>
    <mergeCell ref="B111:B112"/>
    <mergeCell ref="C111:C112"/>
    <mergeCell ref="D111:D112"/>
    <mergeCell ref="E111:E112"/>
    <mergeCell ref="G99:G100"/>
    <mergeCell ref="K99:K100"/>
    <mergeCell ref="B99:B100"/>
    <mergeCell ref="C99:C100"/>
    <mergeCell ref="D99:D100"/>
    <mergeCell ref="E99:E100"/>
    <mergeCell ref="G103:G104"/>
    <mergeCell ref="K103:K104"/>
    <mergeCell ref="B103:B104"/>
    <mergeCell ref="C103:C104"/>
    <mergeCell ref="D103:D104"/>
    <mergeCell ref="E103:E104"/>
    <mergeCell ref="E101:E102"/>
    <mergeCell ref="G81:G83"/>
    <mergeCell ref="K81:K83"/>
    <mergeCell ref="B81:B83"/>
    <mergeCell ref="C81:C83"/>
    <mergeCell ref="D81:D83"/>
    <mergeCell ref="E81:E83"/>
    <mergeCell ref="G86:G87"/>
    <mergeCell ref="K86:K87"/>
    <mergeCell ref="B86:B87"/>
    <mergeCell ref="C86:C87"/>
    <mergeCell ref="D86:D87"/>
    <mergeCell ref="E86:E87"/>
    <mergeCell ref="G74:G75"/>
    <mergeCell ref="K74:K75"/>
    <mergeCell ref="B74:B75"/>
    <mergeCell ref="C74:C75"/>
    <mergeCell ref="D74:D75"/>
    <mergeCell ref="E74:E75"/>
    <mergeCell ref="G76:G78"/>
    <mergeCell ref="K76:K78"/>
    <mergeCell ref="B76:B78"/>
    <mergeCell ref="C76:C78"/>
    <mergeCell ref="D76:D78"/>
    <mergeCell ref="E76:E78"/>
    <mergeCell ref="K47:K48"/>
    <mergeCell ref="B47:B48"/>
    <mergeCell ref="C47:C48"/>
    <mergeCell ref="D47:D48"/>
    <mergeCell ref="E47:E48"/>
    <mergeCell ref="G63:G64"/>
    <mergeCell ref="K63:K64"/>
    <mergeCell ref="B63:B64"/>
    <mergeCell ref="C63:C64"/>
    <mergeCell ref="D63:D64"/>
    <mergeCell ref="E63:E64"/>
    <mergeCell ref="G52:G53"/>
    <mergeCell ref="K52:K53"/>
    <mergeCell ref="B52:B53"/>
    <mergeCell ref="C52:C53"/>
    <mergeCell ref="D52:D53"/>
    <mergeCell ref="E52:E53"/>
    <mergeCell ref="G49:G50"/>
    <mergeCell ref="K49:K50"/>
    <mergeCell ref="B49:B50"/>
    <mergeCell ref="C49:C50"/>
    <mergeCell ref="D49:D50"/>
    <mergeCell ref="E49:E50"/>
    <mergeCell ref="G61:G62"/>
    <mergeCell ref="G14:G15"/>
    <mergeCell ref="K14:K15"/>
    <mergeCell ref="B14:B15"/>
    <mergeCell ref="C14:C15"/>
    <mergeCell ref="D14:D15"/>
    <mergeCell ref="E14:E15"/>
    <mergeCell ref="G29:G30"/>
    <mergeCell ref="K29:K30"/>
    <mergeCell ref="B29:B30"/>
    <mergeCell ref="C29:C30"/>
    <mergeCell ref="D29:D30"/>
    <mergeCell ref="E29:E30"/>
    <mergeCell ref="G24:G25"/>
    <mergeCell ref="K24:K25"/>
    <mergeCell ref="N9:N10"/>
    <mergeCell ref="G11:G12"/>
    <mergeCell ref="K11:K12"/>
    <mergeCell ref="B11:B12"/>
    <mergeCell ref="C11:C12"/>
    <mergeCell ref="D11:D12"/>
    <mergeCell ref="E11:E12"/>
    <mergeCell ref="F11:F12"/>
    <mergeCell ref="A1:N1"/>
    <mergeCell ref="K9:K10"/>
    <mergeCell ref="B9:B10"/>
    <mergeCell ref="C9:C10"/>
    <mergeCell ref="D9:D10"/>
    <mergeCell ref="E9:E10"/>
    <mergeCell ref="A9:A10"/>
    <mergeCell ref="A11:A12"/>
    <mergeCell ref="A119:A120"/>
    <mergeCell ref="A116:A117"/>
    <mergeCell ref="A111:A112"/>
    <mergeCell ref="A109:A110"/>
    <mergeCell ref="A107:A108"/>
    <mergeCell ref="G16:G17"/>
    <mergeCell ref="K16:K17"/>
    <mergeCell ref="B16:B17"/>
    <mergeCell ref="C16:C17"/>
    <mergeCell ref="D16:D17"/>
    <mergeCell ref="E16:E17"/>
    <mergeCell ref="G31:G32"/>
    <mergeCell ref="K31:K32"/>
    <mergeCell ref="B31:B32"/>
    <mergeCell ref="C31:C32"/>
    <mergeCell ref="D31:D32"/>
    <mergeCell ref="E31:E32"/>
    <mergeCell ref="G37:G38"/>
    <mergeCell ref="K37:K38"/>
    <mergeCell ref="B37:B38"/>
    <mergeCell ref="C37:C38"/>
    <mergeCell ref="D37:D38"/>
    <mergeCell ref="E37:E38"/>
    <mergeCell ref="G47:G48"/>
    <mergeCell ref="N24:N25"/>
    <mergeCell ref="B24:B25"/>
    <mergeCell ref="C24:C25"/>
    <mergeCell ref="D24:D25"/>
    <mergeCell ref="E24:E25"/>
    <mergeCell ref="G18:G20"/>
    <mergeCell ref="K18:K20"/>
    <mergeCell ref="B21:B23"/>
    <mergeCell ref="C21:C23"/>
    <mergeCell ref="D21:D23"/>
    <mergeCell ref="E21:E23"/>
    <mergeCell ref="F21:F23"/>
    <mergeCell ref="G21:G23"/>
    <mergeCell ref="B18:B20"/>
    <mergeCell ref="C18:C20"/>
    <mergeCell ref="D18:D20"/>
    <mergeCell ref="E18:E20"/>
    <mergeCell ref="G34:G35"/>
    <mergeCell ref="K34:K35"/>
    <mergeCell ref="B34:B35"/>
    <mergeCell ref="C34:C35"/>
    <mergeCell ref="D34:D35"/>
    <mergeCell ref="E34:E35"/>
    <mergeCell ref="G27:G28"/>
    <mergeCell ref="K27:K28"/>
    <mergeCell ref="B27:B28"/>
    <mergeCell ref="C27:C28"/>
    <mergeCell ref="D27:D28"/>
    <mergeCell ref="E27:E28"/>
    <mergeCell ref="G45:G46"/>
    <mergeCell ref="K45:K46"/>
    <mergeCell ref="B45:B46"/>
    <mergeCell ref="C45:C46"/>
    <mergeCell ref="D45:D46"/>
    <mergeCell ref="E45:E46"/>
    <mergeCell ref="G41:G42"/>
    <mergeCell ref="K41:K42"/>
    <mergeCell ref="B41:B42"/>
    <mergeCell ref="C41:C42"/>
    <mergeCell ref="D41:D42"/>
    <mergeCell ref="E41:E42"/>
    <mergeCell ref="K61:K62"/>
    <mergeCell ref="B61:B62"/>
    <mergeCell ref="C61:C62"/>
    <mergeCell ref="D61:D62"/>
    <mergeCell ref="E61:E62"/>
    <mergeCell ref="G54:G55"/>
    <mergeCell ref="K54:K55"/>
    <mergeCell ref="B54:B55"/>
    <mergeCell ref="C54:C55"/>
    <mergeCell ref="D54:D55"/>
    <mergeCell ref="E54:E55"/>
    <mergeCell ref="G72:G73"/>
    <mergeCell ref="K72:K73"/>
    <mergeCell ref="B72:B73"/>
    <mergeCell ref="C72:C73"/>
    <mergeCell ref="D72:D73"/>
    <mergeCell ref="E72:E73"/>
    <mergeCell ref="G65:G66"/>
    <mergeCell ref="K65:K66"/>
    <mergeCell ref="B65:B66"/>
    <mergeCell ref="C65:C66"/>
    <mergeCell ref="D65:D66"/>
    <mergeCell ref="E65:E66"/>
    <mergeCell ref="G67:G68"/>
    <mergeCell ref="K67:K68"/>
    <mergeCell ref="B67:B68"/>
    <mergeCell ref="C67:C68"/>
    <mergeCell ref="D67:D68"/>
    <mergeCell ref="E67:E68"/>
    <mergeCell ref="G88:G89"/>
    <mergeCell ref="K88:K89"/>
    <mergeCell ref="B88:B89"/>
    <mergeCell ref="C88:C89"/>
    <mergeCell ref="D88:D89"/>
    <mergeCell ref="E88:E89"/>
    <mergeCell ref="G84:G85"/>
    <mergeCell ref="K84:K85"/>
    <mergeCell ref="B84:B85"/>
    <mergeCell ref="C84:C85"/>
    <mergeCell ref="D84:D85"/>
    <mergeCell ref="E84:E85"/>
    <mergeCell ref="G91:G92"/>
    <mergeCell ref="K91:K92"/>
    <mergeCell ref="B93:B94"/>
    <mergeCell ref="C93:C94"/>
    <mergeCell ref="D93:D94"/>
    <mergeCell ref="E93:E94"/>
    <mergeCell ref="F93:F94"/>
    <mergeCell ref="G93:G94"/>
    <mergeCell ref="B91:B92"/>
    <mergeCell ref="C91:C92"/>
    <mergeCell ref="D91:D92"/>
    <mergeCell ref="E91:E92"/>
    <mergeCell ref="F91:F92"/>
    <mergeCell ref="G95:G96"/>
    <mergeCell ref="K95:K96"/>
    <mergeCell ref="B95:B96"/>
    <mergeCell ref="C95:C96"/>
    <mergeCell ref="D95:D96"/>
    <mergeCell ref="E95:E96"/>
    <mergeCell ref="G97:G98"/>
    <mergeCell ref="K97:K98"/>
    <mergeCell ref="B97:B98"/>
    <mergeCell ref="C97:C98"/>
    <mergeCell ref="D97:D98"/>
    <mergeCell ref="E97:E98"/>
    <mergeCell ref="O41:Q42"/>
    <mergeCell ref="B119:B120"/>
    <mergeCell ref="C119:C120"/>
    <mergeCell ref="D119:D120"/>
    <mergeCell ref="E119:E120"/>
    <mergeCell ref="F119:F120"/>
    <mergeCell ref="G119:G120"/>
    <mergeCell ref="K119:K120"/>
    <mergeCell ref="K113:K115"/>
    <mergeCell ref="B113:B115"/>
    <mergeCell ref="C113:C115"/>
    <mergeCell ref="D113:D115"/>
    <mergeCell ref="E113:E115"/>
    <mergeCell ref="G107:G108"/>
    <mergeCell ref="K107:K108"/>
    <mergeCell ref="B107:B108"/>
    <mergeCell ref="C107:C108"/>
    <mergeCell ref="D107:D108"/>
    <mergeCell ref="E107:E108"/>
    <mergeCell ref="G101:G102"/>
    <mergeCell ref="K101:K102"/>
    <mergeCell ref="B101:B102"/>
    <mergeCell ref="C101:C102"/>
    <mergeCell ref="D101:D102"/>
    <mergeCell ref="A86:A87"/>
    <mergeCell ref="A81:A83"/>
    <mergeCell ref="A84:A85"/>
    <mergeCell ref="A88:A89"/>
    <mergeCell ref="A76:A78"/>
    <mergeCell ref="A74:A75"/>
    <mergeCell ref="A113:A115"/>
    <mergeCell ref="A103:A104"/>
    <mergeCell ref="A99:A100"/>
    <mergeCell ref="A97:A98"/>
    <mergeCell ref="A95:A96"/>
    <mergeCell ref="A91:A92"/>
    <mergeCell ref="A93:A94"/>
    <mergeCell ref="A101:A102"/>
    <mergeCell ref="A49:A50"/>
    <mergeCell ref="A41:A42"/>
    <mergeCell ref="A37:A38"/>
    <mergeCell ref="A34:A35"/>
    <mergeCell ref="A72:A73"/>
    <mergeCell ref="A67:A68"/>
    <mergeCell ref="A63:A64"/>
    <mergeCell ref="A61:A62"/>
    <mergeCell ref="A65:A66"/>
    <mergeCell ref="A52:A53"/>
    <mergeCell ref="A54:A55"/>
    <mergeCell ref="A31:A32"/>
    <mergeCell ref="A29:A30"/>
    <mergeCell ref="A27:A28"/>
    <mergeCell ref="A14:A15"/>
    <mergeCell ref="A16:A17"/>
    <mergeCell ref="A18:A20"/>
    <mergeCell ref="A21:A23"/>
    <mergeCell ref="A24:A25"/>
    <mergeCell ref="A47:A48"/>
    <mergeCell ref="A45:A4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4" orientation="landscape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workbookViewId="0">
      <selection activeCell="D6" sqref="D6"/>
    </sheetView>
  </sheetViews>
  <sheetFormatPr baseColWidth="10" defaultRowHeight="15"/>
  <cols>
    <col min="1" max="1" width="14" style="52" customWidth="1"/>
    <col min="2" max="2" width="11.42578125" style="50"/>
    <col min="3" max="3" width="26.42578125" style="50" bestFit="1" customWidth="1"/>
    <col min="4" max="4" width="30.42578125" style="50" bestFit="1" customWidth="1"/>
    <col min="5" max="5" width="19.140625" style="50" customWidth="1"/>
    <col min="6" max="6" width="26.5703125" style="50" bestFit="1" customWidth="1"/>
  </cols>
  <sheetData>
    <row r="1" spans="1:12" ht="30" customHeight="1">
      <c r="A1" s="188" t="s">
        <v>0</v>
      </c>
      <c r="B1" s="185" t="s">
        <v>27</v>
      </c>
      <c r="C1" s="185" t="s">
        <v>29</v>
      </c>
      <c r="D1" s="185" t="s">
        <v>28</v>
      </c>
      <c r="E1" s="185" t="s">
        <v>5</v>
      </c>
      <c r="F1" s="186" t="s">
        <v>37</v>
      </c>
      <c r="G1" s="184"/>
    </row>
    <row r="2" spans="1:12">
      <c r="G2" s="50"/>
      <c r="H2" s="50"/>
      <c r="I2" s="50"/>
      <c r="J2" s="50"/>
      <c r="K2" s="50"/>
      <c r="L2" s="50"/>
    </row>
    <row r="3" spans="1:12">
      <c r="G3" s="50"/>
      <c r="H3" s="50"/>
      <c r="I3" s="50"/>
      <c r="J3" s="50"/>
      <c r="K3" s="50"/>
      <c r="L3" s="50"/>
    </row>
    <row r="4" spans="1:12">
      <c r="G4" s="50"/>
      <c r="H4" s="50"/>
      <c r="I4" s="50"/>
      <c r="J4" s="50"/>
      <c r="K4" s="50"/>
      <c r="L4" s="50"/>
    </row>
    <row r="5" spans="1:12">
      <c r="G5" s="50"/>
      <c r="H5" s="50"/>
      <c r="I5" s="50"/>
      <c r="J5" s="50"/>
      <c r="K5" s="50"/>
      <c r="L5" s="50"/>
    </row>
    <row r="6" spans="1:12">
      <c r="G6" s="50"/>
    </row>
    <row r="7" spans="1:12" ht="14.25" customHeight="1">
      <c r="G7" s="50"/>
    </row>
    <row r="8" spans="1:12" s="187" customFormat="1">
      <c r="A8" s="52"/>
      <c r="B8" s="50"/>
      <c r="C8" s="50"/>
      <c r="D8" s="50"/>
      <c r="E8" s="50"/>
      <c r="F8" s="50"/>
      <c r="G8" s="50"/>
    </row>
    <row r="9" spans="1:12">
      <c r="G9" s="50"/>
    </row>
    <row r="10" spans="1:12" s="182" customFormat="1">
      <c r="A10" s="52"/>
      <c r="B10" s="50"/>
      <c r="C10" s="50"/>
      <c r="D10" s="50"/>
      <c r="E10" s="50"/>
      <c r="F10" s="50"/>
      <c r="G10" s="50"/>
    </row>
    <row r="11" spans="1:12">
      <c r="G11" s="50"/>
    </row>
    <row r="12" spans="1:12">
      <c r="G12" s="50"/>
    </row>
    <row r="13" spans="1:12">
      <c r="G13" s="50"/>
    </row>
    <row r="14" spans="1:12">
      <c r="G14" s="50"/>
    </row>
    <row r="15" spans="1:12">
      <c r="G15" s="50"/>
    </row>
    <row r="16" spans="1:12">
      <c r="G16" s="5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78"/>
  <sheetViews>
    <sheetView zoomScale="115" zoomScaleNormal="115" workbookViewId="0">
      <selection activeCell="F6" sqref="F6"/>
    </sheetView>
  </sheetViews>
  <sheetFormatPr baseColWidth="10" defaultRowHeight="15"/>
  <cols>
    <col min="2" max="2" width="14" customWidth="1"/>
    <col min="4" max="4" width="26.42578125" bestFit="1" customWidth="1"/>
    <col min="5" max="5" width="30.42578125" bestFit="1" customWidth="1"/>
    <col min="6" max="6" width="15.7109375" bestFit="1" customWidth="1"/>
    <col min="7" max="7" width="26.5703125" bestFit="1" customWidth="1"/>
    <col min="8" max="8" width="64.85546875" bestFit="1" customWidth="1"/>
  </cols>
  <sheetData>
    <row r="1" spans="2:9">
      <c r="B1" s="78" t="s">
        <v>0</v>
      </c>
      <c r="C1" s="78" t="s">
        <v>27</v>
      </c>
      <c r="D1" s="78" t="s">
        <v>29</v>
      </c>
      <c r="E1" s="78" t="s">
        <v>28</v>
      </c>
      <c r="F1" s="78" t="s">
        <v>35</v>
      </c>
      <c r="G1" s="78" t="s">
        <v>36</v>
      </c>
    </row>
    <row r="2" spans="2:9">
      <c r="B2" s="79">
        <v>43851</v>
      </c>
      <c r="C2" s="80"/>
      <c r="D2" s="80" t="s">
        <v>17</v>
      </c>
      <c r="E2" s="26" t="s">
        <v>30</v>
      </c>
      <c r="F2" s="81">
        <v>2604.4320000000002</v>
      </c>
      <c r="G2" s="82"/>
    </row>
    <row r="3" spans="2:9" s="50" customFormat="1">
      <c r="B3" s="79">
        <v>43851</v>
      </c>
      <c r="C3" s="80"/>
      <c r="D3" s="80"/>
      <c r="E3" s="26"/>
      <c r="F3" s="82"/>
      <c r="G3" s="83">
        <v>434.07200000000006</v>
      </c>
    </row>
    <row r="4" spans="2:9" s="50" customFormat="1">
      <c r="B4" s="79">
        <v>43851</v>
      </c>
      <c r="C4" s="80"/>
      <c r="D4" s="80"/>
      <c r="E4" s="26"/>
      <c r="F4" s="82"/>
      <c r="G4" s="83">
        <v>2170.36</v>
      </c>
    </row>
    <row r="5" spans="2:9">
      <c r="B5" s="79" t="s">
        <v>11</v>
      </c>
      <c r="C5" s="80"/>
      <c r="D5" s="80" t="s">
        <v>15</v>
      </c>
      <c r="E5" s="38" t="s">
        <v>31</v>
      </c>
      <c r="F5" s="81">
        <v>8385.77</v>
      </c>
      <c r="G5" s="82"/>
    </row>
    <row r="6" spans="2:9" s="50" customFormat="1">
      <c r="B6" s="79" t="s">
        <v>11</v>
      </c>
      <c r="C6" s="80"/>
      <c r="D6" s="80"/>
      <c r="E6" s="38"/>
      <c r="F6" s="82"/>
      <c r="G6" s="83">
        <v>7177.88</v>
      </c>
    </row>
    <row r="7" spans="2:9" s="50" customFormat="1">
      <c r="B7" s="79" t="s">
        <v>11</v>
      </c>
      <c r="C7" s="80"/>
      <c r="D7" s="80"/>
      <c r="E7" s="38"/>
      <c r="F7" s="82"/>
      <c r="G7" s="83">
        <v>1207.8900000000001</v>
      </c>
    </row>
    <row r="8" spans="2:9">
      <c r="B8" s="79" t="s">
        <v>12</v>
      </c>
      <c r="C8" s="80"/>
      <c r="D8" s="80" t="s">
        <v>16</v>
      </c>
      <c r="E8" s="51" t="s">
        <v>32</v>
      </c>
      <c r="F8" s="81">
        <v>3355.692</v>
      </c>
      <c r="G8" s="82"/>
    </row>
    <row r="9" spans="2:9" s="50" customFormat="1">
      <c r="B9" s="79" t="s">
        <v>12</v>
      </c>
      <c r="C9" s="80"/>
      <c r="D9" s="80"/>
      <c r="E9" s="51"/>
      <c r="F9" s="82"/>
      <c r="G9" s="83">
        <v>559.28199999999993</v>
      </c>
    </row>
    <row r="10" spans="2:9" s="50" customFormat="1">
      <c r="B10" s="79" t="s">
        <v>12</v>
      </c>
      <c r="C10" s="80"/>
      <c r="D10" s="80"/>
      <c r="E10" s="51"/>
      <c r="F10" s="82"/>
      <c r="G10" s="83">
        <v>2796.41</v>
      </c>
    </row>
    <row r="11" spans="2:9">
      <c r="B11" s="79" t="s">
        <v>12</v>
      </c>
      <c r="C11" s="80"/>
      <c r="D11" s="80" t="s">
        <v>20</v>
      </c>
      <c r="E11" s="38" t="s">
        <v>33</v>
      </c>
      <c r="F11" s="81">
        <v>2700</v>
      </c>
      <c r="G11" s="82"/>
    </row>
    <row r="12" spans="2:9" s="50" customFormat="1">
      <c r="B12" s="79" t="s">
        <v>12</v>
      </c>
      <c r="C12" s="80"/>
      <c r="D12" s="80"/>
      <c r="E12" s="38"/>
      <c r="F12" s="82"/>
      <c r="G12" s="83">
        <v>2250</v>
      </c>
    </row>
    <row r="13" spans="2:9" s="50" customFormat="1">
      <c r="B13" s="79" t="s">
        <v>12</v>
      </c>
      <c r="C13" s="80"/>
      <c r="D13" s="80"/>
      <c r="E13" s="38"/>
      <c r="F13" s="82"/>
      <c r="G13" s="83">
        <v>450</v>
      </c>
    </row>
    <row r="14" spans="2:9">
      <c r="B14" s="52"/>
      <c r="E14" s="54"/>
    </row>
    <row r="15" spans="2:9">
      <c r="B15" s="182">
        <v>4</v>
      </c>
      <c r="C15" s="182">
        <v>2</v>
      </c>
      <c r="D15" s="182">
        <v>5</v>
      </c>
      <c r="E15" s="18"/>
      <c r="F15" s="182">
        <v>7</v>
      </c>
      <c r="G15" s="182">
        <v>7</v>
      </c>
      <c r="H15" s="183">
        <v>5</v>
      </c>
      <c r="I15" s="182"/>
    </row>
    <row r="16" spans="2:9" ht="30">
      <c r="B16" s="14" t="s">
        <v>1</v>
      </c>
      <c r="C16" s="14" t="s">
        <v>0</v>
      </c>
      <c r="D16" s="1" t="s">
        <v>2</v>
      </c>
      <c r="E16" s="14" t="s">
        <v>7</v>
      </c>
      <c r="F16" s="14" t="s">
        <v>3</v>
      </c>
      <c r="G16" s="14" t="s">
        <v>4</v>
      </c>
      <c r="H16" s="14" t="s">
        <v>5</v>
      </c>
      <c r="I16" s="14" t="s">
        <v>6</v>
      </c>
    </row>
    <row r="17" spans="2:9">
      <c r="B17" s="15" t="s">
        <v>17</v>
      </c>
      <c r="C17" s="16">
        <v>43851</v>
      </c>
      <c r="D17" s="19" t="s">
        <v>30</v>
      </c>
      <c r="E17" s="22" t="s">
        <v>19</v>
      </c>
      <c r="F17" s="75">
        <v>2170.36</v>
      </c>
      <c r="G17" s="75">
        <f>F17*0.2</f>
        <v>434.07200000000006</v>
      </c>
      <c r="H17" s="72">
        <f>G17+F17</f>
        <v>2604.4320000000002</v>
      </c>
      <c r="I17" s="26" t="s">
        <v>18</v>
      </c>
    </row>
    <row r="18" spans="2:9">
      <c r="B18" s="52"/>
      <c r="E18" s="53"/>
    </row>
    <row r="19" spans="2:9">
      <c r="B19" s="182">
        <v>1</v>
      </c>
      <c r="C19" s="182">
        <v>2</v>
      </c>
      <c r="D19" s="182">
        <v>3</v>
      </c>
      <c r="F19" s="182">
        <v>5</v>
      </c>
      <c r="G19" s="182">
        <v>6</v>
      </c>
      <c r="H19" s="182">
        <v>7</v>
      </c>
      <c r="I19" s="182">
        <v>8</v>
      </c>
    </row>
    <row r="20" spans="2:9">
      <c r="B20" s="52"/>
      <c r="E20" s="48"/>
    </row>
    <row r="21" spans="2:9">
      <c r="B21" s="52"/>
      <c r="E21" s="18"/>
    </row>
    <row r="22" spans="2:9">
      <c r="B22" s="52"/>
      <c r="E22" s="53"/>
    </row>
    <row r="23" spans="2:9">
      <c r="B23" s="52"/>
      <c r="E23" s="45"/>
    </row>
    <row r="24" spans="2:9">
      <c r="B24" s="52">
        <f>+B26</f>
        <v>0</v>
      </c>
      <c r="E24" s="53"/>
    </row>
    <row r="25" spans="2:9">
      <c r="B25" s="52"/>
      <c r="E25" s="18"/>
    </row>
    <row r="26" spans="2:9">
      <c r="B26" s="52"/>
      <c r="E26" s="53"/>
    </row>
    <row r="27" spans="2:9">
      <c r="B27" s="52"/>
      <c r="E27" s="18"/>
    </row>
    <row r="28" spans="2:9">
      <c r="B28" s="52"/>
      <c r="E28" s="48"/>
    </row>
    <row r="29" spans="2:9">
      <c r="B29" s="52"/>
      <c r="E29" s="18"/>
    </row>
    <row r="30" spans="2:9">
      <c r="B30" s="52"/>
      <c r="E30" s="19"/>
    </row>
    <row r="31" spans="2:9">
      <c r="B31" s="52"/>
      <c r="E31" s="45"/>
    </row>
    <row r="32" spans="2:9">
      <c r="B32" s="52"/>
      <c r="E32" s="19"/>
    </row>
    <row r="33" spans="2:5">
      <c r="B33" s="52"/>
      <c r="E33" s="18"/>
    </row>
    <row r="34" spans="2:5">
      <c r="B34" s="52"/>
      <c r="E34" s="53"/>
    </row>
    <row r="35" spans="2:5">
      <c r="B35" s="52"/>
      <c r="E35" s="47"/>
    </row>
    <row r="36" spans="2:5">
      <c r="B36" s="52"/>
      <c r="E36" s="46"/>
    </row>
    <row r="37" spans="2:5">
      <c r="B37" s="52"/>
      <c r="E37" s="18"/>
    </row>
    <row r="38" spans="2:5">
      <c r="B38" s="52"/>
      <c r="E38" s="53"/>
    </row>
    <row r="39" spans="2:5">
      <c r="B39" s="52"/>
      <c r="E39" s="47"/>
    </row>
    <row r="40" spans="2:5">
      <c r="B40" s="52"/>
      <c r="E40" s="19"/>
    </row>
    <row r="41" spans="2:5">
      <c r="B41" s="52"/>
      <c r="E41" s="18"/>
    </row>
    <row r="42" spans="2:5">
      <c r="B42" s="52"/>
      <c r="E42" s="19"/>
    </row>
    <row r="43" spans="2:5">
      <c r="B43" s="52"/>
      <c r="E43" s="18"/>
    </row>
    <row r="44" spans="2:5">
      <c r="B44" s="52"/>
      <c r="E44" s="19"/>
    </row>
    <row r="45" spans="2:5">
      <c r="B45" s="52"/>
      <c r="E45" s="47"/>
    </row>
    <row r="46" spans="2:5">
      <c r="B46" s="52"/>
      <c r="E46" s="53"/>
    </row>
    <row r="47" spans="2:5">
      <c r="B47" s="52"/>
      <c r="E47" s="47"/>
    </row>
    <row r="48" spans="2:5">
      <c r="B48" s="52"/>
      <c r="E48" s="46"/>
    </row>
    <row r="49" spans="2:5">
      <c r="B49" s="52"/>
      <c r="E49" s="18"/>
    </row>
    <row r="50" spans="2:5">
      <c r="B50" s="52"/>
      <c r="E50" s="19"/>
    </row>
    <row r="51" spans="2:5">
      <c r="B51" s="52"/>
      <c r="E51" s="18"/>
    </row>
    <row r="52" spans="2:5">
      <c r="B52" s="52"/>
      <c r="E52" s="53"/>
    </row>
    <row r="53" spans="2:5">
      <c r="B53" s="52"/>
      <c r="E53" s="47"/>
    </row>
    <row r="54" spans="2:5">
      <c r="B54" s="52"/>
      <c r="E54" s="46"/>
    </row>
    <row r="55" spans="2:5">
      <c r="B55" s="52"/>
      <c r="E55" s="18"/>
    </row>
    <row r="56" spans="2:5">
      <c r="B56" s="52"/>
      <c r="E56" s="19"/>
    </row>
    <row r="57" spans="2:5">
      <c r="B57" s="52"/>
      <c r="E57" s="47"/>
    </row>
    <row r="58" spans="2:5">
      <c r="B58" s="52"/>
      <c r="E58" s="46"/>
    </row>
    <row r="59" spans="2:5">
      <c r="B59" s="52"/>
      <c r="E59" s="47"/>
    </row>
    <row r="60" spans="2:5">
      <c r="B60" s="52"/>
      <c r="E60" s="46"/>
    </row>
    <row r="61" spans="2:5">
      <c r="B61" s="52"/>
      <c r="E61" s="18"/>
    </row>
    <row r="62" spans="2:5">
      <c r="B62" s="52"/>
      <c r="E62" s="53"/>
    </row>
    <row r="63" spans="2:5">
      <c r="B63" s="52"/>
      <c r="E63" s="45"/>
    </row>
    <row r="64" spans="2:5">
      <c r="B64" s="52"/>
      <c r="E64" s="46"/>
    </row>
    <row r="65" spans="2:5">
      <c r="B65" s="52"/>
      <c r="E65" s="47"/>
    </row>
    <row r="66" spans="2:5">
      <c r="B66" s="52"/>
      <c r="E66" s="46"/>
    </row>
    <row r="67" spans="2:5">
      <c r="B67" s="52"/>
      <c r="E67" s="47"/>
    </row>
    <row r="68" spans="2:5">
      <c r="B68" s="52"/>
      <c r="E68" s="46"/>
    </row>
    <row r="69" spans="2:5">
      <c r="B69" s="52"/>
      <c r="E69" s="18"/>
    </row>
    <row r="70" spans="2:5">
      <c r="B70" s="52"/>
      <c r="E70" s="19"/>
    </row>
    <row r="71" spans="2:5">
      <c r="B71" s="52"/>
      <c r="E71" s="47"/>
    </row>
    <row r="72" spans="2:5">
      <c r="B72" s="52"/>
      <c r="E72" s="46"/>
    </row>
    <row r="73" spans="2:5">
      <c r="B73" s="52"/>
      <c r="E73" s="45"/>
    </row>
    <row r="74" spans="2:5">
      <c r="B74" s="52"/>
      <c r="E74" s="46"/>
    </row>
    <row r="75" spans="2:5">
      <c r="B75" s="52"/>
      <c r="E75" s="47"/>
    </row>
    <row r="76" spans="2:5">
      <c r="B76" s="52"/>
      <c r="E76" s="19"/>
    </row>
    <row r="77" spans="2:5">
      <c r="B77" s="52"/>
      <c r="E77" s="45"/>
    </row>
    <row r="78" spans="2:5">
      <c r="B78" s="52"/>
      <c r="E78" s="19"/>
    </row>
  </sheetData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125"/>
  <sheetViews>
    <sheetView zoomScale="80" zoomScaleNormal="80" workbookViewId="0">
      <pane ySplit="6" topLeftCell="A7" activePane="bottomLeft" state="frozen"/>
      <selection pane="bottomLeft" sqref="A1:XFD1048576"/>
    </sheetView>
  </sheetViews>
  <sheetFormatPr baseColWidth="10" defaultRowHeight="15"/>
  <cols>
    <col min="1" max="1" width="13.140625" style="50" customWidth="1"/>
    <col min="2" max="2" width="16.140625" style="50" customWidth="1"/>
    <col min="3" max="3" width="31.42578125" style="50" customWidth="1"/>
    <col min="4" max="4" width="25.85546875" style="50" customWidth="1"/>
    <col min="5" max="5" width="17.85546875" style="50" customWidth="1"/>
    <col min="6" max="6" width="14.140625" style="50" customWidth="1"/>
    <col min="7" max="7" width="17.85546875" style="50" customWidth="1"/>
    <col min="8" max="8" width="22.85546875" style="50" customWidth="1"/>
    <col min="9" max="9" width="17.85546875" style="50" customWidth="1"/>
    <col min="10" max="10" width="13.85546875" style="50" customWidth="1"/>
    <col min="11" max="11" width="22.85546875" style="50" customWidth="1"/>
    <col min="12" max="12" width="17.85546875" style="50" customWidth="1"/>
    <col min="13" max="13" width="11.42578125" style="50" customWidth="1"/>
    <col min="14" max="14" width="30.85546875" style="50" customWidth="1"/>
    <col min="15" max="15" width="20.7109375" style="50" bestFit="1" customWidth="1"/>
    <col min="16" max="25" width="22.85546875" style="50" customWidth="1"/>
    <col min="26" max="16384" width="11.42578125" style="50"/>
  </cols>
  <sheetData>
    <row r="1" spans="1:17" ht="48.75" customHeight="1">
      <c r="A1" s="169" t="s">
        <v>13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8"/>
      <c r="P1" s="8"/>
    </row>
    <row r="2" spans="1:17" ht="4.5" customHeight="1"/>
    <row r="3" spans="1:17" ht="44.25" customHeight="1">
      <c r="A3" s="14" t="s">
        <v>1</v>
      </c>
      <c r="B3" s="14" t="s">
        <v>0</v>
      </c>
      <c r="C3" s="1" t="s">
        <v>2</v>
      </c>
      <c r="D3" s="14" t="s">
        <v>7</v>
      </c>
      <c r="E3" s="14" t="s">
        <v>3</v>
      </c>
      <c r="F3" s="14" t="s">
        <v>4</v>
      </c>
      <c r="G3" s="14" t="s">
        <v>5</v>
      </c>
      <c r="H3" s="14" t="s">
        <v>6</v>
      </c>
      <c r="I3" s="14"/>
      <c r="J3" s="14"/>
      <c r="K3" s="14"/>
      <c r="L3" s="14"/>
      <c r="M3" s="14"/>
      <c r="N3" s="14"/>
      <c r="O3" s="7"/>
      <c r="P3" s="7"/>
    </row>
    <row r="4" spans="1:17" ht="9" customHeight="1">
      <c r="A4" s="2"/>
      <c r="B4" s="2"/>
      <c r="C4" s="2"/>
      <c r="D4" s="2"/>
      <c r="E4" s="4"/>
      <c r="F4" s="5"/>
      <c r="G4" s="5"/>
      <c r="H4" s="2"/>
      <c r="I4" s="2"/>
      <c r="J4" s="2"/>
      <c r="K4" s="2"/>
      <c r="L4" s="2"/>
      <c r="M4" s="2"/>
      <c r="N4" s="2"/>
      <c r="O4" s="2"/>
      <c r="P4" s="2"/>
    </row>
    <row r="5" spans="1:17" ht="40.5" customHeight="1">
      <c r="A5" s="11" t="s">
        <v>8</v>
      </c>
      <c r="B5" s="13"/>
      <c r="C5" s="13"/>
      <c r="D5" s="13"/>
      <c r="E5" s="12">
        <f>SUM(E7:E121)</f>
        <v>14394.65</v>
      </c>
      <c r="F5" s="12">
        <f>SUM(F7:F121)</f>
        <v>2651.2440000000001</v>
      </c>
      <c r="G5" s="12">
        <f>SUM(G7:G121)</f>
        <v>17045.894</v>
      </c>
      <c r="H5" s="20"/>
      <c r="I5" s="12"/>
      <c r="J5" s="12"/>
      <c r="K5" s="13"/>
      <c r="L5" s="13"/>
      <c r="M5" s="13"/>
      <c r="N5" s="13"/>
      <c r="O5" s="2"/>
      <c r="P5" s="2"/>
      <c r="Q5" s="6"/>
    </row>
    <row r="6" spans="1:17" ht="10.5" customHeight="1">
      <c r="O6" s="3"/>
      <c r="P6" s="2"/>
    </row>
    <row r="7" spans="1:17" ht="29.25" customHeight="1">
      <c r="A7" s="15" t="s">
        <v>17</v>
      </c>
      <c r="B7" s="16">
        <v>43851</v>
      </c>
      <c r="C7" s="19" t="s">
        <v>30</v>
      </c>
      <c r="D7" s="22" t="s">
        <v>19</v>
      </c>
      <c r="E7" s="75">
        <v>2170.36</v>
      </c>
      <c r="F7" s="75">
        <f>E7*0.2</f>
        <v>434.07200000000006</v>
      </c>
      <c r="G7" s="72">
        <f>F7+E7</f>
        <v>2604.4320000000002</v>
      </c>
      <c r="H7" s="26" t="s">
        <v>18</v>
      </c>
      <c r="I7" s="27"/>
      <c r="J7" s="27"/>
      <c r="K7" s="30"/>
      <c r="L7" s="27"/>
      <c r="M7" s="27"/>
      <c r="N7" s="30"/>
      <c r="O7" s="6"/>
    </row>
    <row r="8" spans="1:17" ht="29.25" customHeight="1">
      <c r="A8" s="9" t="s">
        <v>15</v>
      </c>
      <c r="B8" s="10" t="s">
        <v>11</v>
      </c>
      <c r="C8" s="18" t="s">
        <v>31</v>
      </c>
      <c r="D8" s="18" t="s">
        <v>9</v>
      </c>
      <c r="E8" s="75">
        <v>7177.88</v>
      </c>
      <c r="F8" s="75">
        <v>1207.8900000000001</v>
      </c>
      <c r="G8" s="72">
        <v>8385.77</v>
      </c>
      <c r="H8" s="38" t="s">
        <v>10</v>
      </c>
      <c r="I8" s="23"/>
      <c r="J8" s="23"/>
      <c r="K8" s="38"/>
      <c r="L8" s="23"/>
      <c r="M8" s="23"/>
      <c r="N8" s="38"/>
      <c r="P8" s="6"/>
    </row>
    <row r="9" spans="1:17" ht="29.25" customHeight="1">
      <c r="A9" s="86" t="s">
        <v>20</v>
      </c>
      <c r="B9" s="105" t="s">
        <v>12</v>
      </c>
      <c r="C9" s="102" t="s">
        <v>33</v>
      </c>
      <c r="D9" s="102" t="s">
        <v>26</v>
      </c>
      <c r="E9" s="167">
        <v>2796.41</v>
      </c>
      <c r="F9" s="76">
        <f>E9*20/100</f>
        <v>559.28199999999993</v>
      </c>
      <c r="G9" s="73">
        <f>E9+F9</f>
        <v>3355.692</v>
      </c>
      <c r="H9" s="38" t="s">
        <v>21</v>
      </c>
      <c r="I9" s="23"/>
      <c r="J9" s="23"/>
      <c r="K9" s="170"/>
      <c r="L9" s="23"/>
      <c r="M9" s="23"/>
      <c r="N9" s="160"/>
      <c r="P9" s="6"/>
    </row>
    <row r="10" spans="1:17" ht="30.95" customHeight="1">
      <c r="A10" s="87"/>
      <c r="B10" s="106"/>
      <c r="C10" s="103"/>
      <c r="D10" s="103"/>
      <c r="E10" s="168"/>
      <c r="F10" s="77"/>
      <c r="G10" s="74"/>
      <c r="H10" s="38" t="s">
        <v>18</v>
      </c>
      <c r="I10" s="23"/>
      <c r="J10" s="23"/>
      <c r="K10" s="171"/>
      <c r="L10" s="23"/>
      <c r="M10" s="23"/>
      <c r="N10" s="120"/>
    </row>
    <row r="11" spans="1:17" ht="29.25" customHeight="1">
      <c r="A11" s="84" t="s">
        <v>22</v>
      </c>
      <c r="B11" s="130" t="s">
        <v>23</v>
      </c>
      <c r="C11" s="136" t="s">
        <v>34</v>
      </c>
      <c r="D11" s="136" t="s">
        <v>24</v>
      </c>
      <c r="E11" s="167">
        <v>2250</v>
      </c>
      <c r="F11" s="167">
        <f>E11*20/100</f>
        <v>450</v>
      </c>
      <c r="G11" s="165">
        <f>E11+F11</f>
        <v>2700</v>
      </c>
      <c r="H11" s="51" t="s">
        <v>25</v>
      </c>
      <c r="I11" s="21"/>
      <c r="J11" s="21"/>
      <c r="K11" s="146"/>
      <c r="L11" s="21"/>
      <c r="M11" s="27"/>
      <c r="N11" s="51"/>
      <c r="P11" s="6"/>
    </row>
    <row r="12" spans="1:17" ht="30.95" customHeight="1">
      <c r="A12" s="85"/>
      <c r="B12" s="131"/>
      <c r="C12" s="137"/>
      <c r="D12" s="137"/>
      <c r="E12" s="168"/>
      <c r="F12" s="168"/>
      <c r="G12" s="166"/>
      <c r="H12" s="51" t="s">
        <v>14</v>
      </c>
      <c r="I12" s="21"/>
      <c r="J12" s="21"/>
      <c r="K12" s="140"/>
      <c r="L12" s="21"/>
      <c r="M12" s="21"/>
      <c r="N12" s="51"/>
    </row>
    <row r="13" spans="1:17" ht="29.25" customHeight="1">
      <c r="A13" s="9"/>
      <c r="B13" s="24"/>
      <c r="C13" s="18"/>
      <c r="D13" s="25"/>
      <c r="E13" s="10"/>
      <c r="F13" s="10"/>
      <c r="G13" s="10"/>
      <c r="H13" s="38"/>
      <c r="I13" s="23"/>
      <c r="J13" s="23"/>
      <c r="K13" s="38"/>
      <c r="L13" s="23"/>
      <c r="M13" s="23"/>
      <c r="N13" s="38"/>
      <c r="O13" s="6"/>
    </row>
    <row r="14" spans="1:17" ht="29.25" customHeight="1">
      <c r="A14" s="84"/>
      <c r="B14" s="134"/>
      <c r="C14" s="136"/>
      <c r="D14" s="136"/>
      <c r="E14" s="130"/>
      <c r="F14" s="64"/>
      <c r="G14" s="130"/>
      <c r="H14" s="51"/>
      <c r="I14" s="21"/>
      <c r="J14" s="21"/>
      <c r="K14" s="146"/>
      <c r="L14" s="21"/>
      <c r="M14" s="21"/>
      <c r="N14" s="30"/>
      <c r="P14" s="6"/>
    </row>
    <row r="15" spans="1:17" ht="30.95" customHeight="1">
      <c r="A15" s="85"/>
      <c r="B15" s="135"/>
      <c r="C15" s="137"/>
      <c r="D15" s="137"/>
      <c r="E15" s="131"/>
      <c r="F15" s="65"/>
      <c r="G15" s="131"/>
      <c r="H15" s="51"/>
      <c r="I15" s="21"/>
      <c r="J15" s="21"/>
      <c r="K15" s="140"/>
      <c r="L15" s="21"/>
      <c r="M15" s="21"/>
      <c r="N15" s="30"/>
    </row>
    <row r="16" spans="1:17" ht="29.25" customHeight="1">
      <c r="A16" s="86"/>
      <c r="B16" s="100"/>
      <c r="C16" s="102"/>
      <c r="D16" s="104"/>
      <c r="E16" s="105"/>
      <c r="F16" s="59"/>
      <c r="G16" s="105"/>
      <c r="H16" s="38"/>
      <c r="I16" s="23"/>
      <c r="J16" s="23"/>
      <c r="K16" s="160"/>
      <c r="L16" s="23"/>
      <c r="M16" s="23"/>
      <c r="N16" s="38"/>
      <c r="P16" s="6"/>
    </row>
    <row r="17" spans="1:16" ht="30.95" customHeight="1">
      <c r="A17" s="87"/>
      <c r="B17" s="101"/>
      <c r="C17" s="103"/>
      <c r="D17" s="103"/>
      <c r="E17" s="106"/>
      <c r="F17" s="60"/>
      <c r="G17" s="106"/>
      <c r="H17" s="38"/>
      <c r="I17" s="23"/>
      <c r="J17" s="23"/>
      <c r="K17" s="120"/>
      <c r="L17" s="23"/>
      <c r="M17" s="23"/>
      <c r="N17" s="38"/>
    </row>
    <row r="18" spans="1:16" ht="29.25" customHeight="1">
      <c r="A18" s="84"/>
      <c r="B18" s="134"/>
      <c r="C18" s="136"/>
      <c r="D18" s="136"/>
      <c r="E18" s="130"/>
      <c r="F18" s="64"/>
      <c r="G18" s="130"/>
      <c r="H18" s="51"/>
      <c r="I18" s="21"/>
      <c r="J18" s="21"/>
      <c r="K18" s="146"/>
      <c r="L18" s="21"/>
      <c r="M18" s="21"/>
      <c r="N18" s="30"/>
      <c r="P18" s="6"/>
    </row>
    <row r="19" spans="1:16" ht="29.25" customHeight="1">
      <c r="A19" s="88"/>
      <c r="B19" s="158"/>
      <c r="C19" s="159"/>
      <c r="D19" s="159"/>
      <c r="E19" s="152"/>
      <c r="F19" s="69"/>
      <c r="G19" s="152"/>
      <c r="H19" s="51"/>
      <c r="I19" s="21"/>
      <c r="J19" s="21"/>
      <c r="K19" s="153"/>
      <c r="L19" s="21"/>
      <c r="M19" s="27"/>
      <c r="N19" s="30"/>
      <c r="O19" s="6"/>
      <c r="P19" s="6"/>
    </row>
    <row r="20" spans="1:16" ht="30.95" customHeight="1">
      <c r="A20" s="85"/>
      <c r="B20" s="135"/>
      <c r="C20" s="137"/>
      <c r="D20" s="137"/>
      <c r="E20" s="131"/>
      <c r="F20" s="65"/>
      <c r="G20" s="131"/>
      <c r="H20" s="51"/>
      <c r="I20" s="21"/>
      <c r="J20" s="21"/>
      <c r="K20" s="140"/>
      <c r="L20" s="21"/>
      <c r="M20" s="21"/>
      <c r="N20" s="30"/>
    </row>
    <row r="21" spans="1:16" ht="29.25" customHeight="1">
      <c r="A21" s="86"/>
      <c r="B21" s="100"/>
      <c r="C21" s="102"/>
      <c r="D21" s="104"/>
      <c r="E21" s="105"/>
      <c r="F21" s="105"/>
      <c r="G21" s="105"/>
      <c r="H21" s="38"/>
      <c r="I21" s="23"/>
      <c r="J21" s="23"/>
      <c r="K21" s="66"/>
      <c r="L21" s="23"/>
      <c r="M21" s="23"/>
      <c r="N21" s="30"/>
      <c r="P21" s="6"/>
    </row>
    <row r="22" spans="1:16" ht="29.25" customHeight="1">
      <c r="A22" s="89"/>
      <c r="B22" s="154"/>
      <c r="C22" s="155"/>
      <c r="D22" s="156"/>
      <c r="E22" s="157"/>
      <c r="F22" s="157"/>
      <c r="G22" s="157"/>
      <c r="H22" s="38"/>
      <c r="I22" s="23"/>
      <c r="J22" s="23"/>
      <c r="K22" s="49"/>
      <c r="L22" s="23"/>
      <c r="M22" s="23"/>
      <c r="N22" s="38"/>
      <c r="O22" s="6"/>
      <c r="P22" s="6"/>
    </row>
    <row r="23" spans="1:16" ht="30.95" customHeight="1">
      <c r="A23" s="87"/>
      <c r="B23" s="101"/>
      <c r="C23" s="103"/>
      <c r="D23" s="103"/>
      <c r="E23" s="106"/>
      <c r="F23" s="106"/>
      <c r="G23" s="106"/>
      <c r="H23" s="38"/>
      <c r="I23" s="23"/>
      <c r="J23" s="23"/>
      <c r="K23" s="61"/>
      <c r="L23" s="23"/>
      <c r="M23" s="23"/>
      <c r="N23" s="38"/>
    </row>
    <row r="24" spans="1:16" s="28" customFormat="1" ht="29.25" customHeight="1">
      <c r="A24" s="90"/>
      <c r="B24" s="134"/>
      <c r="C24" s="148"/>
      <c r="D24" s="148"/>
      <c r="E24" s="150"/>
      <c r="F24" s="67"/>
      <c r="G24" s="150"/>
      <c r="H24" s="26"/>
      <c r="I24" s="27"/>
      <c r="J24" s="27"/>
      <c r="K24" s="172"/>
      <c r="L24" s="27"/>
      <c r="M24" s="27"/>
      <c r="N24" s="147"/>
      <c r="P24" s="29"/>
    </row>
    <row r="25" spans="1:16" s="28" customFormat="1" ht="30.95" customHeight="1">
      <c r="A25" s="91"/>
      <c r="B25" s="135"/>
      <c r="C25" s="149"/>
      <c r="D25" s="149"/>
      <c r="E25" s="151"/>
      <c r="F25" s="68"/>
      <c r="G25" s="151"/>
      <c r="H25" s="26"/>
      <c r="I25" s="27"/>
      <c r="J25" s="27"/>
      <c r="K25" s="173"/>
      <c r="L25" s="27"/>
      <c r="M25" s="27"/>
      <c r="N25" s="133"/>
    </row>
    <row r="26" spans="1:16" ht="29.25" customHeight="1">
      <c r="A26" s="9"/>
      <c r="B26" s="24"/>
      <c r="C26" s="18"/>
      <c r="D26" s="25"/>
      <c r="E26" s="10"/>
      <c r="F26" s="10"/>
      <c r="G26" s="10"/>
      <c r="H26" s="38"/>
      <c r="I26" s="23"/>
      <c r="J26" s="23"/>
      <c r="K26" s="38"/>
      <c r="L26" s="23"/>
      <c r="M26" s="23"/>
      <c r="N26" s="38"/>
      <c r="P26" s="6"/>
    </row>
    <row r="27" spans="1:16" ht="29.25" customHeight="1">
      <c r="A27" s="84"/>
      <c r="B27" s="130"/>
      <c r="C27" s="136"/>
      <c r="D27" s="138"/>
      <c r="E27" s="130"/>
      <c r="F27" s="64"/>
      <c r="G27" s="130"/>
      <c r="H27" s="51"/>
      <c r="I27" s="21"/>
      <c r="J27" s="21"/>
      <c r="K27" s="146"/>
      <c r="L27" s="21"/>
      <c r="M27" s="27"/>
      <c r="N27" s="30"/>
      <c r="P27" s="6"/>
    </row>
    <row r="28" spans="1:16" ht="30.95" customHeight="1">
      <c r="A28" s="85"/>
      <c r="B28" s="131"/>
      <c r="C28" s="137"/>
      <c r="D28" s="137"/>
      <c r="E28" s="131"/>
      <c r="F28" s="65"/>
      <c r="G28" s="131"/>
      <c r="H28" s="51"/>
      <c r="I28" s="21"/>
      <c r="J28" s="21"/>
      <c r="K28" s="140"/>
      <c r="L28" s="21"/>
      <c r="M28" s="21"/>
      <c r="N28" s="31"/>
    </row>
    <row r="29" spans="1:16" ht="29.25" customHeight="1">
      <c r="A29" s="86"/>
      <c r="B29" s="100"/>
      <c r="C29" s="102"/>
      <c r="D29" s="104"/>
      <c r="E29" s="105"/>
      <c r="F29" s="59"/>
      <c r="G29" s="105"/>
      <c r="H29" s="38"/>
      <c r="I29" s="23"/>
      <c r="J29" s="23"/>
      <c r="K29" s="144"/>
      <c r="L29" s="27"/>
      <c r="M29" s="23"/>
      <c r="N29" s="38"/>
      <c r="P29" s="6"/>
    </row>
    <row r="30" spans="1:16" ht="30.95" customHeight="1">
      <c r="A30" s="87"/>
      <c r="B30" s="101"/>
      <c r="C30" s="103"/>
      <c r="D30" s="103"/>
      <c r="E30" s="106"/>
      <c r="F30" s="60"/>
      <c r="G30" s="106"/>
      <c r="H30" s="38"/>
      <c r="I30" s="23"/>
      <c r="J30" s="23"/>
      <c r="K30" s="171"/>
      <c r="L30" s="23"/>
      <c r="M30" s="23"/>
      <c r="N30" s="38"/>
    </row>
    <row r="31" spans="1:16" ht="29.25" customHeight="1">
      <c r="A31" s="84"/>
      <c r="B31" s="130"/>
      <c r="C31" s="136"/>
      <c r="D31" s="138"/>
      <c r="E31" s="130"/>
      <c r="F31" s="64"/>
      <c r="G31" s="130"/>
      <c r="H31" s="26"/>
      <c r="I31" s="27"/>
      <c r="J31" s="21"/>
      <c r="K31" s="146"/>
      <c r="L31" s="21"/>
      <c r="M31" s="27"/>
      <c r="N31" s="30"/>
      <c r="P31" s="6"/>
    </row>
    <row r="32" spans="1:16" ht="30.95" customHeight="1">
      <c r="A32" s="85"/>
      <c r="B32" s="131"/>
      <c r="C32" s="137"/>
      <c r="D32" s="137"/>
      <c r="E32" s="131"/>
      <c r="F32" s="65"/>
      <c r="G32" s="131"/>
      <c r="H32" s="51"/>
      <c r="I32" s="21"/>
      <c r="J32" s="21"/>
      <c r="K32" s="140"/>
      <c r="L32" s="21"/>
      <c r="M32" s="21"/>
      <c r="N32" s="34"/>
      <c r="O32" s="6"/>
    </row>
    <row r="33" spans="1:17" ht="29.25" customHeight="1">
      <c r="A33" s="9"/>
      <c r="B33" s="24"/>
      <c r="C33" s="18"/>
      <c r="D33" s="25"/>
      <c r="E33" s="10"/>
      <c r="F33" s="10"/>
      <c r="G33" s="10"/>
      <c r="H33" s="38"/>
      <c r="I33" s="23"/>
      <c r="J33" s="23"/>
      <c r="K33" s="38"/>
      <c r="L33" s="23"/>
      <c r="M33" s="23"/>
      <c r="N33" s="38"/>
      <c r="P33" s="6"/>
    </row>
    <row r="34" spans="1:17" ht="29.25" customHeight="1">
      <c r="A34" s="84"/>
      <c r="B34" s="134"/>
      <c r="C34" s="136"/>
      <c r="D34" s="138"/>
      <c r="E34" s="130"/>
      <c r="F34" s="64"/>
      <c r="G34" s="130"/>
      <c r="H34" s="26"/>
      <c r="I34" s="27"/>
      <c r="J34" s="21"/>
      <c r="K34" s="146"/>
      <c r="L34" s="21"/>
      <c r="M34" s="27"/>
      <c r="N34" s="34"/>
      <c r="P34" s="6"/>
    </row>
    <row r="35" spans="1:17" ht="30.95" customHeight="1">
      <c r="A35" s="85"/>
      <c r="B35" s="135"/>
      <c r="C35" s="137"/>
      <c r="D35" s="137"/>
      <c r="E35" s="131"/>
      <c r="F35" s="65"/>
      <c r="G35" s="131"/>
      <c r="H35" s="51"/>
      <c r="I35" s="21"/>
      <c r="J35" s="21"/>
      <c r="K35" s="140"/>
      <c r="L35" s="21"/>
      <c r="M35" s="21"/>
      <c r="N35" s="34"/>
    </row>
    <row r="36" spans="1:17" ht="29.25" customHeight="1">
      <c r="A36" s="9"/>
      <c r="B36" s="24"/>
      <c r="C36" s="18"/>
      <c r="D36" s="25"/>
      <c r="E36" s="10"/>
      <c r="F36" s="10"/>
      <c r="G36" s="10"/>
      <c r="H36" s="38"/>
      <c r="I36" s="23"/>
      <c r="J36" s="23"/>
      <c r="K36" s="38"/>
      <c r="L36" s="23"/>
      <c r="M36" s="23"/>
      <c r="N36" s="38"/>
      <c r="P36" s="6"/>
    </row>
    <row r="37" spans="1:17" ht="29.25" customHeight="1">
      <c r="A37" s="90"/>
      <c r="B37" s="162"/>
      <c r="C37" s="148"/>
      <c r="D37" s="164"/>
      <c r="E37" s="150"/>
      <c r="F37" s="67"/>
      <c r="G37" s="150"/>
      <c r="H37" s="26"/>
      <c r="I37" s="27"/>
      <c r="J37" s="27"/>
      <c r="K37" s="161"/>
      <c r="L37" s="27"/>
      <c r="M37" s="27"/>
      <c r="N37" s="26"/>
      <c r="P37" s="6"/>
    </row>
    <row r="38" spans="1:17" ht="30.95" customHeight="1">
      <c r="A38" s="91"/>
      <c r="B38" s="163"/>
      <c r="C38" s="149"/>
      <c r="D38" s="149"/>
      <c r="E38" s="151"/>
      <c r="F38" s="68"/>
      <c r="G38" s="151"/>
      <c r="H38" s="26"/>
      <c r="I38" s="27"/>
      <c r="J38" s="27"/>
      <c r="K38" s="127"/>
      <c r="L38" s="27"/>
      <c r="M38" s="27"/>
      <c r="N38" s="26"/>
    </row>
    <row r="39" spans="1:17" ht="29.25" customHeight="1">
      <c r="A39" s="9"/>
      <c r="B39" s="24"/>
      <c r="C39" s="18"/>
      <c r="D39" s="18"/>
      <c r="E39" s="10"/>
      <c r="F39" s="10"/>
      <c r="G39" s="10"/>
      <c r="H39" s="38"/>
      <c r="I39" s="23"/>
      <c r="J39" s="23"/>
      <c r="K39" s="38"/>
      <c r="L39" s="23"/>
      <c r="M39" s="23"/>
      <c r="N39" s="38"/>
      <c r="P39" s="6"/>
    </row>
    <row r="40" spans="1:17" s="28" customFormat="1" ht="29.25" customHeight="1">
      <c r="A40" s="15"/>
      <c r="B40" s="16"/>
      <c r="C40" s="19"/>
      <c r="D40" s="19"/>
      <c r="E40" s="17"/>
      <c r="F40" s="17"/>
      <c r="G40" s="17"/>
      <c r="H40" s="26"/>
      <c r="I40" s="27"/>
      <c r="J40" s="27"/>
      <c r="K40" s="26"/>
      <c r="L40" s="27"/>
      <c r="M40" s="27"/>
      <c r="N40" s="26"/>
      <c r="O40" s="29"/>
      <c r="P40" s="29"/>
    </row>
    <row r="41" spans="1:17" ht="29.25" customHeight="1">
      <c r="A41" s="86"/>
      <c r="B41" s="100"/>
      <c r="C41" s="102"/>
      <c r="D41" s="104"/>
      <c r="E41" s="105"/>
      <c r="F41" s="59"/>
      <c r="G41" s="105"/>
      <c r="H41" s="38"/>
      <c r="I41" s="23"/>
      <c r="J41" s="23"/>
      <c r="K41" s="145"/>
      <c r="L41" s="23"/>
      <c r="M41" s="23"/>
      <c r="N41" s="38"/>
      <c r="O41" s="98"/>
      <c r="P41" s="99"/>
      <c r="Q41" s="99"/>
    </row>
    <row r="42" spans="1:17" ht="30.95" customHeight="1">
      <c r="A42" s="87"/>
      <c r="B42" s="101"/>
      <c r="C42" s="103"/>
      <c r="D42" s="103"/>
      <c r="E42" s="106"/>
      <c r="F42" s="60"/>
      <c r="G42" s="106"/>
      <c r="H42" s="38"/>
      <c r="I42" s="23"/>
      <c r="J42" s="23"/>
      <c r="K42" s="108"/>
      <c r="L42" s="23"/>
      <c r="M42" s="23"/>
      <c r="N42" s="38"/>
      <c r="O42" s="98"/>
      <c r="P42" s="99"/>
      <c r="Q42" s="99"/>
    </row>
    <row r="43" spans="1:17" s="28" customFormat="1" ht="29.25" customHeight="1">
      <c r="A43" s="15"/>
      <c r="B43" s="16"/>
      <c r="C43" s="19"/>
      <c r="D43" s="19"/>
      <c r="E43" s="17"/>
      <c r="F43" s="17"/>
      <c r="G43" s="17"/>
      <c r="H43" s="26"/>
      <c r="I43" s="27"/>
      <c r="J43" s="27"/>
      <c r="K43" s="26"/>
      <c r="L43" s="27"/>
      <c r="M43" s="27"/>
      <c r="N43" s="26"/>
      <c r="P43" s="29"/>
    </row>
    <row r="44" spans="1:17" ht="29.25" customHeight="1">
      <c r="A44" s="9"/>
      <c r="B44" s="24"/>
      <c r="C44" s="18"/>
      <c r="D44" s="25"/>
      <c r="E44" s="10"/>
      <c r="F44" s="10"/>
      <c r="G44" s="10"/>
      <c r="H44" s="38"/>
      <c r="I44" s="23"/>
      <c r="J44" s="23"/>
      <c r="K44" s="38"/>
      <c r="L44" s="23"/>
      <c r="M44" s="23"/>
      <c r="N44" s="38"/>
      <c r="P44" s="6"/>
    </row>
    <row r="45" spans="1:17" ht="29.25" customHeight="1">
      <c r="A45" s="84"/>
      <c r="B45" s="134"/>
      <c r="C45" s="136"/>
      <c r="D45" s="138"/>
      <c r="E45" s="130"/>
      <c r="F45" s="64"/>
      <c r="G45" s="130"/>
      <c r="H45" s="26"/>
      <c r="I45" s="27"/>
      <c r="J45" s="21"/>
      <c r="K45" s="139"/>
      <c r="L45" s="21"/>
      <c r="M45" s="27"/>
      <c r="N45" s="36"/>
      <c r="O45" s="6"/>
      <c r="P45" s="6"/>
    </row>
    <row r="46" spans="1:17" ht="30.95" customHeight="1">
      <c r="A46" s="85"/>
      <c r="B46" s="135"/>
      <c r="C46" s="137"/>
      <c r="D46" s="137"/>
      <c r="E46" s="131"/>
      <c r="F46" s="65"/>
      <c r="G46" s="131"/>
      <c r="H46" s="51"/>
      <c r="I46" s="21"/>
      <c r="J46" s="21"/>
      <c r="K46" s="140"/>
      <c r="L46" s="21"/>
      <c r="M46" s="21"/>
      <c r="N46" s="51"/>
    </row>
    <row r="47" spans="1:17" ht="29.25" customHeight="1">
      <c r="A47" s="92"/>
      <c r="B47" s="121"/>
      <c r="C47" s="123"/>
      <c r="D47" s="123"/>
      <c r="E47" s="117"/>
      <c r="F47" s="55"/>
      <c r="G47" s="117"/>
      <c r="H47" s="32"/>
      <c r="I47" s="33"/>
      <c r="J47" s="33"/>
      <c r="K47" s="144"/>
      <c r="L47" s="33"/>
      <c r="M47" s="35"/>
      <c r="N47" s="30"/>
      <c r="P47" s="6"/>
    </row>
    <row r="48" spans="1:17" ht="30.95" customHeight="1">
      <c r="A48" s="93"/>
      <c r="B48" s="122"/>
      <c r="C48" s="124"/>
      <c r="D48" s="124"/>
      <c r="E48" s="118"/>
      <c r="F48" s="56"/>
      <c r="G48" s="118"/>
      <c r="H48" s="32"/>
      <c r="I48" s="33"/>
      <c r="J48" s="33"/>
      <c r="K48" s="142"/>
      <c r="L48" s="33"/>
      <c r="M48" s="23"/>
      <c r="N48" s="38"/>
    </row>
    <row r="49" spans="1:16" ht="29.25" customHeight="1">
      <c r="A49" s="94"/>
      <c r="B49" s="111"/>
      <c r="C49" s="113"/>
      <c r="D49" s="113"/>
      <c r="E49" s="115"/>
      <c r="F49" s="57"/>
      <c r="G49" s="115"/>
      <c r="H49" s="30"/>
      <c r="I49" s="21"/>
      <c r="J49" s="35"/>
      <c r="K49" s="139"/>
      <c r="L49" s="35"/>
      <c r="M49" s="35"/>
      <c r="N49" s="34"/>
      <c r="P49" s="6"/>
    </row>
    <row r="50" spans="1:16" ht="30.95" customHeight="1">
      <c r="A50" s="95"/>
      <c r="B50" s="128"/>
      <c r="C50" s="129"/>
      <c r="D50" s="129"/>
      <c r="E50" s="125"/>
      <c r="F50" s="58"/>
      <c r="G50" s="125"/>
      <c r="H50" s="30"/>
      <c r="I50" s="21"/>
      <c r="J50" s="35"/>
      <c r="K50" s="140"/>
      <c r="L50" s="35"/>
      <c r="M50" s="35"/>
      <c r="N50" s="34"/>
    </row>
    <row r="51" spans="1:16" ht="29.25" customHeight="1">
      <c r="A51" s="9"/>
      <c r="B51" s="24"/>
      <c r="C51" s="18"/>
      <c r="D51" s="25"/>
      <c r="E51" s="10"/>
      <c r="F51" s="10"/>
      <c r="G51" s="10"/>
      <c r="H51" s="38"/>
      <c r="I51" s="23"/>
      <c r="J51" s="23"/>
      <c r="K51" s="38"/>
      <c r="L51" s="23"/>
      <c r="M51" s="23"/>
      <c r="N51" s="38"/>
      <c r="P51" s="6"/>
    </row>
    <row r="52" spans="1:16" ht="29.25" customHeight="1">
      <c r="A52" s="84"/>
      <c r="B52" s="134"/>
      <c r="C52" s="136"/>
      <c r="D52" s="138"/>
      <c r="E52" s="130"/>
      <c r="F52" s="64"/>
      <c r="G52" s="130"/>
      <c r="H52" s="51"/>
      <c r="I52" s="21"/>
      <c r="J52" s="21"/>
      <c r="K52" s="139"/>
      <c r="L52" s="21"/>
      <c r="M52" s="27"/>
      <c r="N52" s="30"/>
      <c r="O52" s="6"/>
      <c r="P52" s="6"/>
    </row>
    <row r="53" spans="1:16" ht="30.95" customHeight="1">
      <c r="A53" s="85"/>
      <c r="B53" s="135"/>
      <c r="C53" s="137"/>
      <c r="D53" s="137"/>
      <c r="E53" s="131"/>
      <c r="F53" s="65"/>
      <c r="G53" s="131"/>
      <c r="H53" s="51"/>
      <c r="I53" s="21"/>
      <c r="J53" s="21"/>
      <c r="K53" s="140"/>
      <c r="L53" s="21"/>
      <c r="M53" s="21"/>
      <c r="N53" s="30"/>
    </row>
    <row r="54" spans="1:16" ht="29.25" customHeight="1">
      <c r="A54" s="92"/>
      <c r="B54" s="121"/>
      <c r="C54" s="123"/>
      <c r="D54" s="123"/>
      <c r="E54" s="117"/>
      <c r="F54" s="55"/>
      <c r="G54" s="117"/>
      <c r="H54" s="32"/>
      <c r="I54" s="23"/>
      <c r="J54" s="33"/>
      <c r="K54" s="144"/>
      <c r="L54" s="33"/>
      <c r="M54" s="33"/>
      <c r="N54" s="32"/>
      <c r="P54" s="6"/>
    </row>
    <row r="55" spans="1:16" ht="30.95" customHeight="1">
      <c r="A55" s="93"/>
      <c r="B55" s="122"/>
      <c r="C55" s="124"/>
      <c r="D55" s="124"/>
      <c r="E55" s="118"/>
      <c r="F55" s="56"/>
      <c r="G55" s="118"/>
      <c r="H55" s="32"/>
      <c r="I55" s="23"/>
      <c r="J55" s="33"/>
      <c r="K55" s="142"/>
      <c r="L55" s="33"/>
      <c r="M55" s="23"/>
      <c r="N55" s="38"/>
    </row>
    <row r="56" spans="1:16" s="28" customFormat="1" ht="29.25" customHeight="1">
      <c r="A56" s="15"/>
      <c r="B56" s="16"/>
      <c r="C56" s="19"/>
      <c r="D56" s="19"/>
      <c r="E56" s="17"/>
      <c r="F56" s="17"/>
      <c r="G56" s="17"/>
      <c r="H56" s="26"/>
      <c r="I56" s="27"/>
      <c r="J56" s="27"/>
      <c r="K56" s="26"/>
      <c r="L56" s="27"/>
      <c r="M56" s="27"/>
      <c r="N56" s="26"/>
      <c r="P56" s="29"/>
    </row>
    <row r="57" spans="1:16" s="28" customFormat="1" ht="29.25" customHeight="1">
      <c r="A57" s="9"/>
      <c r="B57" s="24"/>
      <c r="C57" s="18"/>
      <c r="D57" s="18"/>
      <c r="E57" s="10"/>
      <c r="F57" s="10"/>
      <c r="G57" s="10"/>
      <c r="H57" s="38"/>
      <c r="I57" s="23"/>
      <c r="J57" s="23"/>
      <c r="K57" s="32"/>
      <c r="L57" s="23"/>
      <c r="M57" s="23"/>
      <c r="N57" s="38"/>
      <c r="O57" s="29"/>
      <c r="P57" s="29"/>
    </row>
    <row r="58" spans="1:16" s="28" customFormat="1" ht="29.25" customHeight="1">
      <c r="A58" s="15"/>
      <c r="B58" s="16"/>
      <c r="C58" s="19"/>
      <c r="D58" s="19"/>
      <c r="E58" s="17"/>
      <c r="F58" s="17"/>
      <c r="G58" s="17"/>
      <c r="H58" s="26"/>
      <c r="I58" s="27"/>
      <c r="J58" s="27"/>
      <c r="K58" s="30"/>
      <c r="L58" s="27"/>
      <c r="M58" s="27"/>
      <c r="N58" s="26"/>
      <c r="P58" s="29"/>
    </row>
    <row r="59" spans="1:16" s="28" customFormat="1" ht="29.25" customHeight="1">
      <c r="A59" s="9"/>
      <c r="B59" s="24"/>
      <c r="C59" s="18"/>
      <c r="D59" s="18"/>
      <c r="E59" s="10"/>
      <c r="F59" s="10"/>
      <c r="G59" s="10"/>
      <c r="H59" s="38"/>
      <c r="I59" s="23"/>
      <c r="J59" s="23"/>
      <c r="K59" s="38"/>
      <c r="L59" s="23"/>
      <c r="M59" s="23"/>
      <c r="N59" s="38"/>
      <c r="P59" s="29"/>
    </row>
    <row r="60" spans="1:16" s="28" customFormat="1" ht="29.25" customHeight="1">
      <c r="A60" s="15"/>
      <c r="B60" s="16"/>
      <c r="C60" s="19"/>
      <c r="D60" s="19"/>
      <c r="E60" s="17"/>
      <c r="F60" s="17"/>
      <c r="G60" s="17"/>
      <c r="H60" s="26"/>
      <c r="I60" s="27"/>
      <c r="J60" s="27"/>
      <c r="K60" s="26"/>
      <c r="L60" s="27"/>
      <c r="M60" s="35"/>
      <c r="N60" s="26"/>
      <c r="O60" s="29"/>
      <c r="P60" s="29"/>
    </row>
    <row r="61" spans="1:16" ht="29.25" customHeight="1">
      <c r="A61" s="92"/>
      <c r="B61" s="121"/>
      <c r="C61" s="123"/>
      <c r="D61" s="123"/>
      <c r="E61" s="117"/>
      <c r="F61" s="55"/>
      <c r="G61" s="117"/>
      <c r="H61" s="32"/>
      <c r="I61" s="23"/>
      <c r="J61" s="33"/>
      <c r="K61" s="141"/>
      <c r="L61" s="33"/>
      <c r="M61" s="33"/>
      <c r="N61" s="32"/>
      <c r="P61" s="6"/>
    </row>
    <row r="62" spans="1:16" ht="30.95" customHeight="1">
      <c r="A62" s="93"/>
      <c r="B62" s="122"/>
      <c r="C62" s="124"/>
      <c r="D62" s="124"/>
      <c r="E62" s="118"/>
      <c r="F62" s="56"/>
      <c r="G62" s="118"/>
      <c r="H62" s="32"/>
      <c r="I62" s="23"/>
      <c r="J62" s="33"/>
      <c r="K62" s="143"/>
      <c r="L62" s="33"/>
      <c r="M62" s="33"/>
      <c r="N62" s="32"/>
    </row>
    <row r="63" spans="1:16" ht="29.25" customHeight="1">
      <c r="A63" s="84"/>
      <c r="B63" s="134"/>
      <c r="C63" s="136"/>
      <c r="D63" s="138"/>
      <c r="E63" s="130"/>
      <c r="F63" s="64"/>
      <c r="G63" s="130"/>
      <c r="H63" s="51"/>
      <c r="I63" s="21"/>
      <c r="J63" s="21"/>
      <c r="K63" s="139"/>
      <c r="L63" s="21"/>
      <c r="M63" s="21"/>
      <c r="N63" s="26"/>
      <c r="O63" s="6"/>
      <c r="P63" s="6"/>
    </row>
    <row r="64" spans="1:16" ht="30.95" customHeight="1">
      <c r="A64" s="85"/>
      <c r="B64" s="135"/>
      <c r="C64" s="137"/>
      <c r="D64" s="137"/>
      <c r="E64" s="131"/>
      <c r="F64" s="65"/>
      <c r="G64" s="131"/>
      <c r="H64" s="51"/>
      <c r="I64" s="21"/>
      <c r="J64" s="21"/>
      <c r="K64" s="140"/>
      <c r="L64" s="21"/>
      <c r="M64" s="35"/>
      <c r="N64" s="26"/>
    </row>
    <row r="65" spans="1:16" ht="29.25" customHeight="1">
      <c r="A65" s="92"/>
      <c r="B65" s="121"/>
      <c r="C65" s="123"/>
      <c r="D65" s="123"/>
      <c r="E65" s="117"/>
      <c r="F65" s="55"/>
      <c r="G65" s="117"/>
      <c r="H65" s="32"/>
      <c r="I65" s="23"/>
      <c r="J65" s="33"/>
      <c r="K65" s="141"/>
      <c r="L65" s="33"/>
      <c r="M65" s="33"/>
      <c r="N65" s="32"/>
      <c r="P65" s="6"/>
    </row>
    <row r="66" spans="1:16" ht="30.95" customHeight="1">
      <c r="A66" s="93"/>
      <c r="B66" s="122"/>
      <c r="C66" s="124"/>
      <c r="D66" s="124"/>
      <c r="E66" s="118"/>
      <c r="F66" s="56"/>
      <c r="G66" s="118"/>
      <c r="H66" s="32"/>
      <c r="I66" s="23"/>
      <c r="J66" s="33"/>
      <c r="K66" s="142"/>
      <c r="L66" s="33"/>
      <c r="M66" s="33"/>
      <c r="N66" s="32"/>
    </row>
    <row r="67" spans="1:16" ht="29.25" customHeight="1">
      <c r="A67" s="94"/>
      <c r="B67" s="111"/>
      <c r="C67" s="113"/>
      <c r="D67" s="113"/>
      <c r="E67" s="115"/>
      <c r="F67" s="57"/>
      <c r="G67" s="115"/>
      <c r="H67" s="30"/>
      <c r="I67" s="27"/>
      <c r="J67" s="35"/>
      <c r="K67" s="126"/>
      <c r="L67" s="35"/>
      <c r="M67" s="35"/>
      <c r="N67" s="30"/>
      <c r="P67" s="6"/>
    </row>
    <row r="68" spans="1:16" ht="30.95" customHeight="1">
      <c r="A68" s="95"/>
      <c r="B68" s="128"/>
      <c r="C68" s="129"/>
      <c r="D68" s="129"/>
      <c r="E68" s="125"/>
      <c r="F68" s="58"/>
      <c r="G68" s="125"/>
      <c r="H68" s="30"/>
      <c r="I68" s="27"/>
      <c r="J68" s="35"/>
      <c r="K68" s="127"/>
      <c r="L68" s="35"/>
      <c r="M68" s="35"/>
      <c r="N68" s="30"/>
    </row>
    <row r="69" spans="1:16" s="28" customFormat="1" ht="29.25" customHeight="1">
      <c r="A69" s="9"/>
      <c r="B69" s="24"/>
      <c r="C69" s="18"/>
      <c r="D69" s="18"/>
      <c r="E69" s="10"/>
      <c r="F69" s="10"/>
      <c r="G69" s="10"/>
      <c r="H69" s="38"/>
      <c r="I69" s="23"/>
      <c r="J69" s="23"/>
      <c r="K69" s="38"/>
      <c r="L69" s="23"/>
      <c r="M69" s="23"/>
      <c r="N69" s="38"/>
      <c r="P69" s="29"/>
    </row>
    <row r="70" spans="1:16" s="28" customFormat="1" ht="29.25" customHeight="1">
      <c r="A70" s="15"/>
      <c r="B70" s="16"/>
      <c r="C70" s="19"/>
      <c r="D70" s="19"/>
      <c r="E70" s="17"/>
      <c r="F70" s="17"/>
      <c r="G70" s="17"/>
      <c r="H70" s="26"/>
      <c r="I70" s="27"/>
      <c r="J70" s="27"/>
      <c r="K70" s="30"/>
      <c r="L70" s="27"/>
      <c r="M70" s="27"/>
      <c r="N70" s="26"/>
      <c r="P70" s="29"/>
    </row>
    <row r="71" spans="1:16" ht="29.25" customHeight="1">
      <c r="A71" s="9"/>
      <c r="B71" s="24"/>
      <c r="C71" s="18"/>
      <c r="D71" s="25"/>
      <c r="E71" s="10"/>
      <c r="F71" s="10"/>
      <c r="G71" s="10"/>
      <c r="H71" s="38"/>
      <c r="I71" s="23"/>
      <c r="J71" s="23"/>
      <c r="K71" s="30"/>
      <c r="L71" s="23"/>
      <c r="M71" s="27"/>
      <c r="N71" s="38"/>
      <c r="P71" s="6"/>
    </row>
    <row r="72" spans="1:16" ht="29.25" customHeight="1">
      <c r="A72" s="84"/>
      <c r="B72" s="134"/>
      <c r="C72" s="136"/>
      <c r="D72" s="138"/>
      <c r="E72" s="130"/>
      <c r="F72" s="64"/>
      <c r="G72" s="130"/>
      <c r="H72" s="51"/>
      <c r="I72" s="21"/>
      <c r="J72" s="21"/>
      <c r="K72" s="139"/>
      <c r="L72" s="21"/>
      <c r="M72" s="21"/>
      <c r="N72" s="26"/>
      <c r="O72" s="6"/>
      <c r="P72" s="6"/>
    </row>
    <row r="73" spans="1:16" ht="30.95" customHeight="1">
      <c r="A73" s="85"/>
      <c r="B73" s="135"/>
      <c r="C73" s="137"/>
      <c r="D73" s="137"/>
      <c r="E73" s="131"/>
      <c r="F73" s="65"/>
      <c r="G73" s="131"/>
      <c r="H73" s="51"/>
      <c r="I73" s="21"/>
      <c r="J73" s="21"/>
      <c r="K73" s="140"/>
      <c r="L73" s="21"/>
      <c r="M73" s="35"/>
      <c r="N73" s="26"/>
    </row>
    <row r="74" spans="1:16" ht="29.25" customHeight="1">
      <c r="A74" s="92"/>
      <c r="B74" s="121"/>
      <c r="C74" s="123"/>
      <c r="D74" s="123"/>
      <c r="E74" s="117"/>
      <c r="F74" s="55"/>
      <c r="G74" s="117"/>
      <c r="H74" s="32"/>
      <c r="I74" s="23"/>
      <c r="J74" s="33"/>
      <c r="K74" s="126"/>
      <c r="L74" s="33"/>
      <c r="M74" s="33"/>
      <c r="N74" s="32"/>
      <c r="P74" s="6"/>
    </row>
    <row r="75" spans="1:16" ht="30.95" customHeight="1">
      <c r="A75" s="93"/>
      <c r="B75" s="122"/>
      <c r="C75" s="124"/>
      <c r="D75" s="124"/>
      <c r="E75" s="118"/>
      <c r="F75" s="56"/>
      <c r="G75" s="118"/>
      <c r="H75" s="32"/>
      <c r="I75" s="23"/>
      <c r="J75" s="33"/>
      <c r="K75" s="174"/>
      <c r="L75" s="33"/>
      <c r="M75" s="33"/>
      <c r="N75" s="32"/>
    </row>
    <row r="76" spans="1:16" ht="29.25" customHeight="1">
      <c r="A76" s="94"/>
      <c r="B76" s="111"/>
      <c r="C76" s="113"/>
      <c r="D76" s="113"/>
      <c r="E76" s="115"/>
      <c r="F76" s="57"/>
      <c r="G76" s="115"/>
      <c r="H76" s="30"/>
      <c r="I76" s="35"/>
      <c r="J76" s="35"/>
      <c r="K76" s="161"/>
      <c r="L76" s="35"/>
      <c r="M76" s="35"/>
      <c r="N76" s="26"/>
      <c r="P76" s="6"/>
    </row>
    <row r="77" spans="1:16" ht="29.25" customHeight="1">
      <c r="A77" s="97"/>
      <c r="B77" s="112"/>
      <c r="C77" s="114"/>
      <c r="D77" s="114"/>
      <c r="E77" s="116"/>
      <c r="F77" s="63"/>
      <c r="G77" s="116"/>
      <c r="H77" s="30"/>
      <c r="I77" s="35"/>
      <c r="J77" s="35"/>
      <c r="K77" s="175"/>
      <c r="L77" s="35"/>
      <c r="M77" s="35"/>
      <c r="N77" s="26"/>
      <c r="P77" s="6"/>
    </row>
    <row r="78" spans="1:16" ht="30.95" customHeight="1">
      <c r="A78" s="95"/>
      <c r="B78" s="128"/>
      <c r="C78" s="129"/>
      <c r="D78" s="129"/>
      <c r="E78" s="125"/>
      <c r="F78" s="58"/>
      <c r="G78" s="125"/>
      <c r="H78" s="30"/>
      <c r="I78" s="35"/>
      <c r="J78" s="35"/>
      <c r="K78" s="127"/>
      <c r="L78" s="35"/>
      <c r="M78" s="27"/>
      <c r="N78" s="26"/>
    </row>
    <row r="79" spans="1:16" s="28" customFormat="1" ht="29.25" customHeight="1">
      <c r="A79" s="9"/>
      <c r="B79" s="24"/>
      <c r="C79" s="18"/>
      <c r="D79" s="18"/>
      <c r="E79" s="10"/>
      <c r="F79" s="10"/>
      <c r="G79" s="10"/>
      <c r="H79" s="38"/>
      <c r="I79" s="23"/>
      <c r="J79" s="23"/>
      <c r="K79" s="32"/>
      <c r="L79" s="23"/>
      <c r="M79" s="23"/>
      <c r="N79" s="38"/>
      <c r="P79" s="29"/>
    </row>
    <row r="80" spans="1:16" s="28" customFormat="1" ht="29.25" customHeight="1">
      <c r="A80" s="15"/>
      <c r="B80" s="16"/>
      <c r="C80" s="19"/>
      <c r="D80" s="19"/>
      <c r="E80" s="17"/>
      <c r="F80" s="17"/>
      <c r="G80" s="17"/>
      <c r="H80" s="26"/>
      <c r="I80" s="27"/>
      <c r="J80" s="27"/>
      <c r="K80" s="30"/>
      <c r="L80" s="27"/>
      <c r="M80" s="27"/>
      <c r="N80" s="26"/>
      <c r="O80" s="29"/>
      <c r="P80" s="29"/>
    </row>
    <row r="81" spans="1:16" ht="29.25" customHeight="1">
      <c r="A81" s="92"/>
      <c r="B81" s="121"/>
      <c r="C81" s="123"/>
      <c r="D81" s="123"/>
      <c r="E81" s="117"/>
      <c r="F81" s="55"/>
      <c r="G81" s="117"/>
      <c r="H81" s="32"/>
      <c r="I81" s="23"/>
      <c r="J81" s="33"/>
      <c r="K81" s="141"/>
      <c r="L81" s="33"/>
      <c r="M81" s="33"/>
      <c r="N81" s="44"/>
      <c r="P81" s="6"/>
    </row>
    <row r="82" spans="1:16" ht="29.25" customHeight="1">
      <c r="A82" s="96"/>
      <c r="B82" s="178"/>
      <c r="C82" s="179"/>
      <c r="D82" s="179"/>
      <c r="E82" s="176"/>
      <c r="F82" s="62"/>
      <c r="G82" s="176"/>
      <c r="H82" s="32"/>
      <c r="I82" s="23"/>
      <c r="J82" s="33"/>
      <c r="K82" s="177"/>
      <c r="L82" s="33"/>
      <c r="M82" s="33"/>
      <c r="N82" s="44"/>
      <c r="P82" s="6"/>
    </row>
    <row r="83" spans="1:16" ht="30.95" customHeight="1">
      <c r="A83" s="93"/>
      <c r="B83" s="122"/>
      <c r="C83" s="124"/>
      <c r="D83" s="124"/>
      <c r="E83" s="118"/>
      <c r="F83" s="56"/>
      <c r="G83" s="118"/>
      <c r="H83" s="32"/>
      <c r="I83" s="23"/>
      <c r="J83" s="33"/>
      <c r="K83" s="142"/>
      <c r="L83" s="33"/>
      <c r="M83" s="33"/>
      <c r="N83" s="44"/>
    </row>
    <row r="84" spans="1:16" ht="29.25" customHeight="1">
      <c r="A84" s="94"/>
      <c r="B84" s="111"/>
      <c r="C84" s="113"/>
      <c r="D84" s="113"/>
      <c r="E84" s="115"/>
      <c r="F84" s="57"/>
      <c r="G84" s="115"/>
      <c r="H84" s="30"/>
      <c r="I84" s="27"/>
      <c r="J84" s="35"/>
      <c r="K84" s="126"/>
      <c r="L84" s="35"/>
      <c r="M84" s="35"/>
      <c r="N84" s="30"/>
      <c r="P84" s="6"/>
    </row>
    <row r="85" spans="1:16" ht="30.95" customHeight="1">
      <c r="A85" s="95"/>
      <c r="B85" s="128"/>
      <c r="C85" s="129"/>
      <c r="D85" s="129"/>
      <c r="E85" s="125"/>
      <c r="F85" s="58"/>
      <c r="G85" s="125"/>
      <c r="H85" s="30"/>
      <c r="I85" s="27"/>
      <c r="J85" s="35"/>
      <c r="K85" s="127"/>
      <c r="L85" s="35"/>
      <c r="M85" s="35"/>
      <c r="N85" s="30"/>
    </row>
    <row r="86" spans="1:16" ht="29.25" customHeight="1">
      <c r="A86" s="92"/>
      <c r="B86" s="121"/>
      <c r="C86" s="123"/>
      <c r="D86" s="123"/>
      <c r="E86" s="117"/>
      <c r="F86" s="55"/>
      <c r="G86" s="117"/>
      <c r="H86" s="32"/>
      <c r="I86" s="23"/>
      <c r="J86" s="33"/>
      <c r="K86" s="141"/>
      <c r="L86" s="33"/>
      <c r="M86" s="33"/>
      <c r="N86" s="32"/>
      <c r="O86" s="6"/>
      <c r="P86" s="6"/>
    </row>
    <row r="87" spans="1:16" ht="30.95" customHeight="1">
      <c r="A87" s="93"/>
      <c r="B87" s="122"/>
      <c r="C87" s="124"/>
      <c r="D87" s="124"/>
      <c r="E87" s="118"/>
      <c r="F87" s="56"/>
      <c r="G87" s="118"/>
      <c r="H87" s="32"/>
      <c r="I87" s="23"/>
      <c r="J87" s="33"/>
      <c r="K87" s="142"/>
      <c r="L87" s="33"/>
      <c r="M87" s="33"/>
      <c r="N87" s="32"/>
    </row>
    <row r="88" spans="1:16" ht="29.25" customHeight="1">
      <c r="A88" s="94"/>
      <c r="B88" s="111"/>
      <c r="C88" s="113"/>
      <c r="D88" s="113"/>
      <c r="E88" s="115"/>
      <c r="F88" s="57"/>
      <c r="G88" s="115"/>
      <c r="H88" s="30"/>
      <c r="I88" s="27"/>
      <c r="J88" s="35"/>
      <c r="K88" s="126"/>
      <c r="L88" s="35"/>
      <c r="M88" s="35"/>
      <c r="N88" s="30"/>
      <c r="P88" s="6"/>
    </row>
    <row r="89" spans="1:16" ht="30.95" customHeight="1">
      <c r="A89" s="95"/>
      <c r="B89" s="128"/>
      <c r="C89" s="129"/>
      <c r="D89" s="129"/>
      <c r="E89" s="125"/>
      <c r="F89" s="58"/>
      <c r="G89" s="125"/>
      <c r="H89" s="30"/>
      <c r="I89" s="27"/>
      <c r="J89" s="35"/>
      <c r="K89" s="127"/>
      <c r="L89" s="35"/>
      <c r="M89" s="35"/>
      <c r="N89" s="30"/>
    </row>
    <row r="90" spans="1:16" ht="29.25" customHeight="1">
      <c r="A90" s="9"/>
      <c r="B90" s="24"/>
      <c r="C90" s="18"/>
      <c r="D90" s="25"/>
      <c r="E90" s="10"/>
      <c r="F90" s="10"/>
      <c r="G90" s="10"/>
      <c r="H90" s="38"/>
      <c r="I90" s="23"/>
      <c r="J90" s="23"/>
      <c r="K90" s="40"/>
      <c r="L90" s="23"/>
      <c r="M90" s="23"/>
      <c r="N90" s="38"/>
      <c r="P90" s="6"/>
    </row>
    <row r="91" spans="1:16" ht="29.25" customHeight="1">
      <c r="A91" s="84"/>
      <c r="B91" s="134"/>
      <c r="C91" s="136"/>
      <c r="D91" s="138"/>
      <c r="E91" s="130"/>
      <c r="F91" s="130"/>
      <c r="G91" s="130"/>
      <c r="H91" s="51"/>
      <c r="I91" s="21"/>
      <c r="J91" s="21"/>
      <c r="K91" s="132"/>
      <c r="L91" s="21"/>
      <c r="M91" s="21"/>
      <c r="N91" s="26"/>
      <c r="O91" s="6"/>
      <c r="P91" s="6"/>
    </row>
    <row r="92" spans="1:16" ht="30.95" customHeight="1">
      <c r="A92" s="85"/>
      <c r="B92" s="135"/>
      <c r="C92" s="137"/>
      <c r="D92" s="137"/>
      <c r="E92" s="131"/>
      <c r="F92" s="131"/>
      <c r="G92" s="131"/>
      <c r="H92" s="51"/>
      <c r="I92" s="21"/>
      <c r="J92" s="21"/>
      <c r="K92" s="133"/>
      <c r="L92" s="21"/>
      <c r="M92" s="35"/>
      <c r="N92" s="26"/>
    </row>
    <row r="93" spans="1:16" ht="29.25" customHeight="1">
      <c r="A93" s="86"/>
      <c r="B93" s="100"/>
      <c r="C93" s="102"/>
      <c r="D93" s="104"/>
      <c r="E93" s="105"/>
      <c r="F93" s="105"/>
      <c r="G93" s="105"/>
      <c r="H93" s="38"/>
      <c r="I93" s="23"/>
      <c r="J93" s="23"/>
      <c r="K93" s="71"/>
      <c r="L93" s="23"/>
      <c r="M93" s="23"/>
      <c r="N93" s="38"/>
      <c r="O93" s="6"/>
      <c r="P93" s="6"/>
    </row>
    <row r="94" spans="1:16" ht="30.95" customHeight="1">
      <c r="A94" s="87"/>
      <c r="B94" s="101"/>
      <c r="C94" s="103"/>
      <c r="D94" s="103"/>
      <c r="E94" s="106"/>
      <c r="F94" s="106"/>
      <c r="G94" s="106"/>
      <c r="H94" s="38"/>
      <c r="I94" s="23"/>
      <c r="J94" s="23"/>
      <c r="K94" s="70"/>
      <c r="L94" s="23"/>
      <c r="M94" s="33"/>
      <c r="N94" s="38"/>
    </row>
    <row r="95" spans="1:16" s="28" customFormat="1" ht="29.25" customHeight="1">
      <c r="A95" s="94"/>
      <c r="B95" s="111"/>
      <c r="C95" s="113"/>
      <c r="D95" s="113"/>
      <c r="E95" s="115"/>
      <c r="F95" s="57"/>
      <c r="G95" s="115"/>
      <c r="H95" s="30"/>
      <c r="I95" s="27"/>
      <c r="J95" s="35"/>
      <c r="K95" s="126"/>
      <c r="L95" s="35"/>
      <c r="M95" s="35"/>
      <c r="N95" s="30"/>
      <c r="P95" s="29"/>
    </row>
    <row r="96" spans="1:16" s="28" customFormat="1" ht="30.95" customHeight="1">
      <c r="A96" s="95"/>
      <c r="B96" s="128"/>
      <c r="C96" s="129"/>
      <c r="D96" s="129"/>
      <c r="E96" s="125"/>
      <c r="F96" s="58"/>
      <c r="G96" s="125"/>
      <c r="H96" s="30"/>
      <c r="I96" s="27"/>
      <c r="J96" s="35"/>
      <c r="K96" s="127"/>
      <c r="L96" s="35"/>
      <c r="M96" s="27"/>
      <c r="N96" s="26"/>
    </row>
    <row r="97" spans="1:16" ht="29.25" customHeight="1">
      <c r="A97" s="92"/>
      <c r="B97" s="121"/>
      <c r="C97" s="123"/>
      <c r="D97" s="123"/>
      <c r="E97" s="117"/>
      <c r="F97" s="55"/>
      <c r="G97" s="117"/>
      <c r="H97" s="32"/>
      <c r="I97" s="23"/>
      <c r="J97" s="33"/>
      <c r="K97" s="119"/>
      <c r="L97" s="33"/>
      <c r="M97" s="23"/>
      <c r="N97" s="32"/>
      <c r="P97" s="6"/>
    </row>
    <row r="98" spans="1:16" ht="30.95" customHeight="1">
      <c r="A98" s="93"/>
      <c r="B98" s="122"/>
      <c r="C98" s="124"/>
      <c r="D98" s="124"/>
      <c r="E98" s="118"/>
      <c r="F98" s="56"/>
      <c r="G98" s="118"/>
      <c r="H98" s="32"/>
      <c r="I98" s="23"/>
      <c r="J98" s="33"/>
      <c r="K98" s="120"/>
      <c r="L98" s="33"/>
      <c r="M98" s="33"/>
      <c r="N98" s="32"/>
    </row>
    <row r="99" spans="1:16" ht="29.25" customHeight="1">
      <c r="A99" s="94"/>
      <c r="B99" s="111"/>
      <c r="C99" s="113"/>
      <c r="D99" s="113"/>
      <c r="E99" s="115"/>
      <c r="F99" s="57"/>
      <c r="G99" s="115"/>
      <c r="H99" s="30"/>
      <c r="I99" s="27"/>
      <c r="J99" s="35"/>
      <c r="K99" s="126"/>
      <c r="L99" s="35"/>
      <c r="M99" s="35"/>
      <c r="N99" s="30"/>
      <c r="P99" s="6"/>
    </row>
    <row r="100" spans="1:16" ht="30.95" customHeight="1">
      <c r="A100" s="95"/>
      <c r="B100" s="128"/>
      <c r="C100" s="129"/>
      <c r="D100" s="129"/>
      <c r="E100" s="125"/>
      <c r="F100" s="58"/>
      <c r="G100" s="125"/>
      <c r="H100" s="30"/>
      <c r="I100" s="27"/>
      <c r="J100" s="35"/>
      <c r="K100" s="127"/>
      <c r="L100" s="35"/>
      <c r="M100" s="35"/>
      <c r="N100" s="30"/>
    </row>
    <row r="101" spans="1:16" ht="29.25" customHeight="1">
      <c r="A101" s="92"/>
      <c r="B101" s="121"/>
      <c r="C101" s="123"/>
      <c r="D101" s="123"/>
      <c r="E101" s="117"/>
      <c r="F101" s="55"/>
      <c r="G101" s="117"/>
      <c r="H101" s="32"/>
      <c r="I101" s="23"/>
      <c r="J101" s="33"/>
      <c r="K101" s="119"/>
      <c r="L101" s="33"/>
      <c r="M101" s="33"/>
      <c r="N101" s="32"/>
      <c r="P101" s="6"/>
    </row>
    <row r="102" spans="1:16" ht="30.95" customHeight="1">
      <c r="A102" s="93"/>
      <c r="B102" s="122"/>
      <c r="C102" s="124"/>
      <c r="D102" s="124"/>
      <c r="E102" s="118"/>
      <c r="F102" s="56"/>
      <c r="G102" s="118"/>
      <c r="H102" s="32"/>
      <c r="I102" s="23"/>
      <c r="J102" s="33"/>
      <c r="K102" s="120"/>
      <c r="L102" s="33"/>
      <c r="M102" s="33"/>
      <c r="N102" s="32"/>
    </row>
    <row r="103" spans="1:16" ht="29.25" customHeight="1">
      <c r="A103" s="94"/>
      <c r="B103" s="111"/>
      <c r="C103" s="113"/>
      <c r="D103" s="113"/>
      <c r="E103" s="115"/>
      <c r="F103" s="57"/>
      <c r="G103" s="115"/>
      <c r="H103" s="30"/>
      <c r="I103" s="27"/>
      <c r="J103" s="35"/>
      <c r="K103" s="180"/>
      <c r="L103" s="35"/>
      <c r="M103" s="43"/>
      <c r="N103" s="30"/>
      <c r="P103" s="6"/>
    </row>
    <row r="104" spans="1:16" ht="30.95" customHeight="1">
      <c r="A104" s="95"/>
      <c r="B104" s="128"/>
      <c r="C104" s="129"/>
      <c r="D104" s="129"/>
      <c r="E104" s="125"/>
      <c r="F104" s="58"/>
      <c r="G104" s="125"/>
      <c r="H104" s="30"/>
      <c r="I104" s="27"/>
      <c r="J104" s="35"/>
      <c r="K104" s="181"/>
      <c r="L104" s="35"/>
      <c r="M104" s="35"/>
      <c r="N104" s="30"/>
    </row>
    <row r="105" spans="1:16" ht="29.25" customHeight="1">
      <c r="A105" s="9"/>
      <c r="B105" s="24"/>
      <c r="C105" s="18"/>
      <c r="D105" s="25"/>
      <c r="E105" s="10"/>
      <c r="F105" s="10"/>
      <c r="G105" s="10"/>
      <c r="H105" s="38"/>
      <c r="I105" s="23"/>
      <c r="J105" s="23"/>
      <c r="K105" s="39"/>
      <c r="L105" s="23"/>
      <c r="M105" s="23"/>
      <c r="N105" s="38"/>
      <c r="P105" s="6"/>
    </row>
    <row r="106" spans="1:16" s="28" customFormat="1" ht="29.25" customHeight="1">
      <c r="A106" s="15"/>
      <c r="B106" s="16"/>
      <c r="C106" s="19"/>
      <c r="D106" s="19"/>
      <c r="E106" s="17"/>
      <c r="F106" s="17"/>
      <c r="G106" s="17"/>
      <c r="H106" s="26"/>
      <c r="I106" s="27"/>
      <c r="J106" s="27"/>
      <c r="K106" s="37"/>
      <c r="L106" s="27"/>
      <c r="M106" s="27"/>
      <c r="N106" s="26"/>
      <c r="O106" s="29"/>
      <c r="P106" s="29"/>
    </row>
    <row r="107" spans="1:16" ht="29.25" customHeight="1">
      <c r="A107" s="92"/>
      <c r="B107" s="121"/>
      <c r="C107" s="123"/>
      <c r="D107" s="123"/>
      <c r="E107" s="117"/>
      <c r="F107" s="55"/>
      <c r="G107" s="117"/>
      <c r="H107" s="32"/>
      <c r="I107" s="23"/>
      <c r="J107" s="33"/>
      <c r="K107" s="119"/>
      <c r="L107" s="33"/>
      <c r="M107" s="23"/>
      <c r="N107" s="32"/>
      <c r="P107" s="6"/>
    </row>
    <row r="108" spans="1:16" ht="30.95" customHeight="1">
      <c r="A108" s="93"/>
      <c r="B108" s="122"/>
      <c r="C108" s="124"/>
      <c r="D108" s="124"/>
      <c r="E108" s="118"/>
      <c r="F108" s="56"/>
      <c r="G108" s="118"/>
      <c r="H108" s="32"/>
      <c r="I108" s="23"/>
      <c r="J108" s="33"/>
      <c r="K108" s="120"/>
      <c r="L108" s="33"/>
      <c r="M108" s="33"/>
      <c r="N108" s="32"/>
    </row>
    <row r="109" spans="1:16" ht="29.25" customHeight="1">
      <c r="A109" s="94"/>
      <c r="B109" s="111"/>
      <c r="C109" s="113"/>
      <c r="D109" s="113"/>
      <c r="E109" s="115"/>
      <c r="F109" s="57"/>
      <c r="G109" s="115"/>
      <c r="H109" s="30"/>
      <c r="I109" s="27"/>
      <c r="J109" s="35"/>
      <c r="K109" s="126"/>
      <c r="L109" s="35"/>
      <c r="M109" s="35"/>
      <c r="N109" s="30"/>
      <c r="P109" s="6"/>
    </row>
    <row r="110" spans="1:16" ht="30.95" customHeight="1">
      <c r="A110" s="95"/>
      <c r="B110" s="128"/>
      <c r="C110" s="129"/>
      <c r="D110" s="129"/>
      <c r="E110" s="125"/>
      <c r="F110" s="58"/>
      <c r="G110" s="125"/>
      <c r="H110" s="30"/>
      <c r="I110" s="27"/>
      <c r="J110" s="35"/>
      <c r="K110" s="127"/>
      <c r="L110" s="35"/>
      <c r="M110" s="35"/>
      <c r="N110" s="30"/>
    </row>
    <row r="111" spans="1:16" ht="29.25" customHeight="1">
      <c r="A111" s="86"/>
      <c r="B111" s="100"/>
      <c r="C111" s="102"/>
      <c r="D111" s="104"/>
      <c r="E111" s="105"/>
      <c r="F111" s="59"/>
      <c r="G111" s="105"/>
      <c r="H111" s="38"/>
      <c r="I111" s="23"/>
      <c r="J111" s="23"/>
      <c r="K111" s="119"/>
      <c r="L111" s="23"/>
      <c r="M111" s="23"/>
      <c r="N111" s="38"/>
      <c r="O111" s="6"/>
      <c r="P111" s="6"/>
    </row>
    <row r="112" spans="1:16" ht="30.95" customHeight="1">
      <c r="A112" s="87"/>
      <c r="B112" s="101"/>
      <c r="C112" s="103"/>
      <c r="D112" s="103"/>
      <c r="E112" s="106"/>
      <c r="F112" s="60"/>
      <c r="G112" s="106"/>
      <c r="H112" s="38"/>
      <c r="I112" s="23"/>
      <c r="J112" s="23"/>
      <c r="K112" s="120"/>
      <c r="L112" s="23"/>
      <c r="M112" s="23"/>
      <c r="N112" s="38"/>
    </row>
    <row r="113" spans="1:17" ht="29.25" customHeight="1">
      <c r="A113" s="94"/>
      <c r="B113" s="111"/>
      <c r="C113" s="113"/>
      <c r="D113" s="113"/>
      <c r="E113" s="115"/>
      <c r="F113" s="57"/>
      <c r="G113" s="57"/>
      <c r="H113" s="30"/>
      <c r="I113" s="27"/>
      <c r="J113" s="35"/>
      <c r="K113" s="109"/>
      <c r="L113" s="35"/>
      <c r="M113" s="35"/>
      <c r="N113" s="30"/>
      <c r="P113" s="6"/>
    </row>
    <row r="114" spans="1:17" ht="29.25" customHeight="1">
      <c r="A114" s="97"/>
      <c r="B114" s="112"/>
      <c r="C114" s="114"/>
      <c r="D114" s="114"/>
      <c r="E114" s="116"/>
      <c r="F114" s="63"/>
      <c r="G114" s="63"/>
      <c r="H114" s="30"/>
      <c r="I114" s="27"/>
      <c r="J114" s="35"/>
      <c r="K114" s="110"/>
      <c r="L114" s="35"/>
      <c r="M114" s="35"/>
      <c r="N114" s="30"/>
      <c r="P114" s="6"/>
    </row>
    <row r="115" spans="1:17" ht="29.25" customHeight="1">
      <c r="A115" s="95"/>
      <c r="B115" s="112"/>
      <c r="C115" s="114"/>
      <c r="D115" s="114"/>
      <c r="E115" s="116"/>
      <c r="F115" s="63"/>
      <c r="G115" s="63"/>
      <c r="H115" s="30"/>
      <c r="I115" s="27"/>
      <c r="J115" s="35"/>
      <c r="K115" s="110"/>
      <c r="L115" s="35"/>
      <c r="M115" s="35"/>
      <c r="N115" s="30"/>
      <c r="P115" s="6"/>
    </row>
    <row r="116" spans="1:17" ht="29.25" customHeight="1">
      <c r="A116" s="92"/>
      <c r="B116" s="121"/>
      <c r="C116" s="123"/>
      <c r="D116" s="123"/>
      <c r="E116" s="117"/>
      <c r="F116" s="55"/>
      <c r="G116" s="117"/>
      <c r="H116" s="32"/>
      <c r="I116" s="23"/>
      <c r="J116" s="23"/>
      <c r="K116" s="141"/>
      <c r="L116" s="23"/>
      <c r="M116" s="33"/>
      <c r="N116" s="32"/>
      <c r="P116" s="6"/>
    </row>
    <row r="117" spans="1:17" ht="30.95" customHeight="1">
      <c r="A117" s="93"/>
      <c r="B117" s="122"/>
      <c r="C117" s="124"/>
      <c r="D117" s="124"/>
      <c r="E117" s="118"/>
      <c r="F117" s="56"/>
      <c r="G117" s="118"/>
      <c r="H117" s="32"/>
      <c r="I117" s="23"/>
      <c r="J117" s="23"/>
      <c r="K117" s="142"/>
      <c r="L117" s="23"/>
      <c r="M117" s="33"/>
      <c r="N117" s="32"/>
    </row>
    <row r="118" spans="1:17" ht="29.25" customHeight="1">
      <c r="A118" s="15"/>
      <c r="B118" s="16"/>
      <c r="C118" s="19"/>
      <c r="D118" s="22"/>
      <c r="E118" s="17"/>
      <c r="F118" s="17"/>
      <c r="G118" s="17"/>
      <c r="H118" s="26"/>
      <c r="I118" s="27"/>
      <c r="J118" s="27"/>
      <c r="K118" s="37"/>
      <c r="L118" s="27"/>
      <c r="M118" s="27"/>
      <c r="N118" s="26"/>
      <c r="P118" s="6"/>
    </row>
    <row r="119" spans="1:17" ht="29.25" customHeight="1">
      <c r="A119" s="86"/>
      <c r="B119" s="100"/>
      <c r="C119" s="102"/>
      <c r="D119" s="104"/>
      <c r="E119" s="105"/>
      <c r="F119" s="105"/>
      <c r="G119" s="105"/>
      <c r="H119" s="38"/>
      <c r="I119" s="23"/>
      <c r="J119" s="23"/>
      <c r="K119" s="107"/>
      <c r="L119" s="23"/>
      <c r="M119" s="23"/>
      <c r="N119" s="38"/>
      <c r="O119" s="41"/>
      <c r="P119" s="42"/>
      <c r="Q119" s="42"/>
    </row>
    <row r="120" spans="1:17" ht="30.95" customHeight="1">
      <c r="A120" s="87"/>
      <c r="B120" s="101"/>
      <c r="C120" s="103"/>
      <c r="D120" s="103"/>
      <c r="E120" s="106"/>
      <c r="F120" s="106"/>
      <c r="G120" s="106"/>
      <c r="H120" s="38"/>
      <c r="I120" s="23"/>
      <c r="J120" s="23"/>
      <c r="K120" s="108"/>
      <c r="L120" s="23"/>
      <c r="M120" s="23"/>
      <c r="N120" s="38"/>
      <c r="O120" s="41"/>
      <c r="P120" s="42"/>
      <c r="Q120" s="42"/>
    </row>
    <row r="121" spans="1:17" s="28" customFormat="1" ht="29.25" customHeight="1">
      <c r="A121" s="15"/>
      <c r="B121" s="16"/>
      <c r="C121" s="19"/>
      <c r="D121" s="19"/>
      <c r="E121" s="17"/>
      <c r="F121" s="17"/>
      <c r="G121" s="17"/>
      <c r="H121" s="26"/>
      <c r="I121" s="27"/>
      <c r="J121" s="27"/>
      <c r="K121" s="37"/>
      <c r="L121" s="27"/>
      <c r="M121" s="27"/>
      <c r="N121" s="26"/>
      <c r="P121" s="29"/>
    </row>
    <row r="125" spans="1:17">
      <c r="I125" s="6"/>
    </row>
  </sheetData>
  <mergeCells count="299">
    <mergeCell ref="K116:K117"/>
    <mergeCell ref="A119:A120"/>
    <mergeCell ref="B119:B120"/>
    <mergeCell ref="C119:C120"/>
    <mergeCell ref="D119:D120"/>
    <mergeCell ref="E119:E120"/>
    <mergeCell ref="F119:F120"/>
    <mergeCell ref="G119:G120"/>
    <mergeCell ref="K119:K120"/>
    <mergeCell ref="A116:A117"/>
    <mergeCell ref="B116:B117"/>
    <mergeCell ref="C116:C117"/>
    <mergeCell ref="D116:D117"/>
    <mergeCell ref="E116:E117"/>
    <mergeCell ref="G116:G117"/>
    <mergeCell ref="A113:A115"/>
    <mergeCell ref="B113:B115"/>
    <mergeCell ref="C113:C115"/>
    <mergeCell ref="D113:D115"/>
    <mergeCell ref="E113:E115"/>
    <mergeCell ref="K113:K115"/>
    <mergeCell ref="K109:K110"/>
    <mergeCell ref="A111:A112"/>
    <mergeCell ref="B111:B112"/>
    <mergeCell ref="C111:C112"/>
    <mergeCell ref="D111:D112"/>
    <mergeCell ref="E111:E112"/>
    <mergeCell ref="G111:G112"/>
    <mergeCell ref="K111:K112"/>
    <mergeCell ref="A109:A110"/>
    <mergeCell ref="B109:B110"/>
    <mergeCell ref="C109:C110"/>
    <mergeCell ref="D109:D110"/>
    <mergeCell ref="E109:E110"/>
    <mergeCell ref="G109:G110"/>
    <mergeCell ref="K103:K104"/>
    <mergeCell ref="A107:A108"/>
    <mergeCell ref="B107:B108"/>
    <mergeCell ref="C107:C108"/>
    <mergeCell ref="D107:D108"/>
    <mergeCell ref="E107:E108"/>
    <mergeCell ref="G107:G108"/>
    <mergeCell ref="K107:K108"/>
    <mergeCell ref="A103:A104"/>
    <mergeCell ref="B103:B104"/>
    <mergeCell ref="C103:C104"/>
    <mergeCell ref="D103:D104"/>
    <mergeCell ref="E103:E104"/>
    <mergeCell ref="G103:G104"/>
    <mergeCell ref="K99:K100"/>
    <mergeCell ref="A101:A102"/>
    <mergeCell ref="B101:B102"/>
    <mergeCell ref="C101:C102"/>
    <mergeCell ref="D101:D102"/>
    <mergeCell ref="E101:E102"/>
    <mergeCell ref="G101:G102"/>
    <mergeCell ref="K101:K102"/>
    <mergeCell ref="A99:A100"/>
    <mergeCell ref="B99:B100"/>
    <mergeCell ref="C99:C100"/>
    <mergeCell ref="D99:D100"/>
    <mergeCell ref="E99:E100"/>
    <mergeCell ref="G99:G100"/>
    <mergeCell ref="K95:K96"/>
    <mergeCell ref="A97:A98"/>
    <mergeCell ref="B97:B98"/>
    <mergeCell ref="C97:C98"/>
    <mergeCell ref="D97:D98"/>
    <mergeCell ref="E97:E98"/>
    <mergeCell ref="G97:G98"/>
    <mergeCell ref="K97:K98"/>
    <mergeCell ref="G93:G94"/>
    <mergeCell ref="A95:A96"/>
    <mergeCell ref="B95:B96"/>
    <mergeCell ref="C95:C96"/>
    <mergeCell ref="D95:D96"/>
    <mergeCell ref="E95:E96"/>
    <mergeCell ref="G95:G96"/>
    <mergeCell ref="A93:A94"/>
    <mergeCell ref="B93:B94"/>
    <mergeCell ref="C93:C94"/>
    <mergeCell ref="D93:D94"/>
    <mergeCell ref="E93:E94"/>
    <mergeCell ref="F93:F94"/>
    <mergeCell ref="K88:K89"/>
    <mergeCell ref="A91:A92"/>
    <mergeCell ref="B91:B92"/>
    <mergeCell ref="C91:C92"/>
    <mergeCell ref="D91:D92"/>
    <mergeCell ref="E91:E92"/>
    <mergeCell ref="F91:F92"/>
    <mergeCell ref="G91:G92"/>
    <mergeCell ref="K91:K92"/>
    <mergeCell ref="A88:A89"/>
    <mergeCell ref="B88:B89"/>
    <mergeCell ref="C88:C89"/>
    <mergeCell ref="D88:D89"/>
    <mergeCell ref="E88:E89"/>
    <mergeCell ref="G88:G89"/>
    <mergeCell ref="K84:K85"/>
    <mergeCell ref="A86:A87"/>
    <mergeCell ref="B86:B87"/>
    <mergeCell ref="C86:C87"/>
    <mergeCell ref="D86:D87"/>
    <mergeCell ref="E86:E87"/>
    <mergeCell ref="G86:G87"/>
    <mergeCell ref="K86:K87"/>
    <mergeCell ref="A84:A85"/>
    <mergeCell ref="B84:B85"/>
    <mergeCell ref="C84:C85"/>
    <mergeCell ref="D84:D85"/>
    <mergeCell ref="E84:E85"/>
    <mergeCell ref="G84:G85"/>
    <mergeCell ref="K76:K78"/>
    <mergeCell ref="A81:A83"/>
    <mergeCell ref="B81:B83"/>
    <mergeCell ref="C81:C83"/>
    <mergeCell ref="D81:D83"/>
    <mergeCell ref="E81:E83"/>
    <mergeCell ref="G81:G83"/>
    <mergeCell ref="K81:K83"/>
    <mergeCell ref="A76:A78"/>
    <mergeCell ref="B76:B78"/>
    <mergeCell ref="C76:C78"/>
    <mergeCell ref="D76:D78"/>
    <mergeCell ref="E76:E78"/>
    <mergeCell ref="G76:G78"/>
    <mergeCell ref="K72:K73"/>
    <mergeCell ref="A74:A75"/>
    <mergeCell ref="B74:B75"/>
    <mergeCell ref="C74:C75"/>
    <mergeCell ref="D74:D75"/>
    <mergeCell ref="E74:E75"/>
    <mergeCell ref="G74:G75"/>
    <mergeCell ref="K74:K75"/>
    <mergeCell ref="A72:A73"/>
    <mergeCell ref="B72:B73"/>
    <mergeCell ref="C72:C73"/>
    <mergeCell ref="D72:D73"/>
    <mergeCell ref="E72:E73"/>
    <mergeCell ref="G72:G73"/>
    <mergeCell ref="K65:K66"/>
    <mergeCell ref="A67:A68"/>
    <mergeCell ref="B67:B68"/>
    <mergeCell ref="C67:C68"/>
    <mergeCell ref="D67:D68"/>
    <mergeCell ref="E67:E68"/>
    <mergeCell ref="G67:G68"/>
    <mergeCell ref="K67:K68"/>
    <mergeCell ref="A65:A66"/>
    <mergeCell ref="B65:B66"/>
    <mergeCell ref="C65:C66"/>
    <mergeCell ref="D65:D66"/>
    <mergeCell ref="E65:E66"/>
    <mergeCell ref="G65:G66"/>
    <mergeCell ref="K61:K62"/>
    <mergeCell ref="A63:A64"/>
    <mergeCell ref="B63:B64"/>
    <mergeCell ref="C63:C64"/>
    <mergeCell ref="D63:D64"/>
    <mergeCell ref="E63:E64"/>
    <mergeCell ref="G63:G64"/>
    <mergeCell ref="K63:K64"/>
    <mergeCell ref="A61:A62"/>
    <mergeCell ref="B61:B62"/>
    <mergeCell ref="C61:C62"/>
    <mergeCell ref="D61:D62"/>
    <mergeCell ref="E61:E62"/>
    <mergeCell ref="G61:G62"/>
    <mergeCell ref="K52:K53"/>
    <mergeCell ref="A54:A55"/>
    <mergeCell ref="B54:B55"/>
    <mergeCell ref="C54:C55"/>
    <mergeCell ref="D54:D55"/>
    <mergeCell ref="E54:E55"/>
    <mergeCell ref="G54:G55"/>
    <mergeCell ref="K54:K55"/>
    <mergeCell ref="A52:A53"/>
    <mergeCell ref="B52:B53"/>
    <mergeCell ref="C52:C53"/>
    <mergeCell ref="D52:D53"/>
    <mergeCell ref="E52:E53"/>
    <mergeCell ref="G52:G53"/>
    <mergeCell ref="K47:K48"/>
    <mergeCell ref="A49:A50"/>
    <mergeCell ref="B49:B50"/>
    <mergeCell ref="C49:C50"/>
    <mergeCell ref="D49:D50"/>
    <mergeCell ref="E49:E50"/>
    <mergeCell ref="G49:G50"/>
    <mergeCell ref="K49:K50"/>
    <mergeCell ref="A47:A48"/>
    <mergeCell ref="B47:B48"/>
    <mergeCell ref="C47:C48"/>
    <mergeCell ref="D47:D48"/>
    <mergeCell ref="E47:E48"/>
    <mergeCell ref="G47:G48"/>
    <mergeCell ref="K41:K42"/>
    <mergeCell ref="O41:Q42"/>
    <mergeCell ref="A45:A46"/>
    <mergeCell ref="B45:B46"/>
    <mergeCell ref="C45:C46"/>
    <mergeCell ref="D45:D46"/>
    <mergeCell ref="E45:E46"/>
    <mergeCell ref="G45:G46"/>
    <mergeCell ref="K45:K46"/>
    <mergeCell ref="A41:A42"/>
    <mergeCell ref="B41:B42"/>
    <mergeCell ref="C41:C42"/>
    <mergeCell ref="D41:D42"/>
    <mergeCell ref="E41:E42"/>
    <mergeCell ref="G41:G42"/>
    <mergeCell ref="K34:K35"/>
    <mergeCell ref="A37:A38"/>
    <mergeCell ref="B37:B38"/>
    <mergeCell ref="C37:C38"/>
    <mergeCell ref="D37:D38"/>
    <mergeCell ref="E37:E38"/>
    <mergeCell ref="G37:G38"/>
    <mergeCell ref="K37:K38"/>
    <mergeCell ref="A34:A35"/>
    <mergeCell ref="B34:B35"/>
    <mergeCell ref="C34:C35"/>
    <mergeCell ref="D34:D35"/>
    <mergeCell ref="E34:E35"/>
    <mergeCell ref="G34:G35"/>
    <mergeCell ref="K29:K30"/>
    <mergeCell ref="A31:A32"/>
    <mergeCell ref="B31:B32"/>
    <mergeCell ref="C31:C32"/>
    <mergeCell ref="D31:D32"/>
    <mergeCell ref="E31:E32"/>
    <mergeCell ref="G31:G32"/>
    <mergeCell ref="K31:K32"/>
    <mergeCell ref="A29:A30"/>
    <mergeCell ref="B29:B30"/>
    <mergeCell ref="C29:C30"/>
    <mergeCell ref="D29:D30"/>
    <mergeCell ref="E29:E30"/>
    <mergeCell ref="G29:G30"/>
    <mergeCell ref="K24:K25"/>
    <mergeCell ref="N24:N25"/>
    <mergeCell ref="A27:A28"/>
    <mergeCell ref="B27:B28"/>
    <mergeCell ref="C27:C28"/>
    <mergeCell ref="D27:D28"/>
    <mergeCell ref="E27:E28"/>
    <mergeCell ref="G27:G28"/>
    <mergeCell ref="K27:K28"/>
    <mergeCell ref="G21:G23"/>
    <mergeCell ref="A24:A25"/>
    <mergeCell ref="B24:B25"/>
    <mergeCell ref="C24:C25"/>
    <mergeCell ref="D24:D25"/>
    <mergeCell ref="E24:E25"/>
    <mergeCell ref="G24:G25"/>
    <mergeCell ref="A21:A23"/>
    <mergeCell ref="B21:B23"/>
    <mergeCell ref="C21:C23"/>
    <mergeCell ref="D21:D23"/>
    <mergeCell ref="E21:E23"/>
    <mergeCell ref="F21:F23"/>
    <mergeCell ref="K16:K17"/>
    <mergeCell ref="A18:A20"/>
    <mergeCell ref="B18:B20"/>
    <mergeCell ref="C18:C20"/>
    <mergeCell ref="D18:D20"/>
    <mergeCell ref="E18:E20"/>
    <mergeCell ref="G18:G20"/>
    <mergeCell ref="K18:K20"/>
    <mergeCell ref="A16:A17"/>
    <mergeCell ref="B16:B17"/>
    <mergeCell ref="C16:C17"/>
    <mergeCell ref="D16:D17"/>
    <mergeCell ref="E16:E17"/>
    <mergeCell ref="G16:G17"/>
    <mergeCell ref="G11:G12"/>
    <mergeCell ref="K11:K12"/>
    <mergeCell ref="A14:A15"/>
    <mergeCell ref="B14:B15"/>
    <mergeCell ref="C14:C15"/>
    <mergeCell ref="D14:D15"/>
    <mergeCell ref="E14:E15"/>
    <mergeCell ref="G14:G15"/>
    <mergeCell ref="K14:K15"/>
    <mergeCell ref="A11:A12"/>
    <mergeCell ref="B11:B12"/>
    <mergeCell ref="C11:C12"/>
    <mergeCell ref="D11:D12"/>
    <mergeCell ref="E11:E12"/>
    <mergeCell ref="F11:F12"/>
    <mergeCell ref="A1:N1"/>
    <mergeCell ref="A9:A10"/>
    <mergeCell ref="B9:B10"/>
    <mergeCell ref="C9:C10"/>
    <mergeCell ref="D9:D10"/>
    <mergeCell ref="E9:E10"/>
    <mergeCell ref="K9:K10"/>
    <mergeCell ref="N9:N10"/>
  </mergeCells>
  <pageMargins left="0.70866141732283472" right="0.70866141732283472" top="0.74803149606299213" bottom="0.74803149606299213" header="0.31496062992125984" footer="0.31496062992125984"/>
  <pageSetup paperSize="9" scale="14" orientation="landscape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Résultat</vt:lpstr>
      <vt:lpstr>Feuil2</vt:lpstr>
      <vt:lpstr>Feuil1 (2)</vt:lpstr>
      <vt:lpstr>Feuil1!Impression_des_titres</vt:lpstr>
      <vt:lpstr>'Feuil1 (2)'!Impression_des_titres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BAHRI Fouad</dc:creator>
  <cp:lastModifiedBy>Guy Blancher</cp:lastModifiedBy>
  <dcterms:created xsi:type="dcterms:W3CDTF">2018-03-12T14:18:22Z</dcterms:created>
  <dcterms:modified xsi:type="dcterms:W3CDTF">2021-07-08T15:42:16Z</dcterms:modified>
</cp:coreProperties>
</file>