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10" windowHeight="6735"/>
  </bookViews>
  <sheets>
    <sheet name="BDD" sheetId="1" r:id="rId1"/>
    <sheet name="BDD (2)" sheetId="3" r:id="rId2"/>
    <sheet name="Feuille Log" sheetId="2" r:id="rId3"/>
  </sheets>
  <definedNames>
    <definedName name="_xlnm._FilterDatabase" localSheetId="0" hidden="1">BDD!$A$1:$G$97</definedName>
    <definedName name="_xlnm._FilterDatabase" localSheetId="1" hidden="1">'BDD (2)'!$A$1:$G$97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3" l="1"/>
  <c r="L15" i="3"/>
  <c r="L14" i="3"/>
  <c r="L13" i="3"/>
  <c r="L8" i="3"/>
  <c r="L7" i="3"/>
  <c r="L3" i="3"/>
</calcChain>
</file>

<file path=xl/sharedStrings.xml><?xml version="1.0" encoding="utf-8"?>
<sst xmlns="http://schemas.openxmlformats.org/spreadsheetml/2006/main" count="817" uniqueCount="61">
  <si>
    <t>Visite</t>
  </si>
  <si>
    <t>Opération</t>
  </si>
  <si>
    <t>TC</t>
  </si>
  <si>
    <t>Numéro opération</t>
  </si>
  <si>
    <t>A</t>
  </si>
  <si>
    <t>B</t>
  </si>
  <si>
    <t>Logistique</t>
  </si>
  <si>
    <t>Type</t>
  </si>
  <si>
    <t>Dépose A</t>
  </si>
  <si>
    <t>Pose A</t>
  </si>
  <si>
    <t>Test A</t>
  </si>
  <si>
    <t>Dépose B</t>
  </si>
  <si>
    <t>Pose B</t>
  </si>
  <si>
    <t>Test B</t>
  </si>
  <si>
    <t>Dépose C</t>
  </si>
  <si>
    <t>Pose C</t>
  </si>
  <si>
    <t>Test C</t>
  </si>
  <si>
    <t>Dépose D</t>
  </si>
  <si>
    <t>Pose D</t>
  </si>
  <si>
    <t>Test D</t>
  </si>
  <si>
    <t>Dépose E</t>
  </si>
  <si>
    <t>Pose E</t>
  </si>
  <si>
    <t>Test E</t>
  </si>
  <si>
    <t>Dépose F</t>
  </si>
  <si>
    <t>Pose F</t>
  </si>
  <si>
    <t>Test F</t>
  </si>
  <si>
    <t>Dépose G</t>
  </si>
  <si>
    <t>Pose G</t>
  </si>
  <si>
    <t>Test G</t>
  </si>
  <si>
    <t>Dépose H</t>
  </si>
  <si>
    <t>Pose H</t>
  </si>
  <si>
    <t>Test H</t>
  </si>
  <si>
    <t>Part</t>
  </si>
  <si>
    <t>Ing</t>
  </si>
  <si>
    <t>Tool</t>
  </si>
  <si>
    <t>clef 6</t>
  </si>
  <si>
    <t>Tournevis</t>
  </si>
  <si>
    <t>clef 10</t>
  </si>
  <si>
    <t>clef 9</t>
  </si>
  <si>
    <t>clef 12</t>
  </si>
  <si>
    <t>Nuc 12</t>
  </si>
  <si>
    <t>Nuc 11</t>
  </si>
  <si>
    <t>Nuc 13</t>
  </si>
  <si>
    <t>Nuc 14</t>
  </si>
  <si>
    <t>Nuc 9</t>
  </si>
  <si>
    <t>Nuc 10</t>
  </si>
  <si>
    <t>XLM1257</t>
  </si>
  <si>
    <t>XDM5267</t>
  </si>
  <si>
    <t>XDM4585</t>
  </si>
  <si>
    <t>XM58</t>
  </si>
  <si>
    <t>XS689</t>
  </si>
  <si>
    <t>XE58</t>
  </si>
  <si>
    <t>XER574</t>
  </si>
  <si>
    <t>XFE896</t>
  </si>
  <si>
    <t>TRE54</t>
  </si>
  <si>
    <t>TYU581</t>
  </si>
  <si>
    <t>TOP624</t>
  </si>
  <si>
    <t>MLI58</t>
  </si>
  <si>
    <t>Quantité</t>
  </si>
  <si>
    <t>Visite B</t>
  </si>
  <si>
    <t>https://forum.excel-pratique.com/excel/fonction-logistique-151689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</si>
</sst>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256761</xdr:colOff>
      <xdr:row>0</xdr:row>
      <xdr:rowOff>0</xdr:rowOff>
    </xdr:from>
    <xdr:to>
      <xdr:col>8</xdr:col>
      <xdr:colOff>505240</xdr:colOff>
      <xdr:row>0</xdr:row>
      <xdr:rowOff>371474</xdr:rowOff>
    </xdr:to>
    <xdr:sp macro="[0]!Synthese" textlink="">
      <xdr:nvSpPr>
        <xdr:cNvPr id="2" name="ZoneTexte 1"/>
        <xdr:cNvSpPr txBox="1"/>
      </xdr:nvSpPr>
      <xdr:spPr>
        <a:xfrm>
          <a:off x="6427304" y="0"/>
          <a:ext cx="1010479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logistique-151689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fonction-logistique-1516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97"/>
  <sheetViews>
    <sheetView tabSelected="1" zoomScale="115" zoomScaleNormal="115" workbookViewId="0"/>
  </sheetViews>
  <sheetFormatPr baseColWidth="10" defaultRowHeight="15" x14ac:dyDescent="0.25"/>
  <cols>
    <col min="3" max="3" width="24" customWidth="1"/>
    <col min="10" max="10" width="17.28515625" customWidth="1"/>
    <col min="11" max="11" width="19.85546875" customWidth="1"/>
  </cols>
  <sheetData>
    <row r="1" spans="1:24" ht="36.75" customHeight="1" x14ac:dyDescent="0.25">
      <c r="A1" s="5" t="s">
        <v>0</v>
      </c>
      <c r="B1" s="5" t="s">
        <v>1</v>
      </c>
      <c r="C1" s="5" t="s">
        <v>3</v>
      </c>
      <c r="D1" s="5" t="s">
        <v>2</v>
      </c>
      <c r="E1" s="5" t="s">
        <v>7</v>
      </c>
      <c r="F1" s="5" t="s">
        <v>6</v>
      </c>
      <c r="G1" s="5" t="s">
        <v>58</v>
      </c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</row>
    <row r="3" spans="1:24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</row>
    <row r="4" spans="1:24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</row>
    <row r="5" spans="1:24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</row>
    <row r="6" spans="1:24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</row>
    <row r="7" spans="1:24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</row>
    <row r="8" spans="1:24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</row>
    <row r="9" spans="1:24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</row>
    <row r="10" spans="1:24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</row>
    <row r="11" spans="1:24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</row>
    <row r="12" spans="1:24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</row>
    <row r="13" spans="1:24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</row>
    <row r="14" spans="1:24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</row>
    <row r="15" spans="1:24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</row>
    <row r="16" spans="1:24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</row>
    <row r="17" spans="1:9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9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9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9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9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9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9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9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9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9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9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9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  <c r="I28" s="2" t="s">
        <v>60</v>
      </c>
    </row>
    <row r="29" spans="1:9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9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9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9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7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7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7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7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7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7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1</v>
      </c>
    </row>
    <row r="39" spans="1:7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7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7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7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7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7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7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7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7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</row>
    <row r="48" spans="1:7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</row>
    <row r="49" spans="1:7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</row>
    <row r="50" spans="1:7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</row>
    <row r="51" spans="1:7" x14ac:dyDescent="0.25">
      <c r="A51" t="s">
        <v>5</v>
      </c>
      <c r="B51" t="s">
        <v>12</v>
      </c>
      <c r="E51" t="s">
        <v>34</v>
      </c>
      <c r="F51" t="s">
        <v>35</v>
      </c>
      <c r="G51">
        <v>1</v>
      </c>
    </row>
    <row r="52" spans="1:7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</row>
    <row r="53" spans="1:7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</row>
    <row r="54" spans="1:7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</row>
    <row r="55" spans="1:7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</row>
    <row r="56" spans="1:7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</row>
    <row r="57" spans="1:7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</row>
    <row r="58" spans="1:7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</row>
    <row r="59" spans="1:7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</row>
    <row r="60" spans="1:7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</row>
    <row r="61" spans="1:7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</row>
    <row r="62" spans="1:7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</row>
    <row r="63" spans="1:7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7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</sheetData>
  <autoFilter ref="A1:G97">
    <sortState ref="A2:G97">
      <sortCondition ref="F1:F97"/>
    </sortState>
  </autoFilter>
  <hyperlinks>
    <hyperlink ref="I2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97"/>
  <sheetViews>
    <sheetView zoomScale="115" zoomScaleNormal="115" workbookViewId="0">
      <selection activeCell="O3" sqref="O3"/>
    </sheetView>
  </sheetViews>
  <sheetFormatPr baseColWidth="10" defaultRowHeight="15" x14ac:dyDescent="0.25"/>
  <cols>
    <col min="3" max="3" width="24" customWidth="1"/>
    <col min="10" max="10" width="19" customWidth="1"/>
    <col min="11" max="11" width="19.85546875" customWidth="1"/>
  </cols>
  <sheetData>
    <row r="1" spans="1:12" ht="36.75" customHeight="1" x14ac:dyDescent="0.2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6</v>
      </c>
      <c r="G1" t="s">
        <v>58</v>
      </c>
      <c r="I1" s="2" t="s">
        <v>60</v>
      </c>
    </row>
    <row r="2" spans="1:12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  <c r="J2" s="4" t="s">
        <v>4</v>
      </c>
      <c r="K2" t="s">
        <v>54</v>
      </c>
      <c r="L2">
        <v>17</v>
      </c>
    </row>
    <row r="3" spans="1:12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  <c r="J3" s="4"/>
      <c r="K3" t="s">
        <v>41</v>
      </c>
      <c r="L3">
        <f>G4+G7+G9+G10</f>
        <v>64</v>
      </c>
    </row>
    <row r="4" spans="1:12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  <c r="J4" s="4"/>
      <c r="K4" t="s">
        <v>48</v>
      </c>
      <c r="L4">
        <v>24</v>
      </c>
    </row>
    <row r="5" spans="1:12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  <c r="J5" s="4"/>
      <c r="K5" t="s">
        <v>35</v>
      </c>
      <c r="L5">
        <v>1</v>
      </c>
    </row>
    <row r="6" spans="1:12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  <c r="J6" s="4"/>
      <c r="K6" t="s">
        <v>36</v>
      </c>
      <c r="L6">
        <v>1</v>
      </c>
    </row>
    <row r="7" spans="1:12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  <c r="J7" s="4"/>
      <c r="K7" t="s">
        <v>47</v>
      </c>
      <c r="L7">
        <f>G12+G14+G18</f>
        <v>49</v>
      </c>
    </row>
    <row r="8" spans="1:12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  <c r="J8" s="4"/>
      <c r="K8" t="s">
        <v>40</v>
      </c>
      <c r="L8">
        <f>G13+G16+G17+G21+G26+G30+G32+G33</f>
        <v>112</v>
      </c>
    </row>
    <row r="9" spans="1:12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  <c r="J9" s="4"/>
      <c r="K9" t="s">
        <v>51</v>
      </c>
      <c r="L9">
        <v>22</v>
      </c>
    </row>
    <row r="10" spans="1:12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  <c r="J10" s="4"/>
      <c r="K10" t="s">
        <v>52</v>
      </c>
      <c r="L10">
        <v>15</v>
      </c>
    </row>
    <row r="11" spans="1:12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  <c r="J11" s="4"/>
      <c r="K11" t="s">
        <v>53</v>
      </c>
      <c r="L11">
        <v>12</v>
      </c>
    </row>
    <row r="12" spans="1:12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  <c r="J12" s="4"/>
      <c r="K12" t="s">
        <v>46</v>
      </c>
      <c r="L12">
        <v>12</v>
      </c>
    </row>
    <row r="13" spans="1:12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  <c r="J13" s="4"/>
      <c r="K13" t="s">
        <v>49</v>
      </c>
      <c r="L13">
        <f>G34+G37+G40+G42</f>
        <v>9</v>
      </c>
    </row>
    <row r="14" spans="1:12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  <c r="J14" s="4"/>
      <c r="K14" t="s">
        <v>42</v>
      </c>
      <c r="L14">
        <f>G36+G38+G39</f>
        <v>6</v>
      </c>
    </row>
    <row r="15" spans="1:12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  <c r="J15" s="4"/>
      <c r="K15" t="s">
        <v>43</v>
      </c>
      <c r="L15">
        <f>G43+G44</f>
        <v>2</v>
      </c>
    </row>
    <row r="16" spans="1:12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  <c r="J16" s="4"/>
      <c r="K16" t="s">
        <v>50</v>
      </c>
      <c r="L16">
        <f>G45+G46</f>
        <v>2</v>
      </c>
    </row>
    <row r="17" spans="1:7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7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7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7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7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7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7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7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7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7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7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7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</row>
    <row r="29" spans="1:7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7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7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7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11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11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11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11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11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11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1</v>
      </c>
    </row>
    <row r="39" spans="1:11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11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11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11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11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11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11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11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11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  <c r="J47" s="4" t="s">
        <v>59</v>
      </c>
      <c r="K47" t="s">
        <v>35</v>
      </c>
    </row>
    <row r="48" spans="1:11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  <c r="J48" s="4"/>
      <c r="K48" t="s">
        <v>57</v>
      </c>
    </row>
    <row r="49" spans="1:11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  <c r="J49" s="4"/>
      <c r="K49" t="s">
        <v>45</v>
      </c>
    </row>
    <row r="50" spans="1:11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  <c r="J50" s="4"/>
      <c r="K50" t="s">
        <v>56</v>
      </c>
    </row>
    <row r="51" spans="1:11" x14ac:dyDescent="0.25">
      <c r="A51" t="s">
        <v>5</v>
      </c>
      <c r="B51" t="s">
        <v>12</v>
      </c>
      <c r="E51" t="s">
        <v>34</v>
      </c>
      <c r="F51" t="s">
        <v>35</v>
      </c>
      <c r="G51">
        <v>1</v>
      </c>
      <c r="J51" s="4"/>
      <c r="K51" t="s">
        <v>38</v>
      </c>
    </row>
    <row r="52" spans="1:11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  <c r="J52" s="4"/>
      <c r="K52" t="s">
        <v>41</v>
      </c>
    </row>
    <row r="53" spans="1:11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  <c r="J53" s="4"/>
      <c r="K53" t="s">
        <v>39</v>
      </c>
    </row>
    <row r="54" spans="1:11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  <c r="J54" s="4"/>
      <c r="K54" t="s">
        <v>54</v>
      </c>
    </row>
    <row r="55" spans="1:11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  <c r="J55" s="4"/>
      <c r="K55" t="s">
        <v>40</v>
      </c>
    </row>
    <row r="56" spans="1:11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  <c r="J56" s="4"/>
      <c r="K56" t="s">
        <v>55</v>
      </c>
    </row>
    <row r="57" spans="1:11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  <c r="J57" s="4"/>
      <c r="K57" t="s">
        <v>42</v>
      </c>
    </row>
    <row r="58" spans="1:11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  <c r="J58" s="4"/>
      <c r="K58" t="s">
        <v>51</v>
      </c>
    </row>
    <row r="59" spans="1:11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  <c r="J59" s="4"/>
      <c r="K59" t="s">
        <v>52</v>
      </c>
    </row>
    <row r="60" spans="1:11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  <c r="J60" s="4"/>
      <c r="K60" t="s">
        <v>44</v>
      </c>
    </row>
    <row r="61" spans="1:11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  <c r="J61" s="4"/>
      <c r="K61" t="s">
        <v>53</v>
      </c>
    </row>
    <row r="62" spans="1:11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  <c r="J62" s="4"/>
      <c r="K62" t="s">
        <v>50</v>
      </c>
    </row>
    <row r="63" spans="1:11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11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</sheetData>
  <autoFilter ref="A1:G97">
    <sortState ref="A2:G97">
      <sortCondition ref="F1:F97"/>
    </sortState>
  </autoFilter>
  <mergeCells count="2">
    <mergeCell ref="J2:J16"/>
    <mergeCell ref="J47:J62"/>
  </mergeCells>
  <dataValidations count="1">
    <dataValidation type="list" allowBlank="1" showInputMessage="1" showErrorMessage="1" sqref="J2:J16">
      <formula1>",A,B"</formula1>
    </dataValidation>
  </dataValidations>
  <hyperlinks>
    <hyperlink ref="I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BDD (2)</vt:lpstr>
      <vt:lpstr>Feuille Log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Guy Blancher</cp:lastModifiedBy>
  <dcterms:created xsi:type="dcterms:W3CDTF">2021-01-19T12:59:29Z</dcterms:created>
  <dcterms:modified xsi:type="dcterms:W3CDTF">2021-01-19T19:22:39Z</dcterms:modified>
</cp:coreProperties>
</file>