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65" windowHeight="8685"/>
  </bookViews>
  <sheets>
    <sheet name="Tableau de bord" sheetId="6" r:id="rId1"/>
    <sheet name="Liste RH" sheetId="1" r:id="rId2"/>
    <sheet name="ARCHIVES" sheetId="7" r:id="rId3"/>
    <sheet name="Liste Client" sheetId="2" state="hidden" r:id="rId4"/>
    <sheet name="Liste " sheetId="4" state="hidden" r:id="rId5"/>
    <sheet name="Consignes " sheetId="3" state="hidden" r:id="rId6"/>
    <sheet name="Code VBA " sheetId="5" state="hidden" r:id="rId7"/>
  </sheets>
  <definedNames>
    <definedName name="_xlnm._FilterDatabase" localSheetId="1" hidden="1">'Liste RH'!$A$5:$G$13</definedName>
    <definedName name="_xlnm.Criteria" localSheetId="4">'Liste '!$N$5:$N$6</definedName>
    <definedName name="_xlnm.Criteria" localSheetId="1">'Liste RH'!$N$5:$N$6</definedName>
    <definedName name="_xlnm.Extract" localSheetId="1">'Liste RH'!$P$5:$V$5</definedName>
    <definedName name="ListeExtraction">OFFSET('Liste RH'!$P$6,0,0,COUNTA('Liste RH'!$P$6:$P$504),11)</definedName>
    <definedName name="ListeService">OFFSET('Liste '!$C$5,1,0,COUNTA('Liste '!$C$6:$C$100))</definedName>
    <definedName name="ListeStatut">OFFSET('Liste '!$Q$5,1,0,COUNTA('Liste '!$Q$6:$Q$100))</definedName>
    <definedName name="Nom">'Liste RH'!#REF!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6" i="4" l="1"/>
</calcChain>
</file>

<file path=xl/sharedStrings.xml><?xml version="1.0" encoding="utf-8"?>
<sst xmlns="http://schemas.openxmlformats.org/spreadsheetml/2006/main" count="370" uniqueCount="236">
  <si>
    <t>NOM</t>
  </si>
  <si>
    <t>PRENOM</t>
  </si>
  <si>
    <t>STATUT</t>
  </si>
  <si>
    <t>Production</t>
  </si>
  <si>
    <t>Contrôle qualité</t>
  </si>
  <si>
    <t>Etude laboratoire</t>
  </si>
  <si>
    <t>Accueil</t>
  </si>
  <si>
    <t>Vincent</t>
  </si>
  <si>
    <t>Design</t>
  </si>
  <si>
    <t>Catherine</t>
  </si>
  <si>
    <t>Maintenance</t>
  </si>
  <si>
    <t>Commercial</t>
  </si>
  <si>
    <t>Robert</t>
  </si>
  <si>
    <t>Nicole</t>
  </si>
  <si>
    <t>Christiane</t>
  </si>
  <si>
    <t>Direction</t>
  </si>
  <si>
    <t>Administratif</t>
  </si>
  <si>
    <t>Thierry</t>
  </si>
  <si>
    <t>Michel</t>
  </si>
  <si>
    <t>François</t>
  </si>
  <si>
    <t>Ressources humaines</t>
  </si>
  <si>
    <t>Infirmerie</t>
  </si>
  <si>
    <t>Denis</t>
  </si>
  <si>
    <t>Marie</t>
  </si>
  <si>
    <t>Patrick</t>
  </si>
  <si>
    <t>Camille</t>
  </si>
  <si>
    <t>Virginie</t>
  </si>
  <si>
    <t>Stéphanie</t>
  </si>
  <si>
    <t>Numéro client</t>
  </si>
  <si>
    <t>Nom</t>
  </si>
  <si>
    <t>Prénom</t>
  </si>
  <si>
    <t>Adresse</t>
  </si>
  <si>
    <t>Ville</t>
  </si>
  <si>
    <t>Région</t>
  </si>
  <si>
    <t>Code postal</t>
  </si>
  <si>
    <t>Code</t>
  </si>
  <si>
    <t>Source</t>
  </si>
  <si>
    <t>Premier achat</t>
  </si>
  <si>
    <t>Total achats</t>
  </si>
  <si>
    <t>Revenus</t>
  </si>
  <si>
    <t>Type ménage</t>
  </si>
  <si>
    <t>Van Outin</t>
  </si>
  <si>
    <t xml:space="preserve">1611 Aux Revers </t>
  </si>
  <si>
    <t>Chateauneuf</t>
  </si>
  <si>
    <t>Brabant</t>
  </si>
  <si>
    <t>Radio</t>
  </si>
  <si>
    <t>Famille</t>
  </si>
  <si>
    <t>Troigne</t>
  </si>
  <si>
    <t>25, Rue 8 Mai 1945</t>
  </si>
  <si>
    <t>Chauffailles</t>
  </si>
  <si>
    <t>Bourgogne</t>
  </si>
  <si>
    <t>Magazine</t>
  </si>
  <si>
    <t>Célibataire</t>
  </si>
  <si>
    <t>Sicard</t>
  </si>
  <si>
    <t>Tabatha</t>
  </si>
  <si>
    <t>Route de Samerey</t>
  </si>
  <si>
    <t>Laperriere Sur Saone</t>
  </si>
  <si>
    <t>Quotidien</t>
  </si>
  <si>
    <t>Meunier</t>
  </si>
  <si>
    <t>Maelle</t>
  </si>
  <si>
    <t>29, Rue Jeanne D Arc</t>
  </si>
  <si>
    <t>Paris</t>
  </si>
  <si>
    <t>Ile de France</t>
  </si>
  <si>
    <t>Ballard</t>
  </si>
  <si>
    <t>2, Ile Loups</t>
  </si>
  <si>
    <t>Le Perreux Sur Marne</t>
  </si>
  <si>
    <t>Couple</t>
  </si>
  <si>
    <t>Montano</t>
  </si>
  <si>
    <t xml:space="preserve">251 Route Nationale 6 </t>
  </si>
  <si>
    <t>St Priest</t>
  </si>
  <si>
    <t>Rhône-Alpes</t>
  </si>
  <si>
    <t>Montroux</t>
  </si>
  <si>
    <t xml:space="preserve">24, Avenue Jean Moulin </t>
  </si>
  <si>
    <t>Rumilly</t>
  </si>
  <si>
    <t>TV</t>
  </si>
  <si>
    <t>Roland</t>
  </si>
  <si>
    <t>108 rue Lemercier</t>
  </si>
  <si>
    <t>Ichikawa</t>
  </si>
  <si>
    <t>Ito</t>
  </si>
  <si>
    <t>1, Rue Baronne Delort</t>
  </si>
  <si>
    <t>Champagnole</t>
  </si>
  <si>
    <t>Franche-Comté</t>
  </si>
  <si>
    <t>Rodriguez</t>
  </si>
  <si>
    <t>Route Grange L Eveque</t>
  </si>
  <si>
    <t>St Lye</t>
  </si>
  <si>
    <t>Champagne-Ardenne</t>
  </si>
  <si>
    <t>Munchen</t>
  </si>
  <si>
    <t>Karl</t>
  </si>
  <si>
    <t>1095, Route Paris</t>
  </si>
  <si>
    <t>Franqueville St Pierre</t>
  </si>
  <si>
    <t>Haute-Normandie</t>
  </si>
  <si>
    <t>d'Oustreciel</t>
  </si>
  <si>
    <t>Amaury</t>
  </si>
  <si>
    <t>Meymac</t>
  </si>
  <si>
    <t>Polminhac</t>
  </si>
  <si>
    <t>Auvergne</t>
  </si>
  <si>
    <t>Guttierez</t>
  </si>
  <si>
    <t>9, Route d'Auxerre</t>
  </si>
  <si>
    <t>Appoigny</t>
  </si>
  <si>
    <t>Van Gogh</t>
  </si>
  <si>
    <t>25, Rue Francois Villon</t>
  </si>
  <si>
    <t>Auvers Sur Oise</t>
  </si>
  <si>
    <t>Salpertois</t>
  </si>
  <si>
    <t>Rue A. Bordes</t>
  </si>
  <si>
    <t>Serqueux</t>
  </si>
  <si>
    <t>Boulard</t>
  </si>
  <si>
    <t>Amélie</t>
  </si>
  <si>
    <t>Rue des Vignes</t>
  </si>
  <si>
    <t>St Germain Du Puy</t>
  </si>
  <si>
    <t>Centre</t>
  </si>
  <si>
    <t>Lescault</t>
  </si>
  <si>
    <t>Manon</t>
  </si>
  <si>
    <t>31, Rue Bonne Femme</t>
  </si>
  <si>
    <t>Reims</t>
  </si>
  <si>
    <t>Wong</t>
  </si>
  <si>
    <t>Carole</t>
  </si>
  <si>
    <t>10, Rue Henri Boulenger</t>
  </si>
  <si>
    <t>Epouville</t>
  </si>
  <si>
    <t>Pachevin</t>
  </si>
  <si>
    <t xml:space="preserve">18, Rue Gravignan </t>
  </si>
  <si>
    <t>Ternay</t>
  </si>
  <si>
    <t>Sicolado</t>
  </si>
  <si>
    <t>Erwin</t>
  </si>
  <si>
    <t>Allée du Parc</t>
  </si>
  <si>
    <t>Manosque</t>
  </si>
  <si>
    <t>Provence</t>
  </si>
  <si>
    <t>Chamfort</t>
  </si>
  <si>
    <t>Annes</t>
  </si>
  <si>
    <t>6, Rue Rougerons</t>
  </si>
  <si>
    <t>Champhol</t>
  </si>
  <si>
    <t>Pages Jaunes</t>
  </si>
  <si>
    <t>Gauthiers</t>
  </si>
  <si>
    <t>Le Mas Sireuil</t>
  </si>
  <si>
    <t>Les Eyzies Tayac Sireuil</t>
  </si>
  <si>
    <t>Aquitaine</t>
  </si>
  <si>
    <t>Gonzales</t>
  </si>
  <si>
    <t>José</t>
  </si>
  <si>
    <t>Le Bourg</t>
  </si>
  <si>
    <t>Flat</t>
  </si>
  <si>
    <t>Chazal</t>
  </si>
  <si>
    <t>Anthonin</t>
  </si>
  <si>
    <t>25, route de Tulle</t>
  </si>
  <si>
    <t>Brives Charensac</t>
  </si>
  <si>
    <t>Gabriel</t>
  </si>
  <si>
    <t>Jordy</t>
  </si>
  <si>
    <t>Route Nationale 102</t>
  </si>
  <si>
    <t>Polignac</t>
  </si>
  <si>
    <t>Jantsizian</t>
  </si>
  <si>
    <t>Stephane</t>
  </si>
  <si>
    <t>06, Avenue Caupos</t>
  </si>
  <si>
    <t>Biscarrosse</t>
  </si>
  <si>
    <t>Relman</t>
  </si>
  <si>
    <t>150, Chemin Lebrane</t>
  </si>
  <si>
    <t>Cagnotte</t>
  </si>
  <si>
    <t>Larquez</t>
  </si>
  <si>
    <t>69, Rue Ferte</t>
  </si>
  <si>
    <t>Crecy La Chapelle</t>
  </si>
  <si>
    <t>Lopez</t>
  </si>
  <si>
    <t>Luis</t>
  </si>
  <si>
    <t>15 rue Cour des Noues</t>
  </si>
  <si>
    <t>Frendain</t>
  </si>
  <si>
    <t>12, Rue Paul Fort</t>
  </si>
  <si>
    <t>Khalsa</t>
  </si>
  <si>
    <t>2, Rue Condorcet</t>
  </si>
  <si>
    <t>Houilles</t>
  </si>
  <si>
    <t>Chavez</t>
  </si>
  <si>
    <t>Florence</t>
  </si>
  <si>
    <t>16, Avenue Rosny</t>
  </si>
  <si>
    <t>Neuilly Plaisance</t>
  </si>
  <si>
    <t>Trevasec</t>
  </si>
  <si>
    <t>Gaelle</t>
  </si>
  <si>
    <t>4, Rue Des Hussards</t>
  </si>
  <si>
    <t>St Jean Pla De Corts</t>
  </si>
  <si>
    <t>Languedoc-Roussillon</t>
  </si>
  <si>
    <t>Skwettlicw</t>
  </si>
  <si>
    <t>Pietr</t>
  </si>
  <si>
    <t>12, Rue Fleurs</t>
  </si>
  <si>
    <t>St Esteve</t>
  </si>
  <si>
    <t>Kane</t>
  </si>
  <si>
    <t>Richard</t>
  </si>
  <si>
    <t>21, Rue Saint Georges</t>
  </si>
  <si>
    <t>Aubevoye</t>
  </si>
  <si>
    <t>Services</t>
  </si>
  <si>
    <t>= NBVAL(Liste!C6:C100) donne le résultat 11</t>
  </si>
  <si>
    <t>Ligne</t>
  </si>
  <si>
    <t xml:space="preserve">Cellule de </t>
  </si>
  <si>
    <t>départ</t>
  </si>
  <si>
    <t>Colonne</t>
  </si>
  <si>
    <t>Hauteur</t>
  </si>
  <si>
    <t>Largeur</t>
  </si>
  <si>
    <r>
      <t>=DECALER(C5;1;0;</t>
    </r>
    <r>
      <rPr>
        <b/>
        <sz val="14"/>
        <color rgb="FFFF0000"/>
        <rFont val="Calibri"/>
        <family val="2"/>
        <scheme val="minor"/>
      </rPr>
      <t>11</t>
    </r>
    <r>
      <rPr>
        <b/>
        <sz val="14"/>
        <rFont val="Calibri"/>
        <family val="2"/>
        <scheme val="minor"/>
      </rPr>
      <t>;0)</t>
    </r>
  </si>
  <si>
    <t>Statut</t>
  </si>
  <si>
    <t>Critères</t>
  </si>
  <si>
    <t>TOTAL</t>
  </si>
  <si>
    <t xml:space="preserve">DATE </t>
  </si>
  <si>
    <t>probleme</t>
  </si>
  <si>
    <t>en cours</t>
  </si>
  <si>
    <t>résolu</t>
  </si>
  <si>
    <t>Telephone</t>
  </si>
  <si>
    <t>01/01/2020</t>
  </si>
  <si>
    <t>0606060606</t>
  </si>
  <si>
    <t>Manque des seviettes</t>
  </si>
  <si>
    <t>test</t>
  </si>
  <si>
    <t/>
  </si>
  <si>
    <t>mordu</t>
  </si>
  <si>
    <t>26/11/2020</t>
  </si>
  <si>
    <t>0297653012</t>
  </si>
  <si>
    <t>manque les frites</t>
  </si>
  <si>
    <t>lol</t>
  </si>
  <si>
    <t>01/01/2019</t>
  </si>
  <si>
    <t>0298784521</t>
  </si>
  <si>
    <t>En cours</t>
  </si>
  <si>
    <t>manque pota</t>
  </si>
  <si>
    <t>nina</t>
  </si>
  <si>
    <t>0298874521</t>
  </si>
  <si>
    <t>pas eu tes sauces</t>
  </si>
  <si>
    <t>ACTION CO</t>
  </si>
  <si>
    <t>QFDEFZ</t>
  </si>
  <si>
    <t>bloblo</t>
  </si>
  <si>
    <t>25/12/2019</t>
  </si>
  <si>
    <t>0298212032</t>
  </si>
  <si>
    <t>rendre produit + geste co</t>
  </si>
  <si>
    <t>zfezrezfze</t>
  </si>
  <si>
    <t>ezfezfzf</t>
  </si>
  <si>
    <t>25/12/2018</t>
  </si>
  <si>
    <t>02986541</t>
  </si>
  <si>
    <t>manque un truc</t>
  </si>
  <si>
    <t>rendre un truc</t>
  </si>
  <si>
    <t>ph</t>
  </si>
  <si>
    <t>27/11/2020</t>
  </si>
  <si>
    <t>0298654123</t>
  </si>
  <si>
    <t>pas eu frite</t>
  </si>
  <si>
    <t>rendre frite</t>
  </si>
  <si>
    <t>meme</t>
  </si>
  <si>
    <t>rien</t>
  </si>
  <si>
    <t>https://forum.excel-pratique.com/excel/faire-un-bouton-d-archivage-a-partir-d-une-listbox-149432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</si>
</sst>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mm/dd/yy_)"/>
    <numFmt numFmtId="165" formatCode="_([$€]* #,##0.00_);_([$€]* \(#,##0.00\);_([$€]* &quot;-&quot;??_);_(@_)"/>
    <numFmt numFmtId="166" formatCode="#,##0\ [$€-40C]"/>
    <numFmt numFmtId="167" formatCode="00000"/>
    <numFmt numFmtId="168" formatCode="_-* #,##0\ &quot;€&quot;_-;\-* #,##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7"/>
      <color theme="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/>
    <xf numFmtId="0" fontId="0" fillId="0" borderId="0" xfId="0" applyAlignment="1">
      <alignment horizontal="center"/>
    </xf>
    <xf numFmtId="0" fontId="0" fillId="0" borderId="0" xfId="0" applyAlignment="1"/>
    <xf numFmtId="0" fontId="5" fillId="0" borderId="0" xfId="0" applyFont="1"/>
    <xf numFmtId="166" fontId="0" fillId="0" borderId="0" xfId="2" applyNumberFormat="1" applyFont="1"/>
    <xf numFmtId="0" fontId="0" fillId="0" borderId="0" xfId="2" applyNumberFormat="1" applyFont="1"/>
    <xf numFmtId="0" fontId="5" fillId="0" borderId="0" xfId="0" applyFont="1" applyAlignment="1"/>
    <xf numFmtId="14" fontId="0" fillId="0" borderId="0" xfId="0" applyNumberFormat="1" applyAlignment="1"/>
    <xf numFmtId="167" fontId="5" fillId="0" borderId="0" xfId="0" applyNumberFormat="1" applyFont="1" applyAlignment="1">
      <alignment horizontal="right"/>
    </xf>
    <xf numFmtId="0" fontId="8" fillId="2" borderId="0" xfId="0" applyFont="1" applyFill="1" applyBorder="1" applyAlignment="1">
      <alignment horizontal="center" vertical="center" wrapText="1"/>
    </xf>
    <xf numFmtId="164" fontId="8" fillId="2" borderId="0" xfId="0" applyNumberFormat="1" applyFont="1" applyFill="1" applyBorder="1" applyAlignment="1">
      <alignment horizontal="center" vertical="center" wrapText="1"/>
    </xf>
    <xf numFmtId="166" fontId="8" fillId="2" borderId="0" xfId="2" applyNumberFormat="1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/>
    </xf>
    <xf numFmtId="0" fontId="9" fillId="0" borderId="0" xfId="0" quotePrefix="1" applyFont="1"/>
    <xf numFmtId="0" fontId="10" fillId="0" borderId="0" xfId="0" quotePrefix="1" applyFont="1"/>
    <xf numFmtId="0" fontId="0" fillId="0" borderId="0" xfId="0" applyAlignment="1">
      <alignment horizontal="right"/>
    </xf>
    <xf numFmtId="0" fontId="7" fillId="0" borderId="0" xfId="0" applyFont="1" applyAlignment="1">
      <alignment horizontal="right"/>
    </xf>
    <xf numFmtId="0" fontId="2" fillId="2" borderId="3" xfId="0" applyFont="1" applyFill="1" applyBorder="1" applyAlignment="1">
      <alignment horizontal="center" vertical="center"/>
    </xf>
    <xf numFmtId="14" fontId="0" fillId="0" borderId="0" xfId="0" applyNumberFormat="1" applyFill="1"/>
    <xf numFmtId="168" fontId="0" fillId="0" borderId="0" xfId="1" applyNumberFormat="1" applyFont="1" applyFill="1"/>
    <xf numFmtId="0" fontId="0" fillId="3" borderId="0" xfId="0" applyFill="1"/>
    <xf numFmtId="0" fontId="4" fillId="4" borderId="0" xfId="0" applyFont="1" applyFill="1"/>
    <xf numFmtId="0" fontId="0" fillId="4" borderId="0" xfId="0" applyFill="1"/>
    <xf numFmtId="14" fontId="0" fillId="4" borderId="0" xfId="0" applyNumberFormat="1" applyFill="1"/>
    <xf numFmtId="168" fontId="0" fillId="4" borderId="0" xfId="1" applyNumberFormat="1" applyFont="1" applyFill="1"/>
    <xf numFmtId="0" fontId="3" fillId="4" borderId="0" xfId="0" applyFont="1" applyFill="1" applyAlignment="1">
      <alignment horizontal="center" vertical="top"/>
    </xf>
    <xf numFmtId="44" fontId="0" fillId="4" borderId="0" xfId="1" applyNumberFormat="1" applyFont="1" applyFill="1"/>
    <xf numFmtId="0" fontId="12" fillId="4" borderId="0" xfId="0" applyFont="1" applyFill="1" applyAlignment="1">
      <alignment horizontal="center"/>
    </xf>
    <xf numFmtId="0" fontId="12" fillId="4" borderId="0" xfId="0" applyFont="1" applyFill="1" applyAlignment="1">
      <alignment horizontal="center"/>
    </xf>
    <xf numFmtId="49" fontId="0" fillId="4" borderId="3" xfId="0" applyNumberFormat="1" applyFill="1" applyBorder="1" applyAlignment="1">
      <alignment horizontal="center"/>
    </xf>
    <xf numFmtId="49" fontId="0" fillId="4" borderId="0" xfId="0" applyNumberFormat="1" applyFill="1"/>
    <xf numFmtId="49" fontId="2" fillId="2" borderId="1" xfId="0" applyNumberFormat="1" applyFont="1" applyFill="1" applyBorder="1" applyAlignment="1">
      <alignment horizontal="center" vertical="center"/>
    </xf>
    <xf numFmtId="49" fontId="0" fillId="0" borderId="0" xfId="0" applyNumberFormat="1" applyFill="1"/>
    <xf numFmtId="0" fontId="13" fillId="2" borderId="1" xfId="0" applyFont="1" applyFill="1" applyBorder="1" applyAlignment="1">
      <alignment horizontal="center" vertical="center"/>
    </xf>
    <xf numFmtId="0" fontId="14" fillId="0" borderId="0" xfId="3"/>
    <xf numFmtId="0" fontId="2" fillId="2" borderId="4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</cellXfs>
  <cellStyles count="4">
    <cellStyle name="Euro" xfId="2"/>
    <cellStyle name="Lien hypertexte" xfId="3" builtinId="8"/>
    <cellStyle name="Monétaire" xfId="1" builtinId="4"/>
    <cellStyle name="Normal" xfId="0" builtinId="0"/>
  </cellStyles>
  <dxfs count="10"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30" formatCode="@"/>
      <fill>
        <patternFill patternType="solid">
          <fgColor indexed="64"/>
          <bgColor theme="4" tint="0.79998168889431442"/>
        </patternFill>
      </fill>
    </dxf>
    <dxf>
      <numFmt numFmtId="30" formatCode="@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4</xdr:row>
      <xdr:rowOff>190499</xdr:rowOff>
    </xdr:from>
    <xdr:to>
      <xdr:col>10</xdr:col>
      <xdr:colOff>752475</xdr:colOff>
      <xdr:row>13</xdr:row>
      <xdr:rowOff>28575</xdr:rowOff>
    </xdr:to>
    <xdr:sp macro="[0]!AfficherFormulair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3254D3AF-9FBC-4A39-82B2-2C4816E9EE84}"/>
            </a:ext>
          </a:extLst>
        </xdr:cNvPr>
        <xdr:cNvSpPr/>
      </xdr:nvSpPr>
      <xdr:spPr>
        <a:xfrm>
          <a:off x="5324475" y="952499"/>
          <a:ext cx="3048000" cy="1552576"/>
        </a:xfrm>
        <a:prstGeom prst="roundRect">
          <a:avLst/>
        </a:prstGeom>
        <a:gradFill rotWithShape="1">
          <a:gsLst>
            <a:gs pos="0">
              <a:srgbClr val="5B9BD5">
                <a:satMod val="103000"/>
                <a:lumMod val="102000"/>
                <a:tint val="94000"/>
              </a:srgbClr>
            </a:gs>
            <a:gs pos="50000">
              <a:srgbClr val="5B9BD5">
                <a:satMod val="110000"/>
                <a:lumMod val="100000"/>
                <a:shade val="100000"/>
              </a:srgbClr>
            </a:gs>
            <a:gs pos="100000">
              <a:srgbClr val="5B9BD5">
                <a:lumMod val="99000"/>
                <a:satMod val="120000"/>
                <a:shade val="78000"/>
              </a:srgbClr>
            </a:gs>
          </a:gsLst>
          <a:lin ang="5400000" scaled="0"/>
        </a:gradFill>
        <a:ln>
          <a:noFill/>
        </a:ln>
        <a:effectLst>
          <a:outerShdw blurRad="57150" dist="19050" dir="5400000" algn="ctr" rotWithShape="0">
            <a:srgbClr val="000000">
              <a:alpha val="63000"/>
            </a:srgbClr>
          </a:outerShdw>
        </a:effectLst>
      </xdr:spPr>
      <xdr:txBody>
        <a:bodyPr vertOverflow="clip" horzOverflow="clip" rtlCol="0" anchor="ctr" anchorCtr="0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50800" dist="38100" dir="10800000" algn="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Recherche plainte</a:t>
          </a:r>
        </a:p>
      </xdr:txBody>
    </xdr:sp>
    <xdr:clientData/>
  </xdr:twoCellAnchor>
  <xdr:twoCellAnchor>
    <xdr:from>
      <xdr:col>0</xdr:col>
      <xdr:colOff>714375</xdr:colOff>
      <xdr:row>5</xdr:row>
      <xdr:rowOff>19050</xdr:rowOff>
    </xdr:from>
    <xdr:to>
      <xdr:col>5</xdr:col>
      <xdr:colOff>9525</xdr:colOff>
      <xdr:row>13</xdr:row>
      <xdr:rowOff>19050</xdr:rowOff>
    </xdr:to>
    <xdr:sp macro="[0]!ouvreformulaire" textlink="">
      <xdr:nvSpPr>
        <xdr:cNvPr id="11" name="Rectangle à coins arrondis 7">
          <a:extLst>
            <a:ext uri="{FF2B5EF4-FFF2-40B4-BE49-F238E27FC236}">
              <a16:creationId xmlns:a16="http://schemas.microsoft.com/office/drawing/2014/main" id="{A35BEF5D-D245-4422-9EAA-170AFE63D29D}"/>
            </a:ext>
          </a:extLst>
        </xdr:cNvPr>
        <xdr:cNvSpPr/>
      </xdr:nvSpPr>
      <xdr:spPr>
        <a:xfrm>
          <a:off x="714375" y="971550"/>
          <a:ext cx="3105150" cy="1524000"/>
        </a:xfrm>
        <a:prstGeom prst="roundRect">
          <a:avLst/>
        </a:prstGeom>
        <a:gradFill rotWithShape="1">
          <a:gsLst>
            <a:gs pos="0">
              <a:srgbClr val="5B9BD5">
                <a:satMod val="103000"/>
                <a:lumMod val="102000"/>
                <a:tint val="94000"/>
              </a:srgbClr>
            </a:gs>
            <a:gs pos="50000">
              <a:srgbClr val="5B9BD5">
                <a:satMod val="110000"/>
                <a:lumMod val="100000"/>
                <a:shade val="100000"/>
              </a:srgbClr>
            </a:gs>
            <a:gs pos="100000">
              <a:srgbClr val="5B9BD5">
                <a:lumMod val="99000"/>
                <a:satMod val="120000"/>
                <a:shade val="78000"/>
              </a:srgbClr>
            </a:gs>
          </a:gsLst>
          <a:lin ang="5400000" scaled="0"/>
        </a:gradFill>
        <a:ln>
          <a:noFill/>
        </a:ln>
        <a:effectLst>
          <a:outerShdw blurRad="57150" dist="19050" dir="5400000" algn="ctr" rotWithShape="0">
            <a:srgbClr val="000000">
              <a:alpha val="63000"/>
            </a:srgbClr>
          </a:outerShdw>
        </a:effectLst>
      </xdr:spPr>
      <xdr:txBody>
        <a:bodyPr vertOverflow="clip" horzOverflow="clip" rtlCol="0" anchor="ctr" anchorCtr="0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 w="0"/>
              <a:solidFill>
                <a:sysClr val="windowText" lastClr="000000"/>
              </a:soli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</a:effectLst>
              <a:uLnTx/>
              <a:uFillTx/>
              <a:latin typeface="Calibri" panose="020F0502020204030204"/>
              <a:ea typeface="+mn-ea"/>
              <a:cs typeface="+mn-cs"/>
            </a:rPr>
            <a:t>Ajout plainte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4</xdr:row>
      <xdr:rowOff>28574</xdr:rowOff>
    </xdr:from>
    <xdr:to>
      <xdr:col>7</xdr:col>
      <xdr:colOff>304800</xdr:colOff>
      <xdr:row>289</xdr:row>
      <xdr:rowOff>9525</xdr:rowOff>
    </xdr:to>
    <xdr:sp macro="[0]!Top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591676" y="790574"/>
          <a:ext cx="247649" cy="54368701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Top</a:t>
          </a:r>
        </a:p>
      </xdr:txBody>
    </xdr:sp>
    <xdr:clientData/>
  </xdr:twoCellAnchor>
  <xdr:twoCellAnchor>
    <xdr:from>
      <xdr:col>25</xdr:col>
      <xdr:colOff>161925</xdr:colOff>
      <xdr:row>7</xdr:row>
      <xdr:rowOff>152400</xdr:rowOff>
    </xdr:from>
    <xdr:to>
      <xdr:col>31</xdr:col>
      <xdr:colOff>685800</xdr:colOff>
      <xdr:row>10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1945600" y="1657350"/>
          <a:ext cx="4924425" cy="419100"/>
          <a:chOff x="3305175" y="276225"/>
          <a:chExt cx="4924425" cy="419100"/>
        </a:xfrm>
      </xdr:grpSpPr>
      <xdr:sp macro="[0]!Rechercher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33051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Rechercher</a:t>
            </a:r>
          </a:p>
        </xdr:txBody>
      </xdr:sp>
      <xdr:sp macro="[0]!Trier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46069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Trier</a:t>
            </a:r>
          </a:p>
        </xdr:txBody>
      </xdr:sp>
      <xdr:sp macro="[0]!Filtrer" textlink="">
        <xdr:nvSpPr>
          <xdr:cNvPr id="5" name="Rectangle à coins arrondis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59277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Filtrer</a:t>
            </a:r>
          </a:p>
        </xdr:txBody>
      </xdr:sp>
      <xdr:sp macro="[0]!Liste" textlink="">
        <xdr:nvSpPr>
          <xdr:cNvPr id="10" name="Rectangle à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72294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Liste</a:t>
            </a:r>
          </a:p>
        </xdr:txBody>
      </xdr:sp>
    </xdr:grpSp>
    <xdr:clientData/>
  </xdr:twoCellAnchor>
  <xdr:twoCellAnchor>
    <xdr:from>
      <xdr:col>1</xdr:col>
      <xdr:colOff>752475</xdr:colOff>
      <xdr:row>1</xdr:row>
      <xdr:rowOff>9527</xdr:rowOff>
    </xdr:from>
    <xdr:to>
      <xdr:col>4</xdr:col>
      <xdr:colOff>1647824</xdr:colOff>
      <xdr:row>3</xdr:row>
      <xdr:rowOff>0</xdr:rowOff>
    </xdr:to>
    <xdr:sp macro="[0]!AfficherFormulair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52600" y="200027"/>
          <a:ext cx="2762249" cy="4476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 </a:t>
          </a:r>
          <a:endParaRPr lang="fr-FR"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5</xdr:row>
      <xdr:rowOff>47625</xdr:rowOff>
    </xdr:from>
    <xdr:to>
      <xdr:col>3</xdr:col>
      <xdr:colOff>552450</xdr:colOff>
      <xdr:row>15</xdr:row>
      <xdr:rowOff>152400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990850" y="1000125"/>
          <a:ext cx="428625" cy="2009775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104775</xdr:rowOff>
    </xdr:from>
    <xdr:to>
      <xdr:col>6</xdr:col>
      <xdr:colOff>47625</xdr:colOff>
      <xdr:row>2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762000" y="104775"/>
          <a:ext cx="4438650" cy="314325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=DECALER('Liste '!$C$5;1;0;NBVAL('Liste '!$C$6:$C$100))</a:t>
          </a:r>
          <a:r>
            <a:rPr lang="fr-FR" sz="1400">
              <a:solidFill>
                <a:srgbClr val="FF0000"/>
              </a:solidFill>
            </a:rPr>
            <a:t> </a:t>
          </a:r>
        </a:p>
      </xdr:txBody>
    </xdr:sp>
    <xdr:clientData/>
  </xdr:twoCellAnchor>
  <xdr:twoCellAnchor>
    <xdr:from>
      <xdr:col>0</xdr:col>
      <xdr:colOff>647700</xdr:colOff>
      <xdr:row>18</xdr:row>
      <xdr:rowOff>133350</xdr:rowOff>
    </xdr:from>
    <xdr:to>
      <xdr:col>6</xdr:col>
      <xdr:colOff>85725</xdr:colOff>
      <xdr:row>25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647700" y="3609975"/>
          <a:ext cx="4591050" cy="12001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l"/>
          <a:r>
            <a:rPr lang="fr-FR" sz="1400" b="1" i="0" u="none" strike="noStrike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Cette formule</a:t>
          </a:r>
          <a:r>
            <a:rPr lang="fr-FR" sz="1400" b="1" i="0" u="none" strike="noStrike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vous permet de créer une zone nommée dynamique quelque soit le nombre d'enregistrement</a:t>
          </a:r>
        </a:p>
        <a:p>
          <a:pPr algn="l"/>
          <a:endParaRPr lang="fr-FR" sz="1400" b="1" i="0" u="none" strike="noStrike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4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=DECALER('Liste '!$C$5;1;0;NBVAL('Liste '!$C$6:$C$100))</a:t>
          </a:r>
          <a:r>
            <a:rPr lang="fr-FR" sz="1400">
              <a:solidFill>
                <a:srgbClr val="FF0000"/>
              </a:solidFill>
            </a:rPr>
            <a:t> </a:t>
          </a:r>
        </a:p>
      </xdr:txBody>
    </xdr:sp>
    <xdr:clientData/>
  </xdr:twoCellAnchor>
  <xdr:twoCellAnchor>
    <xdr:from>
      <xdr:col>8</xdr:col>
      <xdr:colOff>723901</xdr:colOff>
      <xdr:row>3</xdr:row>
      <xdr:rowOff>95250</xdr:rowOff>
    </xdr:from>
    <xdr:to>
      <xdr:col>9</xdr:col>
      <xdr:colOff>371476</xdr:colOff>
      <xdr:row>5</xdr:row>
      <xdr:rowOff>180975</xdr:rowOff>
    </xdr:to>
    <xdr:cxnSp macro="">
      <xdr:nvCxnSpPr>
        <xdr:cNvPr id="6" name="Connecteur en angl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CxnSpPr/>
      </xdr:nvCxnSpPr>
      <xdr:spPr>
        <a:xfrm rot="16200000" flipV="1">
          <a:off x="7372351" y="695325"/>
          <a:ext cx="466725" cy="409575"/>
        </a:xfrm>
        <a:prstGeom prst="bentConnector3">
          <a:avLst>
            <a:gd name="adj1" fmla="val 98981"/>
          </a:avLst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685801</xdr:colOff>
      <xdr:row>4</xdr:row>
      <xdr:rowOff>85725</xdr:rowOff>
    </xdr:from>
    <xdr:to>
      <xdr:col>9</xdr:col>
      <xdr:colOff>180976</xdr:colOff>
      <xdr:row>6</xdr:row>
      <xdr:rowOff>2</xdr:rowOff>
    </xdr:to>
    <xdr:cxnSp macro="">
      <xdr:nvCxnSpPr>
        <xdr:cNvPr id="9" name="Connecteur en angl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CxnSpPr/>
      </xdr:nvCxnSpPr>
      <xdr:spPr>
        <a:xfrm rot="16200000" flipV="1">
          <a:off x="7343775" y="866776"/>
          <a:ext cx="295277" cy="257175"/>
        </a:xfrm>
        <a:prstGeom prst="bentConnector3">
          <a:avLst>
            <a:gd name="adj1" fmla="val 95161"/>
          </a:avLst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514351</xdr:colOff>
      <xdr:row>3</xdr:row>
      <xdr:rowOff>95250</xdr:rowOff>
    </xdr:from>
    <xdr:to>
      <xdr:col>10</xdr:col>
      <xdr:colOff>161926</xdr:colOff>
      <xdr:row>5</xdr:row>
      <xdr:rowOff>180975</xdr:rowOff>
    </xdr:to>
    <xdr:cxnSp macro="">
      <xdr:nvCxnSpPr>
        <xdr:cNvPr id="14" name="Connecteur en angl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CxnSpPr/>
      </xdr:nvCxnSpPr>
      <xdr:spPr>
        <a:xfrm rot="5400000" flipH="1" flipV="1">
          <a:off x="7924801" y="695325"/>
          <a:ext cx="466725" cy="409575"/>
        </a:xfrm>
        <a:prstGeom prst="bentConnector3">
          <a:avLst>
            <a:gd name="adj1" fmla="val 98981"/>
          </a:avLst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723901</xdr:colOff>
      <xdr:row>4</xdr:row>
      <xdr:rowOff>76200</xdr:rowOff>
    </xdr:from>
    <xdr:to>
      <xdr:col>10</xdr:col>
      <xdr:colOff>219076</xdr:colOff>
      <xdr:row>5</xdr:row>
      <xdr:rowOff>180977</xdr:rowOff>
    </xdr:to>
    <xdr:cxnSp macro="">
      <xdr:nvCxnSpPr>
        <xdr:cNvPr id="15" name="Connecteur en angl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CxnSpPr/>
      </xdr:nvCxnSpPr>
      <xdr:spPr>
        <a:xfrm rot="5400000" flipH="1" flipV="1">
          <a:off x="8143875" y="857251"/>
          <a:ext cx="295277" cy="257175"/>
        </a:xfrm>
        <a:prstGeom prst="bentConnector3">
          <a:avLst>
            <a:gd name="adj1" fmla="val 95161"/>
          </a:avLst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85725</xdr:colOff>
      <xdr:row>5</xdr:row>
      <xdr:rowOff>85725</xdr:rowOff>
    </xdr:from>
    <xdr:to>
      <xdr:col>10</xdr:col>
      <xdr:colOff>304800</xdr:colOff>
      <xdr:row>5</xdr:row>
      <xdr:rowOff>180976</xdr:rowOff>
    </xdr:to>
    <xdr:cxnSp macro="">
      <xdr:nvCxnSpPr>
        <xdr:cNvPr id="16" name="Connecteur en angl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CxnSpPr/>
      </xdr:nvCxnSpPr>
      <xdr:spPr>
        <a:xfrm flipV="1">
          <a:off x="8334375" y="1038225"/>
          <a:ext cx="219075" cy="95251"/>
        </a:xfrm>
        <a:prstGeom prst="bentConnector3">
          <a:avLst>
            <a:gd name="adj1" fmla="val 6522"/>
          </a:avLst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133350</xdr:colOff>
      <xdr:row>7</xdr:row>
      <xdr:rowOff>123825</xdr:rowOff>
    </xdr:from>
    <xdr:to>
      <xdr:col>14</xdr:col>
      <xdr:colOff>399426</xdr:colOff>
      <xdr:row>24</xdr:row>
      <xdr:rowOff>142468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pSpPr/>
      </xdr:nvGrpSpPr>
      <xdr:grpSpPr>
        <a:xfrm>
          <a:off x="6467475" y="1504950"/>
          <a:ext cx="4990476" cy="3257143"/>
          <a:chOff x="6810375" y="1504950"/>
          <a:chExt cx="4990476" cy="3257143"/>
        </a:xfrm>
      </xdr:grpSpPr>
      <xdr:pic>
        <xdr:nvPicPr>
          <xdr:cNvPr id="21" name="Image 20">
            <a:extLst>
              <a:ext uri="{FF2B5EF4-FFF2-40B4-BE49-F238E27FC236}">
                <a16:creationId xmlns:a16="http://schemas.microsoft.com/office/drawing/2014/main" id="{00000000-0008-0000-02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810375" y="1504950"/>
            <a:ext cx="4990476" cy="3257143"/>
          </a:xfrm>
          <a:prstGeom prst="rect">
            <a:avLst/>
          </a:prstGeom>
          <a:ln>
            <a:noFill/>
          </a:ln>
          <a:effectLst>
            <a:outerShdw blurRad="190500" algn="tl" rotWithShape="0">
              <a:srgbClr val="000000">
                <a:alpha val="70000"/>
              </a:srgbClr>
            </a:outerShdw>
          </a:effectLst>
        </xdr:spPr>
      </xdr:pic>
      <xdr:sp macro="" textlink="">
        <xdr:nvSpPr>
          <xdr:cNvPr id="5" name="Rectangle à coins arrondis 4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/>
        </xdr:nvSpPr>
        <xdr:spPr>
          <a:xfrm>
            <a:off x="7286625" y="4133850"/>
            <a:ext cx="2857500" cy="352425"/>
          </a:xfrm>
          <a:prstGeom prst="roundRect">
            <a:avLst/>
          </a:prstGeom>
          <a:noFill/>
          <a:ln w="28575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12</xdr:col>
      <xdr:colOff>114300</xdr:colOff>
      <xdr:row>1</xdr:row>
      <xdr:rowOff>28575</xdr:rowOff>
    </xdr:from>
    <xdr:to>
      <xdr:col>13</xdr:col>
      <xdr:colOff>733425</xdr:colOff>
      <xdr:row>5</xdr:row>
      <xdr:rowOff>57150</xdr:rowOff>
    </xdr:to>
    <xdr:sp macro="[0]!AfficherFormulaire" textlink="">
      <xdr:nvSpPr>
        <xdr:cNvPr id="17" name="Rectangle à coins arrondis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9991725" y="219075"/>
          <a:ext cx="1381125" cy="7905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 </a:t>
          </a:r>
          <a:endParaRPr lang="fr-FR"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57149</xdr:rowOff>
    </xdr:from>
    <xdr:to>
      <xdr:col>15</xdr:col>
      <xdr:colOff>619125</xdr:colOff>
      <xdr:row>28</xdr:row>
      <xdr:rowOff>38100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pSpPr/>
      </xdr:nvGrpSpPr>
      <xdr:grpSpPr>
        <a:xfrm>
          <a:off x="771525" y="247649"/>
          <a:ext cx="11277600" cy="5124451"/>
          <a:chOff x="771525" y="247649"/>
          <a:chExt cx="11277600" cy="5124451"/>
        </a:xfrm>
      </xdr:grpSpPr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00000000-0008-0000-0300-000002000000}"/>
              </a:ext>
            </a:extLst>
          </xdr:cNvPr>
          <xdr:cNvSpPr txBox="1"/>
        </xdr:nvSpPr>
        <xdr:spPr>
          <a:xfrm>
            <a:off x="771525" y="247649"/>
            <a:ext cx="11277600" cy="5124451"/>
          </a:xfrm>
          <a:prstGeom prst="rect">
            <a:avLst/>
          </a:prstGeom>
          <a:ln/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4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Présentation du déroulement de la construction</a:t>
            </a:r>
            <a:r>
              <a:rPr lang="fr-FR" sz="2400" b="1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 du Formulaire de Recherche Client</a:t>
            </a:r>
          </a:p>
          <a:p>
            <a:pPr algn="ctr"/>
            <a:endParaRPr lang="fr-FR" sz="1100" baseline="0"/>
          </a:p>
          <a:p>
            <a:pPr algn="ctr"/>
            <a:endParaRPr lang="fr-FR" sz="1100" baseline="0"/>
          </a:p>
          <a:p>
            <a:pPr algn="l"/>
            <a:r>
              <a:rPr lang="fr-FR" sz="2800" baseline="0"/>
              <a:t>1.  Utiliser les plages nommées dynamiques </a:t>
            </a:r>
          </a:p>
          <a:p>
            <a:pPr algn="l"/>
            <a:r>
              <a:rPr lang="fr-FR" sz="2800" baseline="0"/>
              <a:t>	</a:t>
            </a:r>
            <a:r>
              <a:rPr lang="fr-FR" sz="2800" b="1" baseline="0">
                <a:solidFill>
                  <a:srgbClr val="FF0000"/>
                </a:solidFill>
              </a:rPr>
              <a:t>=DECALER('Liste '!$C$5;1;0;NBVAL('Liste '!$C$6:$C$100))</a:t>
            </a:r>
          </a:p>
          <a:p>
            <a:pPr algn="l"/>
            <a:endParaRPr lang="fr-FR" sz="2800" baseline="0"/>
          </a:p>
          <a:p>
            <a:pPr algn="l"/>
            <a:r>
              <a:rPr lang="fr-FR" sz="2800" baseline="0"/>
              <a:t>2. Utiliser la commande Filtres Avancées d'Excel</a:t>
            </a:r>
          </a:p>
          <a:p>
            <a:pPr algn="l"/>
            <a:r>
              <a:rPr lang="fr-FR" sz="2800" baseline="0"/>
              <a:t>	</a:t>
            </a:r>
            <a:r>
              <a:rPr lang="fr-FR" sz="2800" b="1" baseline="0">
                <a:solidFill>
                  <a:srgbClr val="FF0000"/>
                </a:solidFill>
              </a:rPr>
              <a:t>Onglet Données / Trier et filtrer / Avancé  </a:t>
            </a:r>
          </a:p>
          <a:p>
            <a:pPr algn="l"/>
            <a:r>
              <a:rPr lang="fr-FR" sz="2800" baseline="0"/>
              <a:t>3. Réaliser des macros à partir de l'enregistreur de macro puis les affecterà des formes.</a:t>
            </a:r>
          </a:p>
          <a:p>
            <a:pPr algn="l"/>
            <a:r>
              <a:rPr lang="fr-FR" sz="2800" baseline="0"/>
              <a:t>	</a:t>
            </a:r>
          </a:p>
          <a:p>
            <a:pPr algn="l"/>
            <a:r>
              <a:rPr lang="fr-FR" sz="2800" baseline="0"/>
              <a:t>4. Créer un formulaire personnalisé puis générer le code associé.</a:t>
            </a:r>
          </a:p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 txBox="1"/>
        </xdr:nvSpPr>
        <xdr:spPr>
          <a:xfrm>
            <a:off x="1428751" y="1895475"/>
            <a:ext cx="10372724" cy="314325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800" b="1" i="0" u="none" strike="noStrike">
                <a:solidFill>
                  <a:srgbClr val="FF0000"/>
                </a:solidFill>
                <a:effectLst/>
                <a:latin typeface="+mn-lt"/>
                <a:ea typeface="+mn-ea"/>
                <a:cs typeface="+mn-cs"/>
              </a:rPr>
              <a:t>=DECALER('Liste RH'!$P$2;0;0;NBVAL('Liste RH'!$P$2:$P$500);11)</a:t>
            </a:r>
            <a:endParaRPr lang="fr-FR" sz="2800">
              <a:solidFill>
                <a:srgbClr val="FF0000"/>
              </a:solidFill>
            </a:endParaRPr>
          </a:p>
        </xdr:txBody>
      </xdr:sp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8020050" y="2857500"/>
            <a:ext cx="685714" cy="266667"/>
          </a:xfrm>
          <a:prstGeom prst="rect">
            <a:avLst/>
          </a:prstGeom>
          <a:ln>
            <a:noFill/>
          </a:ln>
          <a:effectLst>
            <a:outerShdw blurRad="190500" algn="tl" rotWithShape="0">
              <a:srgbClr val="000000">
                <a:alpha val="70000"/>
              </a:srgbClr>
            </a:outerShdw>
          </a:effectLst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171450</xdr:rowOff>
    </xdr:from>
    <xdr:to>
      <xdr:col>14</xdr:col>
      <xdr:colOff>579724</xdr:colOff>
      <xdr:row>53</xdr:row>
      <xdr:rowOff>18484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pSpPr/>
      </xdr:nvGrpSpPr>
      <xdr:grpSpPr>
        <a:xfrm>
          <a:off x="828675" y="171450"/>
          <a:ext cx="10419049" cy="9943534"/>
          <a:chOff x="828675" y="171450"/>
          <a:chExt cx="10419049" cy="9943534"/>
        </a:xfrm>
      </xdr:grpSpPr>
      <xdr:pic>
        <xdr:nvPicPr>
          <xdr:cNvPr id="2" name="Image 1">
            <a:extLst>
              <a:ext uri="{FF2B5EF4-FFF2-40B4-BE49-F238E27FC236}">
                <a16:creationId xmlns:a16="http://schemas.microsoft.com/office/drawing/2014/main" id="{00000000-0008-0000-0400-00000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838200" y="171450"/>
            <a:ext cx="10409524" cy="5380952"/>
          </a:xfrm>
          <a:prstGeom prst="rect">
            <a:avLst/>
          </a:prstGeom>
        </xdr:spPr>
      </xdr:pic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4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828675" y="5591175"/>
            <a:ext cx="10400000" cy="4523809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id="1" name="BaseRH" displayName="BaseRH" ref="A5:G13" totalsRowShown="0" headerRowDxfId="9" headerRowBorderDxfId="8" tableBorderDxfId="7">
  <sortState ref="A6:F289">
    <sortCondition ref="A6:A289"/>
  </sortState>
  <tableColumns count="7">
    <tableColumn id="2" name="NOM" dataDxfId="6"/>
    <tableColumn id="3" name="PRENOM" dataDxfId="5"/>
    <tableColumn id="5" name="DATE " dataDxfId="4"/>
    <tableColumn id="1" name="Telephone" dataDxfId="3"/>
    <tableColumn id="10" name="STATUT" dataDxfId="2"/>
    <tableColumn id="12" name="probleme" dataDxfId="1" dataCellStyle="Monétaire"/>
    <tableColumn id="4" name="ACTION CO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aire-un-bouton-d-archivage-a-partir-d-une-listbox-149432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2"/>
  <sheetViews>
    <sheetView tabSelected="1" workbookViewId="0">
      <selection activeCell="A17" sqref="A17"/>
    </sheetView>
  </sheetViews>
  <sheetFormatPr baseColWidth="10" defaultRowHeight="15" x14ac:dyDescent="0.25"/>
  <sheetData>
    <row r="2" spans="3:3" x14ac:dyDescent="0.25">
      <c r="C2" s="39" t="s">
        <v>235</v>
      </c>
    </row>
  </sheetData>
  <hyperlinks>
    <hyperlink ref="C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00"/>
  <sheetViews>
    <sheetView showGridLines="0" workbookViewId="0">
      <selection activeCell="A22" sqref="A22"/>
    </sheetView>
  </sheetViews>
  <sheetFormatPr baseColWidth="10" defaultColWidth="11" defaultRowHeight="15" x14ac:dyDescent="0.25"/>
  <cols>
    <col min="1" max="1" width="15" style="5" bestFit="1" customWidth="1"/>
    <col min="2" max="2" width="12.85546875" style="5" bestFit="1" customWidth="1"/>
    <col min="3" max="3" width="15.140625" style="37" bestFit="1" customWidth="1"/>
    <col min="4" max="4" width="15.140625" style="37" customWidth="1"/>
    <col min="5" max="5" width="16.7109375" style="4" customWidth="1"/>
    <col min="6" max="7" width="24.7109375" style="4" customWidth="1"/>
    <col min="8" max="12" width="5.28515625" style="4" customWidth="1"/>
    <col min="13" max="13" width="5" style="4" customWidth="1"/>
    <col min="14" max="14" width="11" style="4" customWidth="1"/>
    <col min="15" max="15" width="5.28515625" style="4" customWidth="1"/>
    <col min="16" max="16" width="11" style="4" customWidth="1"/>
    <col min="17" max="17" width="13.7109375" style="4" customWidth="1"/>
    <col min="18" max="19" width="16.28515625" style="23" customWidth="1"/>
    <col min="20" max="20" width="11" style="4" customWidth="1"/>
    <col min="21" max="21" width="25.140625" style="24" customWidth="1"/>
    <col min="22" max="22" width="28.28515625" style="4" customWidth="1"/>
    <col min="23" max="16384" width="11" style="4"/>
  </cols>
  <sheetData>
    <row r="1" spans="1:22" x14ac:dyDescent="0.25">
      <c r="A1" s="26"/>
      <c r="B1" s="26"/>
      <c r="C1" s="35"/>
      <c r="D1" s="35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8"/>
      <c r="S1" s="28"/>
      <c r="T1" s="27"/>
      <c r="U1" s="29"/>
      <c r="V1" s="27"/>
    </row>
    <row r="2" spans="1:22" ht="21" customHeight="1" x14ac:dyDescent="0.25">
      <c r="A2" s="26"/>
      <c r="B2" s="26"/>
      <c r="C2" s="35"/>
      <c r="D2" s="35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8"/>
      <c r="S2" s="28"/>
      <c r="T2" s="27"/>
      <c r="U2" s="29"/>
      <c r="V2" s="27"/>
    </row>
    <row r="3" spans="1:22" x14ac:dyDescent="0.25">
      <c r="A3" s="26"/>
      <c r="B3" s="26"/>
      <c r="C3" s="35"/>
      <c r="D3" s="35"/>
      <c r="E3" s="27"/>
      <c r="F3" s="27"/>
      <c r="G3" s="27"/>
      <c r="H3" s="27"/>
      <c r="I3" s="27"/>
      <c r="J3" s="27"/>
      <c r="K3" s="27"/>
      <c r="L3" s="27"/>
      <c r="M3" s="27"/>
      <c r="N3" s="32" t="s">
        <v>192</v>
      </c>
      <c r="O3" s="27"/>
      <c r="P3" s="33"/>
      <c r="Q3" s="27"/>
      <c r="R3" s="28"/>
      <c r="S3" s="28"/>
      <c r="T3" s="27"/>
      <c r="U3" s="29"/>
      <c r="V3" s="27"/>
    </row>
    <row r="4" spans="1:22" customFormat="1" x14ac:dyDescent="0.25"/>
    <row r="5" spans="1:22" s="3" customFormat="1" ht="22.5" customHeight="1" x14ac:dyDescent="0.25">
      <c r="A5" s="1" t="s">
        <v>0</v>
      </c>
      <c r="B5" s="1" t="s">
        <v>1</v>
      </c>
      <c r="C5" s="36" t="s">
        <v>194</v>
      </c>
      <c r="D5" s="36" t="s">
        <v>198</v>
      </c>
      <c r="E5" s="1" t="s">
        <v>2</v>
      </c>
      <c r="F5" s="2" t="s">
        <v>195</v>
      </c>
      <c r="G5" s="38" t="s">
        <v>216</v>
      </c>
      <c r="H5" s="30"/>
      <c r="I5" s="30"/>
      <c r="J5" s="30"/>
      <c r="K5" s="30"/>
      <c r="L5" s="30"/>
      <c r="M5" s="30"/>
      <c r="N5" s="22" t="s">
        <v>216</v>
      </c>
      <c r="O5" s="30"/>
      <c r="P5" s="1" t="s">
        <v>0</v>
      </c>
      <c r="Q5" s="1" t="s">
        <v>1</v>
      </c>
      <c r="R5" s="36" t="s">
        <v>194</v>
      </c>
      <c r="S5" s="36" t="s">
        <v>198</v>
      </c>
      <c r="T5" s="1" t="s">
        <v>2</v>
      </c>
      <c r="U5" s="2" t="s">
        <v>195</v>
      </c>
      <c r="V5" s="38" t="s">
        <v>216</v>
      </c>
    </row>
    <row r="6" spans="1:22" x14ac:dyDescent="0.25">
      <c r="A6" s="27" t="s">
        <v>233</v>
      </c>
      <c r="B6" s="27"/>
      <c r="C6" s="35" t="s">
        <v>199</v>
      </c>
      <c r="D6" s="35" t="s">
        <v>200</v>
      </c>
      <c r="E6" s="27" t="s">
        <v>197</v>
      </c>
      <c r="F6" s="31" t="s">
        <v>201</v>
      </c>
      <c r="G6" s="31" t="s">
        <v>217</v>
      </c>
      <c r="H6" s="27"/>
      <c r="I6" s="27"/>
      <c r="J6" s="27"/>
      <c r="K6" s="27"/>
      <c r="L6" s="27"/>
      <c r="M6" s="27"/>
      <c r="N6" s="34" t="s">
        <v>234</v>
      </c>
      <c r="O6" s="27"/>
      <c r="P6" s="27" t="s">
        <v>204</v>
      </c>
      <c r="Q6" s="27"/>
      <c r="R6" s="35" t="s">
        <v>205</v>
      </c>
      <c r="S6" s="35" t="s">
        <v>206</v>
      </c>
      <c r="T6" s="27" t="s">
        <v>207</v>
      </c>
      <c r="U6" s="31"/>
      <c r="V6" s="31" t="s">
        <v>234</v>
      </c>
    </row>
    <row r="7" spans="1:22" x14ac:dyDescent="0.25">
      <c r="A7" s="27" t="s">
        <v>202</v>
      </c>
      <c r="B7" s="27" t="s">
        <v>203</v>
      </c>
      <c r="C7" s="35" t="s">
        <v>203</v>
      </c>
      <c r="D7" s="35" t="s">
        <v>203</v>
      </c>
      <c r="E7" s="27" t="s">
        <v>203</v>
      </c>
      <c r="F7" s="31"/>
      <c r="G7" s="31"/>
      <c r="H7" s="27"/>
      <c r="I7" s="27"/>
      <c r="J7" s="27"/>
      <c r="K7" s="27"/>
      <c r="L7" s="27"/>
      <c r="M7" s="27"/>
      <c r="N7" s="27"/>
      <c r="O7" s="27"/>
      <c r="P7" s="27"/>
      <c r="Q7" s="27" t="s">
        <v>213</v>
      </c>
      <c r="R7" s="35" t="s">
        <v>205</v>
      </c>
      <c r="S7" s="35" t="s">
        <v>214</v>
      </c>
      <c r="T7" s="27" t="s">
        <v>211</v>
      </c>
      <c r="U7" s="31" t="s">
        <v>215</v>
      </c>
      <c r="V7" s="31" t="s">
        <v>234</v>
      </c>
    </row>
    <row r="8" spans="1:22" x14ac:dyDescent="0.25">
      <c r="A8" s="27" t="s">
        <v>204</v>
      </c>
      <c r="B8" s="27"/>
      <c r="C8" s="35" t="s">
        <v>205</v>
      </c>
      <c r="D8" s="35" t="s">
        <v>206</v>
      </c>
      <c r="E8" s="27" t="s">
        <v>207</v>
      </c>
      <c r="F8" s="31"/>
      <c r="G8" s="31"/>
      <c r="H8" s="27"/>
      <c r="I8" s="27"/>
      <c r="J8" s="27"/>
      <c r="K8" s="27"/>
      <c r="L8" s="27"/>
      <c r="M8" s="27"/>
      <c r="N8" s="27"/>
      <c r="O8" s="27"/>
      <c r="P8" s="27"/>
      <c r="Q8" s="27"/>
      <c r="R8" s="35"/>
      <c r="S8" s="35"/>
      <c r="T8" s="27"/>
      <c r="U8" s="31"/>
      <c r="V8" s="31"/>
    </row>
    <row r="9" spans="1:22" x14ac:dyDescent="0.25">
      <c r="A9" s="27" t="s">
        <v>208</v>
      </c>
      <c r="B9" s="27" t="s">
        <v>208</v>
      </c>
      <c r="C9" s="35" t="s">
        <v>209</v>
      </c>
      <c r="D9" s="35" t="s">
        <v>210</v>
      </c>
      <c r="E9" s="27" t="s">
        <v>211</v>
      </c>
      <c r="F9" s="31" t="s">
        <v>212</v>
      </c>
      <c r="G9" s="31"/>
      <c r="H9" s="27"/>
      <c r="I9" s="27"/>
      <c r="J9" s="27"/>
      <c r="K9" s="27"/>
      <c r="L9" s="27"/>
      <c r="M9" s="27"/>
      <c r="N9" s="27"/>
      <c r="O9" s="27"/>
      <c r="P9" s="27"/>
      <c r="Q9" s="27"/>
      <c r="R9" s="35"/>
      <c r="S9" s="35"/>
      <c r="T9" s="27"/>
      <c r="U9" s="31"/>
      <c r="V9" s="31"/>
    </row>
    <row r="10" spans="1:22" x14ac:dyDescent="0.25">
      <c r="A10" s="27"/>
      <c r="B10" s="27" t="s">
        <v>213</v>
      </c>
      <c r="C10" s="35" t="s">
        <v>205</v>
      </c>
      <c r="D10" s="35" t="s">
        <v>214</v>
      </c>
      <c r="E10" s="27" t="s">
        <v>211</v>
      </c>
      <c r="F10" s="31" t="s">
        <v>215</v>
      </c>
      <c r="G10" s="31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35"/>
      <c r="S10" s="35"/>
      <c r="T10" s="27"/>
      <c r="U10" s="31"/>
      <c r="V10" s="31"/>
    </row>
    <row r="11" spans="1:22" x14ac:dyDescent="0.25">
      <c r="A11" s="27" t="s">
        <v>218</v>
      </c>
      <c r="B11" s="27" t="s">
        <v>218</v>
      </c>
      <c r="C11" s="35" t="s">
        <v>219</v>
      </c>
      <c r="D11" s="35" t="s">
        <v>220</v>
      </c>
      <c r="E11" s="27" t="s">
        <v>211</v>
      </c>
      <c r="F11" s="31"/>
      <c r="G11" s="31" t="s">
        <v>221</v>
      </c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35"/>
      <c r="S11" s="35"/>
      <c r="T11" s="27"/>
      <c r="U11" s="31"/>
      <c r="V11" s="31"/>
    </row>
    <row r="12" spans="1:22" x14ac:dyDescent="0.25">
      <c r="A12" s="27" t="s">
        <v>222</v>
      </c>
      <c r="B12" s="27" t="s">
        <v>223</v>
      </c>
      <c r="C12" s="35" t="s">
        <v>224</v>
      </c>
      <c r="D12" s="35" t="s">
        <v>225</v>
      </c>
      <c r="E12" s="27" t="s">
        <v>211</v>
      </c>
      <c r="F12" s="31" t="s">
        <v>226</v>
      </c>
      <c r="G12" s="31" t="s">
        <v>227</v>
      </c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35"/>
      <c r="S12" s="35"/>
      <c r="T12" s="27"/>
      <c r="U12" s="31"/>
      <c r="V12" s="31"/>
    </row>
    <row r="13" spans="1:22" x14ac:dyDescent="0.25">
      <c r="A13" s="27"/>
      <c r="B13" s="27" t="s">
        <v>228</v>
      </c>
      <c r="C13" s="35" t="s">
        <v>229</v>
      </c>
      <c r="D13" s="35" t="s">
        <v>230</v>
      </c>
      <c r="E13" s="27" t="s">
        <v>211</v>
      </c>
      <c r="F13" s="31" t="s">
        <v>231</v>
      </c>
      <c r="G13" s="31" t="s">
        <v>232</v>
      </c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35"/>
      <c r="S13" s="35"/>
      <c r="T13" s="27"/>
      <c r="U13" s="31"/>
      <c r="V13" s="31"/>
    </row>
    <row r="14" spans="1:22" x14ac:dyDescent="0.25"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8"/>
      <c r="S14" s="35"/>
      <c r="T14" s="27"/>
      <c r="U14" s="31"/>
      <c r="V14" s="27"/>
    </row>
    <row r="15" spans="1:22" x14ac:dyDescent="0.25"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8"/>
      <c r="S15" s="35"/>
      <c r="T15" s="27"/>
      <c r="U15" s="31"/>
      <c r="V15" s="27"/>
    </row>
    <row r="16" spans="1:22" x14ac:dyDescent="0.25"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8"/>
      <c r="S16" s="35"/>
      <c r="T16" s="27"/>
      <c r="U16" s="31"/>
      <c r="V16" s="27"/>
    </row>
    <row r="17" spans="8:22" x14ac:dyDescent="0.25"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8"/>
      <c r="S17" s="35"/>
      <c r="T17" s="27"/>
      <c r="U17" s="31"/>
      <c r="V17" s="27"/>
    </row>
    <row r="18" spans="8:22" x14ac:dyDescent="0.25"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8"/>
      <c r="S18" s="35"/>
      <c r="T18" s="27"/>
      <c r="U18" s="31"/>
      <c r="V18" s="27"/>
    </row>
    <row r="19" spans="8:22" x14ac:dyDescent="0.25"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8"/>
      <c r="S19" s="35"/>
      <c r="T19" s="27"/>
      <c r="U19" s="31"/>
      <c r="V19" s="27"/>
    </row>
    <row r="20" spans="8:22" x14ac:dyDescent="0.25"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8"/>
      <c r="S20" s="35"/>
      <c r="T20" s="27"/>
      <c r="U20" s="31"/>
      <c r="V20" s="27"/>
    </row>
    <row r="21" spans="8:22" x14ac:dyDescent="0.25"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8"/>
      <c r="S21" s="35"/>
      <c r="T21" s="27"/>
      <c r="U21" s="31"/>
      <c r="V21" s="27"/>
    </row>
    <row r="22" spans="8:22" x14ac:dyDescent="0.25"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8"/>
      <c r="S22" s="35"/>
      <c r="T22" s="27"/>
      <c r="U22" s="31"/>
      <c r="V22" s="27"/>
    </row>
    <row r="23" spans="8:22" x14ac:dyDescent="0.25"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8"/>
      <c r="S23" s="35"/>
      <c r="T23" s="27"/>
      <c r="U23" s="31"/>
      <c r="V23" s="27"/>
    </row>
    <row r="24" spans="8:22" x14ac:dyDescent="0.25"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8"/>
      <c r="S24" s="35"/>
      <c r="T24" s="27"/>
      <c r="U24" s="31"/>
      <c r="V24" s="27"/>
    </row>
    <row r="25" spans="8:22" x14ac:dyDescent="0.25"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8"/>
      <c r="S25" s="35"/>
      <c r="T25" s="27"/>
      <c r="U25" s="31"/>
      <c r="V25" s="27"/>
    </row>
    <row r="26" spans="8:22" x14ac:dyDescent="0.25"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8"/>
      <c r="S26" s="35"/>
      <c r="T26" s="27"/>
      <c r="U26" s="31"/>
      <c r="V26" s="27"/>
    </row>
    <row r="27" spans="8:22" x14ac:dyDescent="0.25"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8"/>
      <c r="S27" s="35"/>
      <c r="T27" s="27"/>
      <c r="U27" s="31"/>
      <c r="V27" s="27"/>
    </row>
    <row r="28" spans="8:22" x14ac:dyDescent="0.25"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8"/>
      <c r="S28" s="35"/>
      <c r="T28" s="27"/>
      <c r="U28" s="31"/>
      <c r="V28" s="27"/>
    </row>
    <row r="29" spans="8:22" x14ac:dyDescent="0.25"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8"/>
      <c r="S29" s="35"/>
      <c r="T29" s="27"/>
      <c r="U29" s="31"/>
      <c r="V29" s="27"/>
    </row>
    <row r="30" spans="8:22" x14ac:dyDescent="0.25"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8"/>
      <c r="S30" s="35"/>
      <c r="T30" s="27"/>
      <c r="U30" s="31"/>
      <c r="V30" s="27"/>
    </row>
    <row r="31" spans="8:22" x14ac:dyDescent="0.25"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8"/>
      <c r="S31" s="35"/>
      <c r="T31" s="27"/>
      <c r="U31" s="31"/>
      <c r="V31" s="27"/>
    </row>
    <row r="32" spans="8:22" x14ac:dyDescent="0.25"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8"/>
      <c r="S32" s="35"/>
      <c r="T32" s="27"/>
      <c r="U32" s="31"/>
      <c r="V32" s="27"/>
    </row>
    <row r="33" spans="8:22" x14ac:dyDescent="0.25"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8"/>
      <c r="S33" s="35"/>
      <c r="T33" s="27"/>
      <c r="U33" s="31"/>
      <c r="V33" s="27"/>
    </row>
    <row r="34" spans="8:22" x14ac:dyDescent="0.25"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8"/>
      <c r="S34" s="35"/>
      <c r="T34" s="27"/>
      <c r="U34" s="31"/>
      <c r="V34" s="27"/>
    </row>
    <row r="35" spans="8:22" x14ac:dyDescent="0.25"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8"/>
      <c r="S35" s="35"/>
      <c r="T35" s="27"/>
      <c r="U35" s="31"/>
      <c r="V35" s="27"/>
    </row>
    <row r="36" spans="8:22" x14ac:dyDescent="0.25"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8"/>
      <c r="S36" s="35"/>
      <c r="T36" s="27"/>
      <c r="U36" s="31"/>
      <c r="V36" s="27"/>
    </row>
    <row r="37" spans="8:22" x14ac:dyDescent="0.25"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8"/>
      <c r="S37" s="35"/>
      <c r="T37" s="27"/>
      <c r="U37" s="31"/>
      <c r="V37" s="27"/>
    </row>
    <row r="38" spans="8:22" x14ac:dyDescent="0.25"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8"/>
      <c r="S38" s="35"/>
      <c r="T38" s="27"/>
      <c r="U38" s="31"/>
      <c r="V38" s="27"/>
    </row>
    <row r="39" spans="8:22" x14ac:dyDescent="0.25"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8"/>
      <c r="S39" s="35"/>
      <c r="T39" s="27"/>
      <c r="U39" s="31"/>
      <c r="V39" s="27"/>
    </row>
    <row r="40" spans="8:22" x14ac:dyDescent="0.25"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8"/>
      <c r="S40" s="35"/>
      <c r="T40" s="27"/>
      <c r="U40" s="31"/>
      <c r="V40" s="27"/>
    </row>
    <row r="41" spans="8:22" x14ac:dyDescent="0.25"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8"/>
      <c r="S41" s="35"/>
      <c r="T41" s="27"/>
      <c r="U41" s="31"/>
      <c r="V41" s="27"/>
    </row>
    <row r="42" spans="8:22" x14ac:dyDescent="0.25"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8"/>
      <c r="S42" s="35"/>
      <c r="T42" s="27"/>
      <c r="U42" s="31"/>
      <c r="V42" s="27"/>
    </row>
    <row r="43" spans="8:22" x14ac:dyDescent="0.25"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8"/>
      <c r="S43" s="35"/>
      <c r="T43" s="27"/>
      <c r="U43" s="31"/>
      <c r="V43" s="27"/>
    </row>
    <row r="44" spans="8:22" x14ac:dyDescent="0.25"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8"/>
      <c r="S44" s="35"/>
      <c r="T44" s="27"/>
      <c r="U44" s="31"/>
      <c r="V44" s="27"/>
    </row>
    <row r="45" spans="8:22" x14ac:dyDescent="0.25"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8"/>
      <c r="S45" s="35"/>
      <c r="T45" s="27"/>
      <c r="U45" s="31"/>
      <c r="V45" s="27"/>
    </row>
    <row r="46" spans="8:22" x14ac:dyDescent="0.25"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8"/>
      <c r="S46" s="35"/>
      <c r="T46" s="27"/>
      <c r="U46" s="31"/>
      <c r="V46" s="27"/>
    </row>
    <row r="47" spans="8:22" x14ac:dyDescent="0.25"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8"/>
      <c r="S47" s="35"/>
      <c r="T47" s="27"/>
      <c r="U47" s="31"/>
      <c r="V47" s="27"/>
    </row>
    <row r="48" spans="8:22" x14ac:dyDescent="0.25"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8"/>
      <c r="S48" s="35"/>
      <c r="T48" s="27"/>
      <c r="U48" s="31"/>
      <c r="V48" s="27"/>
    </row>
    <row r="49" spans="8:22" x14ac:dyDescent="0.25"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8"/>
      <c r="S49" s="35"/>
      <c r="T49" s="27"/>
      <c r="U49" s="31"/>
      <c r="V49" s="27"/>
    </row>
    <row r="50" spans="8:22" x14ac:dyDescent="0.25"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8"/>
      <c r="S50" s="35"/>
      <c r="T50" s="27"/>
      <c r="U50" s="31"/>
      <c r="V50" s="27"/>
    </row>
    <row r="51" spans="8:22" x14ac:dyDescent="0.25"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8"/>
      <c r="S51" s="35"/>
      <c r="T51" s="27"/>
      <c r="U51" s="31"/>
      <c r="V51" s="27"/>
    </row>
    <row r="52" spans="8:22" x14ac:dyDescent="0.25"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8"/>
      <c r="S52" s="35"/>
      <c r="T52" s="27"/>
      <c r="U52" s="31"/>
      <c r="V52" s="27"/>
    </row>
    <row r="53" spans="8:22" x14ac:dyDescent="0.25"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8"/>
      <c r="S53" s="35"/>
      <c r="T53" s="27"/>
      <c r="U53" s="31"/>
      <c r="V53" s="27"/>
    </row>
    <row r="54" spans="8:22" x14ac:dyDescent="0.25"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8"/>
      <c r="S54" s="35"/>
      <c r="T54" s="27"/>
      <c r="U54" s="31"/>
      <c r="V54" s="27"/>
    </row>
    <row r="55" spans="8:22" x14ac:dyDescent="0.25"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8"/>
      <c r="S55" s="35"/>
      <c r="T55" s="27"/>
      <c r="U55" s="31"/>
      <c r="V55" s="27"/>
    </row>
    <row r="56" spans="8:22" x14ac:dyDescent="0.25"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8"/>
      <c r="S56" s="35"/>
      <c r="T56" s="27"/>
      <c r="U56" s="31"/>
      <c r="V56" s="27"/>
    </row>
    <row r="57" spans="8:22" x14ac:dyDescent="0.25"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8"/>
      <c r="S57" s="35"/>
      <c r="T57" s="27"/>
      <c r="U57" s="31"/>
      <c r="V57" s="27"/>
    </row>
    <row r="58" spans="8:22" x14ac:dyDescent="0.25"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8"/>
      <c r="S58" s="35"/>
      <c r="T58" s="27"/>
      <c r="U58" s="31"/>
      <c r="V58" s="27"/>
    </row>
    <row r="59" spans="8:22" x14ac:dyDescent="0.25"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8"/>
      <c r="S59" s="35"/>
      <c r="T59" s="27"/>
      <c r="U59" s="31"/>
      <c r="V59" s="27"/>
    </row>
    <row r="60" spans="8:22" x14ac:dyDescent="0.25"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8"/>
      <c r="S60" s="35"/>
      <c r="T60" s="27"/>
      <c r="U60" s="31"/>
      <c r="V60" s="27"/>
    </row>
    <row r="61" spans="8:22" x14ac:dyDescent="0.25"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8"/>
      <c r="S61" s="35"/>
      <c r="T61" s="27"/>
      <c r="U61" s="31"/>
      <c r="V61" s="27"/>
    </row>
    <row r="62" spans="8:22" x14ac:dyDescent="0.25"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8"/>
      <c r="S62" s="35"/>
      <c r="T62" s="27"/>
      <c r="U62" s="31"/>
      <c r="V62" s="27"/>
    </row>
    <row r="63" spans="8:22" x14ac:dyDescent="0.25"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8"/>
      <c r="S63" s="35"/>
      <c r="T63" s="27"/>
      <c r="U63" s="31"/>
      <c r="V63" s="27"/>
    </row>
    <row r="64" spans="8:22" x14ac:dyDescent="0.25"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8"/>
      <c r="S64" s="35"/>
      <c r="T64" s="27"/>
      <c r="U64" s="31"/>
      <c r="V64" s="27"/>
    </row>
    <row r="65" spans="8:22" x14ac:dyDescent="0.25"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8"/>
      <c r="S65" s="35"/>
      <c r="T65" s="27"/>
      <c r="U65" s="31"/>
      <c r="V65" s="27"/>
    </row>
    <row r="66" spans="8:22" x14ac:dyDescent="0.25"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8"/>
      <c r="S66" s="35"/>
      <c r="T66" s="27"/>
      <c r="U66" s="31"/>
      <c r="V66" s="27"/>
    </row>
    <row r="67" spans="8:22" x14ac:dyDescent="0.25"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8"/>
      <c r="S67" s="35"/>
      <c r="T67" s="27"/>
      <c r="U67" s="31"/>
      <c r="V67" s="27"/>
    </row>
    <row r="68" spans="8:22" x14ac:dyDescent="0.25"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8"/>
      <c r="S68" s="35"/>
      <c r="T68" s="27"/>
      <c r="U68" s="31"/>
      <c r="V68" s="27"/>
    </row>
    <row r="69" spans="8:22" x14ac:dyDescent="0.25"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8"/>
      <c r="S69" s="35"/>
      <c r="T69" s="27"/>
      <c r="U69" s="31"/>
      <c r="V69" s="27"/>
    </row>
    <row r="70" spans="8:22" x14ac:dyDescent="0.25"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8"/>
      <c r="S70" s="35"/>
      <c r="T70" s="27"/>
      <c r="U70" s="31"/>
      <c r="V70" s="27"/>
    </row>
    <row r="71" spans="8:22" x14ac:dyDescent="0.25"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8"/>
      <c r="S71" s="35"/>
      <c r="T71" s="27"/>
      <c r="U71" s="31"/>
      <c r="V71" s="27"/>
    </row>
    <row r="72" spans="8:22" x14ac:dyDescent="0.25"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8"/>
      <c r="S72" s="35"/>
      <c r="T72" s="27"/>
      <c r="U72" s="31"/>
      <c r="V72" s="27"/>
    </row>
    <row r="73" spans="8:22" x14ac:dyDescent="0.25"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8"/>
      <c r="S73" s="35"/>
      <c r="T73" s="27"/>
      <c r="U73" s="31"/>
      <c r="V73" s="27"/>
    </row>
    <row r="74" spans="8:22" x14ac:dyDescent="0.25"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8"/>
      <c r="S74" s="35"/>
      <c r="T74" s="27"/>
      <c r="U74" s="31"/>
      <c r="V74" s="27"/>
    </row>
    <row r="75" spans="8:22" x14ac:dyDescent="0.25"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8"/>
      <c r="S75" s="35"/>
      <c r="T75" s="27"/>
      <c r="U75" s="31"/>
      <c r="V75" s="27"/>
    </row>
    <row r="76" spans="8:22" x14ac:dyDescent="0.25"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8"/>
      <c r="S76" s="35"/>
      <c r="T76" s="27"/>
      <c r="U76" s="31"/>
      <c r="V76" s="27"/>
    </row>
    <row r="77" spans="8:22" x14ac:dyDescent="0.25"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8"/>
      <c r="S77" s="35"/>
      <c r="T77" s="27"/>
      <c r="U77" s="31"/>
      <c r="V77" s="27"/>
    </row>
    <row r="78" spans="8:22" x14ac:dyDescent="0.25"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8"/>
      <c r="S78" s="35"/>
      <c r="T78" s="27"/>
      <c r="U78" s="31"/>
      <c r="V78" s="27"/>
    </row>
    <row r="79" spans="8:22" x14ac:dyDescent="0.25"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8"/>
      <c r="S79" s="35"/>
      <c r="T79" s="27"/>
      <c r="U79" s="31"/>
      <c r="V79" s="27"/>
    </row>
    <row r="80" spans="8:22" x14ac:dyDescent="0.25"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8"/>
      <c r="S80" s="35"/>
      <c r="T80" s="27"/>
      <c r="U80" s="31"/>
      <c r="V80" s="27"/>
    </row>
    <row r="81" spans="8:22" x14ac:dyDescent="0.25"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8"/>
      <c r="S81" s="35"/>
      <c r="T81" s="27"/>
      <c r="U81" s="31"/>
      <c r="V81" s="27"/>
    </row>
    <row r="82" spans="8:22" x14ac:dyDescent="0.25"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8"/>
      <c r="S82" s="35"/>
      <c r="T82" s="27"/>
      <c r="U82" s="31"/>
      <c r="V82" s="27"/>
    </row>
    <row r="83" spans="8:22" x14ac:dyDescent="0.25"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8"/>
      <c r="S83" s="35"/>
      <c r="T83" s="27"/>
      <c r="U83" s="31"/>
      <c r="V83" s="27"/>
    </row>
    <row r="84" spans="8:22" x14ac:dyDescent="0.25"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8"/>
      <c r="S84" s="35"/>
      <c r="T84" s="27"/>
      <c r="U84" s="31"/>
      <c r="V84" s="27"/>
    </row>
    <row r="85" spans="8:22" x14ac:dyDescent="0.25"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8"/>
      <c r="S85" s="35"/>
      <c r="T85" s="27"/>
      <c r="U85" s="31"/>
      <c r="V85" s="27"/>
    </row>
    <row r="86" spans="8:22" x14ac:dyDescent="0.25"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8"/>
      <c r="S86" s="35"/>
      <c r="T86" s="27"/>
      <c r="U86" s="31"/>
      <c r="V86" s="27"/>
    </row>
    <row r="87" spans="8:22" x14ac:dyDescent="0.25"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8"/>
      <c r="S87" s="35"/>
      <c r="T87" s="27"/>
      <c r="U87" s="31"/>
      <c r="V87" s="27"/>
    </row>
    <row r="88" spans="8:22" x14ac:dyDescent="0.25"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8"/>
      <c r="S88" s="35"/>
      <c r="T88" s="27"/>
      <c r="U88" s="31"/>
      <c r="V88" s="27"/>
    </row>
    <row r="89" spans="8:22" x14ac:dyDescent="0.25"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8"/>
      <c r="S89" s="35"/>
      <c r="T89" s="27"/>
      <c r="U89" s="31"/>
      <c r="V89" s="27"/>
    </row>
    <row r="90" spans="8:22" x14ac:dyDescent="0.25"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8"/>
      <c r="S90" s="35"/>
      <c r="T90" s="27"/>
      <c r="U90" s="31"/>
      <c r="V90" s="27"/>
    </row>
    <row r="91" spans="8:22" x14ac:dyDescent="0.25"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8"/>
      <c r="S91" s="35"/>
      <c r="T91" s="27"/>
      <c r="U91" s="31"/>
      <c r="V91" s="27"/>
    </row>
    <row r="92" spans="8:22" x14ac:dyDescent="0.25"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8"/>
      <c r="S92" s="35"/>
      <c r="T92" s="27"/>
      <c r="U92" s="31"/>
      <c r="V92" s="27"/>
    </row>
    <row r="93" spans="8:22" x14ac:dyDescent="0.25"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8"/>
      <c r="S93" s="35"/>
      <c r="T93" s="27"/>
      <c r="U93" s="31"/>
      <c r="V93" s="27"/>
    </row>
    <row r="94" spans="8:22" x14ac:dyDescent="0.25"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8"/>
      <c r="S94" s="35"/>
      <c r="T94" s="27"/>
      <c r="U94" s="31"/>
      <c r="V94" s="27"/>
    </row>
    <row r="95" spans="8:22" x14ac:dyDescent="0.25"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8"/>
      <c r="S95" s="35"/>
      <c r="T95" s="27"/>
      <c r="U95" s="31"/>
      <c r="V95" s="27"/>
    </row>
    <row r="96" spans="8:22" x14ac:dyDescent="0.25"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8"/>
      <c r="S96" s="35"/>
      <c r="T96" s="27"/>
      <c r="U96" s="31"/>
      <c r="V96" s="27"/>
    </row>
    <row r="97" spans="8:22" x14ac:dyDescent="0.25"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8"/>
      <c r="S97" s="35"/>
      <c r="T97" s="27"/>
      <c r="U97" s="31"/>
      <c r="V97" s="27"/>
    </row>
    <row r="98" spans="8:22" x14ac:dyDescent="0.25"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8"/>
      <c r="S98" s="35"/>
      <c r="T98" s="27"/>
      <c r="U98" s="31"/>
      <c r="V98" s="27"/>
    </row>
    <row r="99" spans="8:22" x14ac:dyDescent="0.25"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8"/>
      <c r="S99" s="35"/>
      <c r="T99" s="27"/>
      <c r="U99" s="31"/>
      <c r="V99" s="27"/>
    </row>
    <row r="100" spans="8:22" x14ac:dyDescent="0.25"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8"/>
      <c r="S100" s="35"/>
      <c r="T100" s="27"/>
      <c r="U100" s="31"/>
      <c r="V100" s="27"/>
    </row>
    <row r="101" spans="8:22" x14ac:dyDescent="0.25"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8"/>
      <c r="S101" s="35"/>
      <c r="T101" s="27"/>
      <c r="U101" s="31"/>
      <c r="V101" s="27"/>
    </row>
    <row r="102" spans="8:22" x14ac:dyDescent="0.25"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8"/>
      <c r="S102" s="35"/>
      <c r="T102" s="27"/>
      <c r="U102" s="31"/>
      <c r="V102" s="27"/>
    </row>
    <row r="103" spans="8:22" x14ac:dyDescent="0.25"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8"/>
      <c r="S103" s="35"/>
      <c r="T103" s="27"/>
      <c r="U103" s="31"/>
      <c r="V103" s="27"/>
    </row>
    <row r="104" spans="8:22" x14ac:dyDescent="0.25"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8"/>
      <c r="S104" s="35"/>
      <c r="T104" s="27"/>
      <c r="U104" s="31"/>
      <c r="V104" s="27"/>
    </row>
    <row r="105" spans="8:22" x14ac:dyDescent="0.25"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8"/>
      <c r="S105" s="35"/>
      <c r="T105" s="27"/>
      <c r="U105" s="31"/>
      <c r="V105" s="27"/>
    </row>
    <row r="106" spans="8:22" x14ac:dyDescent="0.25"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8"/>
      <c r="S106" s="35"/>
      <c r="T106" s="27"/>
      <c r="U106" s="31"/>
      <c r="V106" s="27"/>
    </row>
    <row r="107" spans="8:22" x14ac:dyDescent="0.25"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8"/>
      <c r="S107" s="35"/>
      <c r="T107" s="27"/>
      <c r="U107" s="31"/>
      <c r="V107" s="27"/>
    </row>
    <row r="108" spans="8:22" x14ac:dyDescent="0.25"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8"/>
      <c r="S108" s="35"/>
      <c r="T108" s="27"/>
      <c r="U108" s="31"/>
      <c r="V108" s="27"/>
    </row>
    <row r="109" spans="8:22" x14ac:dyDescent="0.25"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8"/>
      <c r="S109" s="35"/>
      <c r="T109" s="27"/>
      <c r="U109" s="31"/>
      <c r="V109" s="27"/>
    </row>
    <row r="110" spans="8:22" x14ac:dyDescent="0.25"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8"/>
      <c r="S110" s="35"/>
      <c r="T110" s="27"/>
      <c r="U110" s="31"/>
      <c r="V110" s="27"/>
    </row>
    <row r="111" spans="8:22" x14ac:dyDescent="0.25"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8"/>
      <c r="S111" s="35"/>
      <c r="T111" s="27"/>
      <c r="U111" s="31"/>
      <c r="V111" s="27"/>
    </row>
    <row r="112" spans="8:22" x14ac:dyDescent="0.25"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8"/>
      <c r="S112" s="35"/>
      <c r="T112" s="27"/>
      <c r="U112" s="31"/>
      <c r="V112" s="27"/>
    </row>
    <row r="113" spans="8:22" x14ac:dyDescent="0.25"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8"/>
      <c r="S113" s="35"/>
      <c r="T113" s="27"/>
      <c r="U113" s="31"/>
      <c r="V113" s="27"/>
    </row>
    <row r="114" spans="8:22" x14ac:dyDescent="0.25"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8"/>
      <c r="S114" s="35"/>
      <c r="T114" s="27"/>
      <c r="U114" s="31"/>
      <c r="V114" s="27"/>
    </row>
    <row r="115" spans="8:22" x14ac:dyDescent="0.25"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8"/>
      <c r="S115" s="35"/>
      <c r="T115" s="27"/>
      <c r="U115" s="31"/>
      <c r="V115" s="27"/>
    </row>
    <row r="116" spans="8:22" x14ac:dyDescent="0.25"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8"/>
      <c r="S116" s="35"/>
      <c r="T116" s="27"/>
      <c r="U116" s="31"/>
      <c r="V116" s="27"/>
    </row>
    <row r="117" spans="8:22" x14ac:dyDescent="0.25"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8"/>
      <c r="S117" s="35"/>
      <c r="T117" s="27"/>
      <c r="U117" s="31"/>
      <c r="V117" s="27"/>
    </row>
    <row r="118" spans="8:22" x14ac:dyDescent="0.25"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8"/>
      <c r="S118" s="35"/>
      <c r="T118" s="27"/>
      <c r="U118" s="31"/>
      <c r="V118" s="27"/>
    </row>
    <row r="119" spans="8:22" x14ac:dyDescent="0.25"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8"/>
      <c r="S119" s="35"/>
      <c r="T119" s="27"/>
      <c r="U119" s="31"/>
      <c r="V119" s="27"/>
    </row>
    <row r="120" spans="8:22" x14ac:dyDescent="0.25"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8"/>
      <c r="S120" s="35"/>
      <c r="T120" s="27"/>
      <c r="U120" s="31"/>
      <c r="V120" s="27"/>
    </row>
    <row r="121" spans="8:22" x14ac:dyDescent="0.25"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8"/>
      <c r="S121" s="35"/>
      <c r="T121" s="27"/>
      <c r="U121" s="31"/>
      <c r="V121" s="27"/>
    </row>
    <row r="122" spans="8:22" x14ac:dyDescent="0.25"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8"/>
      <c r="S122" s="35"/>
      <c r="T122" s="27"/>
      <c r="U122" s="31"/>
      <c r="V122" s="27"/>
    </row>
    <row r="123" spans="8:22" x14ac:dyDescent="0.25"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8"/>
      <c r="S123" s="35"/>
      <c r="T123" s="27"/>
      <c r="U123" s="31"/>
      <c r="V123" s="27"/>
    </row>
    <row r="124" spans="8:22" x14ac:dyDescent="0.25"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8"/>
      <c r="S124" s="35"/>
      <c r="T124" s="27"/>
      <c r="U124" s="31"/>
      <c r="V124" s="27"/>
    </row>
    <row r="125" spans="8:22" x14ac:dyDescent="0.25"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8"/>
      <c r="S125" s="35"/>
      <c r="T125" s="27"/>
      <c r="U125" s="31"/>
      <c r="V125" s="27"/>
    </row>
    <row r="126" spans="8:22" x14ac:dyDescent="0.25"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8"/>
      <c r="S126" s="35"/>
      <c r="T126" s="27"/>
      <c r="U126" s="31"/>
      <c r="V126" s="27"/>
    </row>
    <row r="127" spans="8:22" x14ac:dyDescent="0.25"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8"/>
      <c r="S127" s="35"/>
      <c r="T127" s="27"/>
      <c r="U127" s="31"/>
      <c r="V127" s="27"/>
    </row>
    <row r="128" spans="8:22" x14ac:dyDescent="0.25"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8"/>
      <c r="S128" s="35"/>
      <c r="T128" s="27"/>
      <c r="U128" s="31"/>
      <c r="V128" s="27"/>
    </row>
    <row r="129" spans="8:22" x14ac:dyDescent="0.25"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8"/>
      <c r="S129" s="35"/>
      <c r="T129" s="27"/>
      <c r="U129" s="31"/>
      <c r="V129" s="27"/>
    </row>
    <row r="130" spans="8:22" x14ac:dyDescent="0.25"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8"/>
      <c r="S130" s="35"/>
      <c r="T130" s="27"/>
      <c r="U130" s="31"/>
      <c r="V130" s="27"/>
    </row>
    <row r="131" spans="8:22" x14ac:dyDescent="0.25"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8"/>
      <c r="S131" s="35"/>
      <c r="T131" s="27"/>
      <c r="U131" s="31"/>
      <c r="V131" s="27"/>
    </row>
    <row r="132" spans="8:22" x14ac:dyDescent="0.25"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8"/>
      <c r="S132" s="35"/>
      <c r="T132" s="27"/>
      <c r="U132" s="31"/>
      <c r="V132" s="27"/>
    </row>
    <row r="133" spans="8:22" x14ac:dyDescent="0.25"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8"/>
      <c r="S133" s="35"/>
      <c r="T133" s="27"/>
      <c r="U133" s="31"/>
      <c r="V133" s="27"/>
    </row>
    <row r="134" spans="8:22" x14ac:dyDescent="0.25"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8"/>
      <c r="S134" s="35"/>
      <c r="T134" s="27"/>
      <c r="U134" s="31"/>
      <c r="V134" s="27"/>
    </row>
    <row r="135" spans="8:22" x14ac:dyDescent="0.25"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8"/>
      <c r="S135" s="35"/>
      <c r="T135" s="27"/>
      <c r="U135" s="31"/>
      <c r="V135" s="27"/>
    </row>
    <row r="136" spans="8:22" x14ac:dyDescent="0.25"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8"/>
      <c r="S136" s="35"/>
      <c r="T136" s="27"/>
      <c r="U136" s="31"/>
      <c r="V136" s="27"/>
    </row>
    <row r="137" spans="8:22" x14ac:dyDescent="0.25"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8"/>
      <c r="S137" s="35"/>
      <c r="T137" s="27"/>
      <c r="U137" s="31"/>
      <c r="V137" s="27"/>
    </row>
    <row r="138" spans="8:22" x14ac:dyDescent="0.25"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8"/>
      <c r="S138" s="35"/>
      <c r="T138" s="27"/>
      <c r="U138" s="31"/>
      <c r="V138" s="27"/>
    </row>
    <row r="139" spans="8:22" x14ac:dyDescent="0.25"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8"/>
      <c r="S139" s="35"/>
      <c r="T139" s="27"/>
      <c r="U139" s="31"/>
      <c r="V139" s="27"/>
    </row>
    <row r="140" spans="8:22" x14ac:dyDescent="0.25"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8"/>
      <c r="S140" s="35"/>
      <c r="T140" s="27"/>
      <c r="U140" s="31"/>
      <c r="V140" s="27"/>
    </row>
    <row r="141" spans="8:22" x14ac:dyDescent="0.25"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8"/>
      <c r="S141" s="35"/>
      <c r="T141" s="27"/>
      <c r="U141" s="31"/>
      <c r="V141" s="27"/>
    </row>
    <row r="142" spans="8:22" x14ac:dyDescent="0.25"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8"/>
      <c r="S142" s="35"/>
      <c r="T142" s="27"/>
      <c r="U142" s="31"/>
      <c r="V142" s="27"/>
    </row>
    <row r="143" spans="8:22" x14ac:dyDescent="0.25"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8"/>
      <c r="S143" s="35"/>
      <c r="T143" s="27"/>
      <c r="U143" s="31"/>
      <c r="V143" s="27"/>
    </row>
    <row r="144" spans="8:22" x14ac:dyDescent="0.25"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8"/>
      <c r="S144" s="35"/>
      <c r="T144" s="27"/>
      <c r="U144" s="31"/>
      <c r="V144" s="27"/>
    </row>
    <row r="145" spans="8:22" x14ac:dyDescent="0.25"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8"/>
      <c r="S145" s="35"/>
      <c r="T145" s="27"/>
      <c r="U145" s="31"/>
      <c r="V145" s="27"/>
    </row>
    <row r="146" spans="8:22" x14ac:dyDescent="0.25"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8"/>
      <c r="S146" s="35"/>
      <c r="T146" s="27"/>
      <c r="U146" s="31"/>
      <c r="V146" s="27"/>
    </row>
    <row r="147" spans="8:22" x14ac:dyDescent="0.25"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8"/>
      <c r="S147" s="35"/>
      <c r="T147" s="27"/>
      <c r="U147" s="31"/>
      <c r="V147" s="27"/>
    </row>
    <row r="148" spans="8:22" x14ac:dyDescent="0.25"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8"/>
      <c r="S148" s="35"/>
      <c r="T148" s="27"/>
      <c r="U148" s="31"/>
      <c r="V148" s="27"/>
    </row>
    <row r="149" spans="8:22" x14ac:dyDescent="0.25"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8"/>
      <c r="S149" s="35"/>
      <c r="T149" s="27"/>
      <c r="U149" s="31"/>
      <c r="V149" s="27"/>
    </row>
    <row r="150" spans="8:22" x14ac:dyDescent="0.25"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8"/>
      <c r="S150" s="35"/>
      <c r="T150" s="27"/>
      <c r="U150" s="31"/>
      <c r="V150" s="27"/>
    </row>
    <row r="151" spans="8:22" x14ac:dyDescent="0.25"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8"/>
      <c r="S151" s="35"/>
      <c r="T151" s="27"/>
      <c r="U151" s="31"/>
      <c r="V151" s="27"/>
    </row>
    <row r="152" spans="8:22" x14ac:dyDescent="0.25"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8"/>
      <c r="S152" s="35"/>
      <c r="T152" s="27"/>
      <c r="U152" s="31"/>
      <c r="V152" s="27"/>
    </row>
    <row r="153" spans="8:22" x14ac:dyDescent="0.25"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8"/>
      <c r="S153" s="35"/>
      <c r="T153" s="27"/>
      <c r="U153" s="31"/>
      <c r="V153" s="27"/>
    </row>
    <row r="154" spans="8:22" x14ac:dyDescent="0.25"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8"/>
      <c r="S154" s="35"/>
      <c r="T154" s="27"/>
      <c r="U154" s="31"/>
      <c r="V154" s="27"/>
    </row>
    <row r="155" spans="8:22" x14ac:dyDescent="0.25"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8"/>
      <c r="S155" s="35"/>
      <c r="T155" s="27"/>
      <c r="U155" s="31"/>
      <c r="V155" s="27"/>
    </row>
    <row r="156" spans="8:22" x14ac:dyDescent="0.25"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8"/>
      <c r="S156" s="35"/>
      <c r="T156" s="27"/>
      <c r="U156" s="31"/>
      <c r="V156" s="27"/>
    </row>
    <row r="157" spans="8:22" x14ac:dyDescent="0.25"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8"/>
      <c r="S157" s="35"/>
      <c r="T157" s="27"/>
      <c r="U157" s="31"/>
      <c r="V157" s="27"/>
    </row>
    <row r="158" spans="8:22" x14ac:dyDescent="0.25"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8"/>
      <c r="S158" s="35"/>
      <c r="T158" s="27"/>
      <c r="U158" s="31"/>
      <c r="V158" s="27"/>
    </row>
    <row r="159" spans="8:22" x14ac:dyDescent="0.25"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8"/>
      <c r="S159" s="35"/>
      <c r="T159" s="27"/>
      <c r="U159" s="31"/>
      <c r="V159" s="27"/>
    </row>
    <row r="160" spans="8:22" x14ac:dyDescent="0.25"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8"/>
      <c r="S160" s="35"/>
      <c r="T160" s="27"/>
      <c r="U160" s="31"/>
      <c r="V160" s="27"/>
    </row>
    <row r="161" spans="8:22" x14ac:dyDescent="0.25"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8"/>
      <c r="S161" s="35"/>
      <c r="T161" s="27"/>
      <c r="U161" s="31"/>
      <c r="V161" s="27"/>
    </row>
    <row r="162" spans="8:22" x14ac:dyDescent="0.25"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8"/>
      <c r="S162" s="35"/>
      <c r="T162" s="27"/>
      <c r="U162" s="31"/>
      <c r="V162" s="27"/>
    </row>
    <row r="163" spans="8:22" x14ac:dyDescent="0.25"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8"/>
      <c r="S163" s="35"/>
      <c r="T163" s="27"/>
      <c r="U163" s="31"/>
      <c r="V163" s="27"/>
    </row>
    <row r="164" spans="8:22" x14ac:dyDescent="0.25"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8"/>
      <c r="S164" s="35"/>
      <c r="T164" s="27"/>
      <c r="U164" s="31"/>
      <c r="V164" s="27"/>
    </row>
    <row r="165" spans="8:22" x14ac:dyDescent="0.25"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8"/>
      <c r="S165" s="35"/>
      <c r="T165" s="27"/>
      <c r="U165" s="31"/>
      <c r="V165" s="27"/>
    </row>
    <row r="166" spans="8:22" x14ac:dyDescent="0.25"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8"/>
      <c r="S166" s="35"/>
      <c r="T166" s="27"/>
      <c r="U166" s="31"/>
      <c r="V166" s="27"/>
    </row>
    <row r="167" spans="8:22" x14ac:dyDescent="0.25"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8"/>
      <c r="S167" s="35"/>
      <c r="T167" s="27"/>
      <c r="U167" s="31"/>
      <c r="V167" s="27"/>
    </row>
    <row r="168" spans="8:22" x14ac:dyDescent="0.25"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8"/>
      <c r="S168" s="35"/>
      <c r="T168" s="27"/>
      <c r="U168" s="31"/>
      <c r="V168" s="27"/>
    </row>
    <row r="169" spans="8:22" x14ac:dyDescent="0.25"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8"/>
      <c r="S169" s="35"/>
      <c r="T169" s="27"/>
      <c r="U169" s="31"/>
      <c r="V169" s="27"/>
    </row>
    <row r="170" spans="8:22" x14ac:dyDescent="0.25"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8"/>
      <c r="S170" s="35"/>
      <c r="T170" s="27"/>
      <c r="U170" s="31"/>
      <c r="V170" s="27"/>
    </row>
    <row r="171" spans="8:22" x14ac:dyDescent="0.25"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8"/>
      <c r="S171" s="35"/>
      <c r="T171" s="27"/>
      <c r="U171" s="31"/>
      <c r="V171" s="27"/>
    </row>
    <row r="172" spans="8:22" x14ac:dyDescent="0.25"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8"/>
      <c r="S172" s="35"/>
      <c r="T172" s="27"/>
      <c r="U172" s="31"/>
      <c r="V172" s="27"/>
    </row>
    <row r="173" spans="8:22" x14ac:dyDescent="0.25"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8"/>
      <c r="S173" s="35"/>
      <c r="T173" s="27"/>
      <c r="U173" s="31"/>
      <c r="V173" s="27"/>
    </row>
    <row r="174" spans="8:22" x14ac:dyDescent="0.25"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8"/>
      <c r="S174" s="35"/>
      <c r="T174" s="27"/>
      <c r="U174" s="31"/>
      <c r="V174" s="27"/>
    </row>
    <row r="175" spans="8:22" x14ac:dyDescent="0.25"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8"/>
      <c r="S175" s="35"/>
      <c r="T175" s="27"/>
      <c r="U175" s="31"/>
      <c r="V175" s="27"/>
    </row>
    <row r="176" spans="8:22" x14ac:dyDescent="0.25"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8"/>
      <c r="S176" s="35"/>
      <c r="T176" s="27"/>
      <c r="U176" s="31"/>
      <c r="V176" s="27"/>
    </row>
    <row r="177" spans="8:22" x14ac:dyDescent="0.25"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8"/>
      <c r="S177" s="35"/>
      <c r="T177" s="27"/>
      <c r="U177" s="31"/>
      <c r="V177" s="27"/>
    </row>
    <row r="178" spans="8:22" x14ac:dyDescent="0.25"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8"/>
      <c r="S178" s="35"/>
      <c r="T178" s="27"/>
      <c r="U178" s="31"/>
      <c r="V178" s="27"/>
    </row>
    <row r="179" spans="8:22" x14ac:dyDescent="0.25"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8"/>
      <c r="S179" s="35"/>
      <c r="T179" s="27"/>
      <c r="U179" s="31"/>
      <c r="V179" s="27"/>
    </row>
    <row r="180" spans="8:22" x14ac:dyDescent="0.25"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8"/>
      <c r="S180" s="35"/>
      <c r="T180" s="27"/>
      <c r="U180" s="31"/>
      <c r="V180" s="27"/>
    </row>
    <row r="181" spans="8:22" x14ac:dyDescent="0.25"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8"/>
      <c r="S181" s="35"/>
      <c r="T181" s="27"/>
      <c r="U181" s="31"/>
      <c r="V181" s="27"/>
    </row>
    <row r="182" spans="8:22" x14ac:dyDescent="0.25"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8"/>
      <c r="S182" s="35"/>
      <c r="T182" s="27"/>
      <c r="U182" s="31"/>
      <c r="V182" s="27"/>
    </row>
    <row r="183" spans="8:22" x14ac:dyDescent="0.25"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8"/>
      <c r="S183" s="35"/>
      <c r="T183" s="27"/>
      <c r="U183" s="31"/>
      <c r="V183" s="27"/>
    </row>
    <row r="184" spans="8:22" x14ac:dyDescent="0.25"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8"/>
      <c r="S184" s="35"/>
      <c r="T184" s="27"/>
      <c r="U184" s="31"/>
      <c r="V184" s="27"/>
    </row>
    <row r="185" spans="8:22" x14ac:dyDescent="0.25"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8"/>
      <c r="S185" s="35"/>
      <c r="T185" s="27"/>
      <c r="U185" s="31"/>
      <c r="V185" s="27"/>
    </row>
    <row r="186" spans="8:22" x14ac:dyDescent="0.25"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8"/>
      <c r="S186" s="35"/>
      <c r="T186" s="27"/>
      <c r="U186" s="31"/>
      <c r="V186" s="27"/>
    </row>
    <row r="187" spans="8:22" x14ac:dyDescent="0.25"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8"/>
      <c r="S187" s="35"/>
      <c r="T187" s="27"/>
      <c r="U187" s="31"/>
      <c r="V187" s="27"/>
    </row>
    <row r="188" spans="8:22" x14ac:dyDescent="0.25"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8"/>
      <c r="S188" s="35"/>
      <c r="T188" s="27"/>
      <c r="U188" s="31"/>
      <c r="V188" s="27"/>
    </row>
    <row r="189" spans="8:22" x14ac:dyDescent="0.25"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8"/>
      <c r="S189" s="35"/>
      <c r="T189" s="27"/>
      <c r="U189" s="31"/>
      <c r="V189" s="27"/>
    </row>
    <row r="190" spans="8:22" x14ac:dyDescent="0.25"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8"/>
      <c r="S190" s="35"/>
      <c r="T190" s="27"/>
      <c r="U190" s="31"/>
      <c r="V190" s="27"/>
    </row>
    <row r="191" spans="8:22" x14ac:dyDescent="0.25"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8"/>
      <c r="S191" s="35"/>
      <c r="T191" s="27"/>
      <c r="U191" s="31"/>
      <c r="V191" s="27"/>
    </row>
    <row r="192" spans="8:22" x14ac:dyDescent="0.25"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8"/>
      <c r="S192" s="35"/>
      <c r="T192" s="27"/>
      <c r="U192" s="31"/>
      <c r="V192" s="27"/>
    </row>
    <row r="193" spans="8:22" x14ac:dyDescent="0.25"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8"/>
      <c r="S193" s="35"/>
      <c r="T193" s="27"/>
      <c r="U193" s="31"/>
      <c r="V193" s="27"/>
    </row>
    <row r="194" spans="8:22" x14ac:dyDescent="0.25"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8"/>
      <c r="S194" s="35"/>
      <c r="T194" s="27"/>
      <c r="U194" s="31"/>
      <c r="V194" s="27"/>
    </row>
    <row r="195" spans="8:22" x14ac:dyDescent="0.25"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8"/>
      <c r="S195" s="35"/>
      <c r="T195" s="27"/>
      <c r="U195" s="31"/>
      <c r="V195" s="27"/>
    </row>
    <row r="196" spans="8:22" x14ac:dyDescent="0.25"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8"/>
      <c r="S196" s="35"/>
      <c r="T196" s="27"/>
      <c r="U196" s="31"/>
      <c r="V196" s="27"/>
    </row>
    <row r="197" spans="8:22" x14ac:dyDescent="0.25"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8"/>
      <c r="S197" s="35"/>
      <c r="T197" s="27"/>
      <c r="U197" s="31"/>
      <c r="V197" s="27"/>
    </row>
    <row r="198" spans="8:22" x14ac:dyDescent="0.25"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8"/>
      <c r="S198" s="35"/>
      <c r="T198" s="27"/>
      <c r="U198" s="31"/>
      <c r="V198" s="27"/>
    </row>
    <row r="199" spans="8:22" x14ac:dyDescent="0.25"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8"/>
      <c r="S199" s="35"/>
      <c r="T199" s="27"/>
      <c r="U199" s="31"/>
      <c r="V199" s="27"/>
    </row>
    <row r="200" spans="8:22" x14ac:dyDescent="0.25"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8"/>
      <c r="S200" s="35"/>
      <c r="T200" s="27"/>
      <c r="U200" s="31"/>
      <c r="V200" s="27"/>
    </row>
    <row r="201" spans="8:22" x14ac:dyDescent="0.25"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8"/>
      <c r="S201" s="35"/>
      <c r="T201" s="27"/>
      <c r="U201" s="31"/>
      <c r="V201" s="27"/>
    </row>
    <row r="202" spans="8:22" x14ac:dyDescent="0.25"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8"/>
      <c r="S202" s="35"/>
      <c r="T202" s="27"/>
      <c r="U202" s="31"/>
      <c r="V202" s="27"/>
    </row>
    <row r="203" spans="8:22" x14ac:dyDescent="0.25"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8"/>
      <c r="S203" s="35"/>
      <c r="T203" s="27"/>
      <c r="U203" s="31"/>
      <c r="V203" s="27"/>
    </row>
    <row r="204" spans="8:22" x14ac:dyDescent="0.25"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8"/>
      <c r="S204" s="35"/>
      <c r="T204" s="27"/>
      <c r="U204" s="31"/>
      <c r="V204" s="27"/>
    </row>
    <row r="205" spans="8:22" x14ac:dyDescent="0.25"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8"/>
      <c r="S205" s="35"/>
      <c r="T205" s="27"/>
      <c r="U205" s="31"/>
      <c r="V205" s="27"/>
    </row>
    <row r="206" spans="8:22" x14ac:dyDescent="0.25"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8"/>
      <c r="S206" s="35"/>
      <c r="T206" s="27"/>
      <c r="U206" s="31"/>
      <c r="V206" s="27"/>
    </row>
    <row r="207" spans="8:22" x14ac:dyDescent="0.25"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8"/>
      <c r="S207" s="35"/>
      <c r="T207" s="27"/>
      <c r="U207" s="31"/>
      <c r="V207" s="27"/>
    </row>
    <row r="208" spans="8:22" x14ac:dyDescent="0.25"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8"/>
      <c r="S208" s="35"/>
      <c r="T208" s="27"/>
      <c r="U208" s="31"/>
      <c r="V208" s="27"/>
    </row>
    <row r="209" spans="8:22" x14ac:dyDescent="0.25"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8"/>
      <c r="S209" s="35"/>
      <c r="T209" s="27"/>
      <c r="U209" s="31"/>
      <c r="V209" s="27"/>
    </row>
    <row r="210" spans="8:22" x14ac:dyDescent="0.25"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8"/>
      <c r="S210" s="35"/>
      <c r="T210" s="27"/>
      <c r="U210" s="31"/>
      <c r="V210" s="27"/>
    </row>
    <row r="211" spans="8:22" x14ac:dyDescent="0.25"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8"/>
      <c r="S211" s="35"/>
      <c r="T211" s="27"/>
      <c r="U211" s="31"/>
      <c r="V211" s="27"/>
    </row>
    <row r="212" spans="8:22" x14ac:dyDescent="0.25"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8"/>
      <c r="S212" s="35"/>
      <c r="T212" s="27"/>
      <c r="U212" s="31"/>
      <c r="V212" s="27"/>
    </row>
    <row r="213" spans="8:22" x14ac:dyDescent="0.25"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8"/>
      <c r="S213" s="35"/>
      <c r="T213" s="27"/>
      <c r="U213" s="31"/>
      <c r="V213" s="27"/>
    </row>
    <row r="214" spans="8:22" x14ac:dyDescent="0.25"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8"/>
      <c r="S214" s="35"/>
      <c r="T214" s="27"/>
      <c r="U214" s="31"/>
      <c r="V214" s="27"/>
    </row>
    <row r="215" spans="8:22" x14ac:dyDescent="0.25"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8"/>
      <c r="S215" s="35"/>
      <c r="T215" s="27"/>
      <c r="U215" s="31"/>
      <c r="V215" s="27"/>
    </row>
    <row r="216" spans="8:22" x14ac:dyDescent="0.25"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8"/>
      <c r="S216" s="35"/>
      <c r="T216" s="27"/>
      <c r="U216" s="31"/>
      <c r="V216" s="27"/>
    </row>
    <row r="217" spans="8:22" x14ac:dyDescent="0.25"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8"/>
      <c r="S217" s="35"/>
      <c r="T217" s="27"/>
      <c r="U217" s="31"/>
      <c r="V217" s="27"/>
    </row>
    <row r="218" spans="8:22" x14ac:dyDescent="0.25"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8"/>
      <c r="S218" s="35"/>
      <c r="T218" s="27"/>
      <c r="U218" s="31"/>
      <c r="V218" s="27"/>
    </row>
    <row r="219" spans="8:22" x14ac:dyDescent="0.25"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8"/>
      <c r="S219" s="35"/>
      <c r="T219" s="27"/>
      <c r="U219" s="31"/>
      <c r="V219" s="27"/>
    </row>
    <row r="220" spans="8:22" x14ac:dyDescent="0.25"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8"/>
      <c r="S220" s="35"/>
      <c r="T220" s="27"/>
      <c r="U220" s="31"/>
      <c r="V220" s="27"/>
    </row>
    <row r="221" spans="8:22" x14ac:dyDescent="0.25"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8"/>
      <c r="S221" s="35"/>
      <c r="T221" s="27"/>
      <c r="U221" s="31"/>
      <c r="V221" s="27"/>
    </row>
    <row r="222" spans="8:22" x14ac:dyDescent="0.25"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8"/>
      <c r="S222" s="35"/>
      <c r="T222" s="27"/>
      <c r="U222" s="31"/>
      <c r="V222" s="27"/>
    </row>
    <row r="223" spans="8:22" x14ac:dyDescent="0.25"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8"/>
      <c r="S223" s="35"/>
      <c r="T223" s="27"/>
      <c r="U223" s="31"/>
      <c r="V223" s="27"/>
    </row>
    <row r="224" spans="8:22" x14ac:dyDescent="0.25"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8"/>
      <c r="S224" s="35"/>
      <c r="T224" s="27"/>
      <c r="U224" s="31"/>
      <c r="V224" s="27"/>
    </row>
    <row r="225" spans="8:22" x14ac:dyDescent="0.25"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8"/>
      <c r="S225" s="35"/>
      <c r="T225" s="27"/>
      <c r="U225" s="31"/>
      <c r="V225" s="27"/>
    </row>
    <row r="226" spans="8:22" x14ac:dyDescent="0.25"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8"/>
      <c r="S226" s="35"/>
      <c r="T226" s="27"/>
      <c r="U226" s="31"/>
      <c r="V226" s="27"/>
    </row>
    <row r="227" spans="8:22" x14ac:dyDescent="0.25"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8"/>
      <c r="S227" s="35"/>
      <c r="T227" s="27"/>
      <c r="U227" s="31"/>
      <c r="V227" s="27"/>
    </row>
    <row r="228" spans="8:22" x14ac:dyDescent="0.25"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8"/>
      <c r="S228" s="35"/>
      <c r="T228" s="27"/>
      <c r="U228" s="31"/>
      <c r="V228" s="27"/>
    </row>
    <row r="229" spans="8:22" x14ac:dyDescent="0.25"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8"/>
      <c r="S229" s="35"/>
      <c r="T229" s="27"/>
      <c r="U229" s="31"/>
      <c r="V229" s="27"/>
    </row>
    <row r="230" spans="8:22" x14ac:dyDescent="0.25"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8"/>
      <c r="S230" s="35"/>
      <c r="T230" s="27"/>
      <c r="U230" s="31"/>
      <c r="V230" s="27"/>
    </row>
    <row r="231" spans="8:22" x14ac:dyDescent="0.25"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8"/>
      <c r="S231" s="35"/>
      <c r="T231" s="27"/>
      <c r="U231" s="31"/>
      <c r="V231" s="27"/>
    </row>
    <row r="232" spans="8:22" x14ac:dyDescent="0.25"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8"/>
      <c r="S232" s="35"/>
      <c r="T232" s="27"/>
      <c r="U232" s="31"/>
      <c r="V232" s="27"/>
    </row>
    <row r="233" spans="8:22" x14ac:dyDescent="0.25"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8"/>
      <c r="S233" s="35"/>
      <c r="T233" s="27"/>
      <c r="U233" s="31"/>
      <c r="V233" s="27"/>
    </row>
    <row r="234" spans="8:22" x14ac:dyDescent="0.25"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8"/>
      <c r="S234" s="35"/>
      <c r="T234" s="27"/>
      <c r="U234" s="31"/>
      <c r="V234" s="27"/>
    </row>
    <row r="235" spans="8:22" x14ac:dyDescent="0.25"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8"/>
      <c r="S235" s="35"/>
      <c r="T235" s="27"/>
      <c r="U235" s="31"/>
      <c r="V235" s="27"/>
    </row>
    <row r="236" spans="8:22" x14ac:dyDescent="0.25"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8"/>
      <c r="S236" s="35"/>
      <c r="T236" s="27"/>
      <c r="U236" s="31"/>
      <c r="V236" s="27"/>
    </row>
    <row r="237" spans="8:22" x14ac:dyDescent="0.25"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8"/>
      <c r="S237" s="35"/>
      <c r="T237" s="27"/>
      <c r="U237" s="31"/>
      <c r="V237" s="27"/>
    </row>
    <row r="238" spans="8:22" x14ac:dyDescent="0.25"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8"/>
      <c r="S238" s="35"/>
      <c r="T238" s="27"/>
      <c r="U238" s="31"/>
      <c r="V238" s="27"/>
    </row>
    <row r="239" spans="8:22" x14ac:dyDescent="0.25"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8"/>
      <c r="S239" s="35"/>
      <c r="T239" s="27"/>
      <c r="U239" s="31"/>
      <c r="V239" s="27"/>
    </row>
    <row r="240" spans="8:22" x14ac:dyDescent="0.25"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8"/>
      <c r="S240" s="35"/>
      <c r="T240" s="27"/>
      <c r="U240" s="31"/>
      <c r="V240" s="27"/>
    </row>
    <row r="241" spans="8:22" x14ac:dyDescent="0.25"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8"/>
      <c r="S241" s="35"/>
      <c r="T241" s="27"/>
      <c r="U241" s="31"/>
      <c r="V241" s="27"/>
    </row>
    <row r="242" spans="8:22" x14ac:dyDescent="0.25"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8"/>
      <c r="S242" s="35"/>
      <c r="T242" s="27"/>
      <c r="U242" s="31"/>
      <c r="V242" s="27"/>
    </row>
    <row r="243" spans="8:22" x14ac:dyDescent="0.25"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8"/>
      <c r="S243" s="35"/>
      <c r="T243" s="27"/>
      <c r="U243" s="31"/>
      <c r="V243" s="27"/>
    </row>
    <row r="244" spans="8:22" x14ac:dyDescent="0.25"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8"/>
      <c r="S244" s="35"/>
      <c r="T244" s="27"/>
      <c r="U244" s="31"/>
      <c r="V244" s="27"/>
    </row>
    <row r="245" spans="8:22" x14ac:dyDescent="0.25"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8"/>
      <c r="S245" s="35"/>
      <c r="T245" s="27"/>
      <c r="U245" s="31"/>
      <c r="V245" s="27"/>
    </row>
    <row r="246" spans="8:22" x14ac:dyDescent="0.25"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8"/>
      <c r="S246" s="35"/>
      <c r="T246" s="27"/>
      <c r="U246" s="31"/>
      <c r="V246" s="27"/>
    </row>
    <row r="247" spans="8:22" x14ac:dyDescent="0.25"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8"/>
      <c r="S247" s="35"/>
      <c r="T247" s="27"/>
      <c r="U247" s="31"/>
      <c r="V247" s="27"/>
    </row>
    <row r="248" spans="8:22" x14ac:dyDescent="0.25"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8"/>
      <c r="S248" s="35"/>
      <c r="T248" s="27"/>
      <c r="U248" s="31"/>
      <c r="V248" s="27"/>
    </row>
    <row r="249" spans="8:22" x14ac:dyDescent="0.25"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8"/>
      <c r="S249" s="35"/>
      <c r="T249" s="27"/>
      <c r="U249" s="31"/>
      <c r="V249" s="27"/>
    </row>
    <row r="250" spans="8:22" x14ac:dyDescent="0.25"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8"/>
      <c r="S250" s="35"/>
      <c r="T250" s="27"/>
      <c r="U250" s="31"/>
      <c r="V250" s="27"/>
    </row>
    <row r="251" spans="8:22" x14ac:dyDescent="0.25"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8"/>
      <c r="S251" s="35"/>
      <c r="T251" s="27"/>
      <c r="U251" s="31"/>
      <c r="V251" s="27"/>
    </row>
    <row r="252" spans="8:22" x14ac:dyDescent="0.25"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8"/>
      <c r="S252" s="35"/>
      <c r="T252" s="27"/>
      <c r="U252" s="31"/>
      <c r="V252" s="27"/>
    </row>
    <row r="253" spans="8:22" x14ac:dyDescent="0.25"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8"/>
      <c r="S253" s="35"/>
      <c r="T253" s="27"/>
      <c r="U253" s="31"/>
      <c r="V253" s="27"/>
    </row>
    <row r="254" spans="8:22" x14ac:dyDescent="0.25"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8"/>
      <c r="S254" s="35"/>
      <c r="T254" s="27"/>
      <c r="U254" s="31"/>
      <c r="V254" s="27"/>
    </row>
    <row r="255" spans="8:22" x14ac:dyDescent="0.25"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8"/>
      <c r="S255" s="35"/>
      <c r="T255" s="27"/>
      <c r="U255" s="31"/>
      <c r="V255" s="27"/>
    </row>
    <row r="256" spans="8:22" x14ac:dyDescent="0.25"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8"/>
      <c r="S256" s="35"/>
      <c r="T256" s="27"/>
      <c r="U256" s="31"/>
      <c r="V256" s="27"/>
    </row>
    <row r="257" spans="8:22" x14ac:dyDescent="0.25">
      <c r="H257" s="27"/>
      <c r="I257" s="27"/>
      <c r="J257" s="27"/>
      <c r="K257" s="27"/>
      <c r="L257" s="27"/>
      <c r="M257" s="27"/>
      <c r="N257" s="27"/>
      <c r="O257" s="27"/>
      <c r="P257" s="27"/>
      <c r="Q257" s="27"/>
      <c r="R257" s="28"/>
      <c r="S257" s="35"/>
      <c r="T257" s="27"/>
      <c r="U257" s="31"/>
      <c r="V257" s="27"/>
    </row>
    <row r="258" spans="8:22" x14ac:dyDescent="0.25"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8"/>
      <c r="S258" s="35"/>
      <c r="T258" s="27"/>
      <c r="U258" s="31"/>
      <c r="V258" s="27"/>
    </row>
    <row r="259" spans="8:22" x14ac:dyDescent="0.25"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8"/>
      <c r="S259" s="35"/>
      <c r="T259" s="27"/>
      <c r="U259" s="31"/>
      <c r="V259" s="27"/>
    </row>
    <row r="260" spans="8:22" x14ac:dyDescent="0.25"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8"/>
      <c r="S260" s="35"/>
      <c r="T260" s="27"/>
      <c r="U260" s="31"/>
      <c r="V260" s="27"/>
    </row>
    <row r="261" spans="8:22" x14ac:dyDescent="0.25">
      <c r="H261" s="27"/>
      <c r="I261" s="27"/>
      <c r="J261" s="27"/>
      <c r="K261" s="27"/>
      <c r="L261" s="27"/>
      <c r="M261" s="27"/>
      <c r="N261" s="27"/>
      <c r="O261" s="27"/>
      <c r="P261" s="27"/>
      <c r="Q261" s="27"/>
      <c r="R261" s="28"/>
      <c r="S261" s="35"/>
      <c r="T261" s="27"/>
      <c r="U261" s="31"/>
      <c r="V261" s="27"/>
    </row>
    <row r="262" spans="8:22" x14ac:dyDescent="0.25"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8"/>
      <c r="S262" s="35"/>
      <c r="T262" s="27"/>
      <c r="U262" s="31"/>
      <c r="V262" s="27"/>
    </row>
    <row r="263" spans="8:22" x14ac:dyDescent="0.25"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8"/>
      <c r="S263" s="35"/>
      <c r="T263" s="27"/>
      <c r="U263" s="31"/>
      <c r="V263" s="27"/>
    </row>
    <row r="264" spans="8:22" x14ac:dyDescent="0.25">
      <c r="H264" s="27"/>
      <c r="I264" s="27"/>
      <c r="J264" s="27"/>
      <c r="K264" s="27"/>
      <c r="L264" s="27"/>
      <c r="M264" s="27"/>
      <c r="N264" s="27"/>
      <c r="O264" s="27"/>
      <c r="P264" s="27"/>
      <c r="Q264" s="27"/>
      <c r="R264" s="28"/>
      <c r="S264" s="35"/>
      <c r="T264" s="27"/>
      <c r="U264" s="31"/>
      <c r="V264" s="27"/>
    </row>
    <row r="265" spans="8:22" x14ac:dyDescent="0.25"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8"/>
      <c r="S265" s="35"/>
      <c r="T265" s="27"/>
      <c r="U265" s="31"/>
      <c r="V265" s="27"/>
    </row>
    <row r="266" spans="8:22" x14ac:dyDescent="0.25"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8"/>
      <c r="S266" s="35"/>
      <c r="T266" s="27"/>
      <c r="U266" s="31"/>
      <c r="V266" s="27"/>
    </row>
    <row r="267" spans="8:22" x14ac:dyDescent="0.25"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8"/>
      <c r="S267" s="35"/>
      <c r="T267" s="27"/>
      <c r="U267" s="31"/>
      <c r="V267" s="27"/>
    </row>
    <row r="268" spans="8:22" x14ac:dyDescent="0.25"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8"/>
      <c r="S268" s="35"/>
      <c r="T268" s="27"/>
      <c r="U268" s="31"/>
      <c r="V268" s="27"/>
    </row>
    <row r="269" spans="8:22" x14ac:dyDescent="0.25"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8"/>
      <c r="S269" s="35"/>
      <c r="T269" s="27"/>
      <c r="U269" s="31"/>
      <c r="V269" s="27"/>
    </row>
    <row r="270" spans="8:22" x14ac:dyDescent="0.25"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8"/>
      <c r="S270" s="35"/>
      <c r="T270" s="27"/>
      <c r="U270" s="31"/>
      <c r="V270" s="27"/>
    </row>
    <row r="271" spans="8:22" x14ac:dyDescent="0.25"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8"/>
      <c r="S271" s="35"/>
      <c r="T271" s="27"/>
      <c r="U271" s="31"/>
      <c r="V271" s="27"/>
    </row>
    <row r="272" spans="8:22" x14ac:dyDescent="0.25"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8"/>
      <c r="S272" s="35"/>
      <c r="T272" s="27"/>
      <c r="U272" s="31"/>
      <c r="V272" s="27"/>
    </row>
    <row r="273" spans="8:22" x14ac:dyDescent="0.25"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8"/>
      <c r="S273" s="35"/>
      <c r="T273" s="27"/>
      <c r="U273" s="31"/>
      <c r="V273" s="27"/>
    </row>
    <row r="274" spans="8:22" x14ac:dyDescent="0.25"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8"/>
      <c r="S274" s="35"/>
      <c r="T274" s="27"/>
      <c r="U274" s="31"/>
      <c r="V274" s="27"/>
    </row>
    <row r="275" spans="8:22" x14ac:dyDescent="0.25"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8"/>
      <c r="S275" s="35"/>
      <c r="T275" s="27"/>
      <c r="U275" s="31"/>
      <c r="V275" s="27"/>
    </row>
    <row r="276" spans="8:22" x14ac:dyDescent="0.25"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8"/>
      <c r="S276" s="35"/>
      <c r="T276" s="27"/>
      <c r="U276" s="31"/>
      <c r="V276" s="27"/>
    </row>
    <row r="277" spans="8:22" x14ac:dyDescent="0.25"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8"/>
      <c r="S277" s="35"/>
      <c r="T277" s="27"/>
      <c r="U277" s="31"/>
      <c r="V277" s="27"/>
    </row>
    <row r="278" spans="8:22" x14ac:dyDescent="0.25"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8"/>
      <c r="S278" s="35"/>
      <c r="T278" s="27"/>
      <c r="U278" s="31"/>
      <c r="V278" s="27"/>
    </row>
    <row r="279" spans="8:22" x14ac:dyDescent="0.25"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8"/>
      <c r="S279" s="35"/>
      <c r="T279" s="27"/>
      <c r="U279" s="31"/>
      <c r="V279" s="27"/>
    </row>
    <row r="280" spans="8:22" x14ac:dyDescent="0.25"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8"/>
      <c r="S280" s="35"/>
      <c r="T280" s="27"/>
      <c r="U280" s="31"/>
      <c r="V280" s="27"/>
    </row>
    <row r="281" spans="8:22" x14ac:dyDescent="0.25"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8"/>
      <c r="S281" s="35"/>
      <c r="T281" s="27"/>
      <c r="U281" s="31"/>
      <c r="V281" s="27"/>
    </row>
    <row r="282" spans="8:22" x14ac:dyDescent="0.25"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8"/>
      <c r="S282" s="35"/>
      <c r="T282" s="27"/>
      <c r="U282" s="31"/>
      <c r="V282" s="27"/>
    </row>
    <row r="283" spans="8:22" x14ac:dyDescent="0.25"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8"/>
      <c r="S283" s="35"/>
      <c r="T283" s="27"/>
      <c r="U283" s="31"/>
      <c r="V283" s="27"/>
    </row>
    <row r="284" spans="8:22" x14ac:dyDescent="0.25"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8"/>
      <c r="S284" s="35"/>
      <c r="T284" s="27"/>
      <c r="U284" s="31"/>
      <c r="V284" s="27"/>
    </row>
    <row r="285" spans="8:22" x14ac:dyDescent="0.25"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8"/>
      <c r="S285" s="35"/>
      <c r="T285" s="27"/>
      <c r="U285" s="31"/>
      <c r="V285" s="27"/>
    </row>
    <row r="286" spans="8:22" x14ac:dyDescent="0.25"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8"/>
      <c r="S286" s="35"/>
      <c r="T286" s="27"/>
      <c r="U286" s="31"/>
      <c r="V286" s="27"/>
    </row>
    <row r="287" spans="8:22" x14ac:dyDescent="0.25"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8"/>
      <c r="S287" s="35"/>
      <c r="T287" s="27"/>
      <c r="U287" s="31"/>
      <c r="V287" s="27"/>
    </row>
    <row r="288" spans="8:22" x14ac:dyDescent="0.25"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8"/>
      <c r="S288" s="35"/>
      <c r="T288" s="27"/>
      <c r="U288" s="31"/>
      <c r="V288" s="27"/>
    </row>
    <row r="289" spans="8:22" x14ac:dyDescent="0.25"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8"/>
      <c r="S289" s="35"/>
      <c r="T289" s="27"/>
      <c r="U289" s="31"/>
      <c r="V289" s="27"/>
    </row>
    <row r="290" spans="8:22" x14ac:dyDescent="0.25"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8"/>
      <c r="S290" s="28"/>
      <c r="T290" s="27"/>
      <c r="U290" s="29"/>
      <c r="V290" s="27"/>
    </row>
    <row r="291" spans="8:22" x14ac:dyDescent="0.25"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8"/>
      <c r="S291" s="28"/>
      <c r="T291" s="27"/>
      <c r="U291" s="29"/>
      <c r="V291" s="27"/>
    </row>
    <row r="292" spans="8:22" x14ac:dyDescent="0.25"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8"/>
      <c r="S292" s="28"/>
      <c r="T292" s="27"/>
      <c r="U292" s="29"/>
      <c r="V292" s="27"/>
    </row>
    <row r="293" spans="8:22" x14ac:dyDescent="0.25"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8"/>
      <c r="S293" s="28"/>
      <c r="T293" s="27"/>
      <c r="U293" s="29"/>
      <c r="V293" s="27"/>
    </row>
    <row r="294" spans="8:22" x14ac:dyDescent="0.25"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8"/>
      <c r="S294" s="28"/>
      <c r="T294" s="27"/>
      <c r="U294" s="29"/>
      <c r="V294" s="27"/>
    </row>
    <row r="295" spans="8:22" x14ac:dyDescent="0.25"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8"/>
      <c r="S295" s="28"/>
      <c r="T295" s="27"/>
      <c r="U295" s="29"/>
      <c r="V295" s="27"/>
    </row>
    <row r="296" spans="8:22" x14ac:dyDescent="0.25"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8"/>
      <c r="S296" s="28"/>
      <c r="T296" s="27"/>
      <c r="U296" s="29"/>
      <c r="V296" s="27"/>
    </row>
    <row r="297" spans="8:22" x14ac:dyDescent="0.25"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8"/>
      <c r="S297" s="28"/>
      <c r="T297" s="27"/>
      <c r="U297" s="29"/>
      <c r="V297" s="27"/>
    </row>
    <row r="298" spans="8:22" x14ac:dyDescent="0.25"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8"/>
      <c r="S298" s="28"/>
      <c r="T298" s="27"/>
      <c r="U298" s="29"/>
      <c r="V298" s="27"/>
    </row>
    <row r="299" spans="8:22" x14ac:dyDescent="0.25"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8"/>
      <c r="S299" s="28"/>
      <c r="T299" s="27"/>
      <c r="U299" s="29"/>
      <c r="V299" s="27"/>
    </row>
    <row r="300" spans="8:22" x14ac:dyDescent="0.25"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8"/>
      <c r="S300" s="28"/>
      <c r="T300" s="27"/>
      <c r="U300" s="29"/>
      <c r="V300" s="27"/>
    </row>
  </sheetData>
  <dataValidations count="1">
    <dataValidation type="list" allowBlank="1" showInputMessage="1" showErrorMessage="1" sqref="T5 E6:E13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3"/>
  <sheetViews>
    <sheetView workbookViewId="0">
      <selection activeCell="F20" sqref="F20"/>
    </sheetView>
  </sheetViews>
  <sheetFormatPr baseColWidth="10" defaultRowHeight="15" x14ac:dyDescent="0.25"/>
  <cols>
    <col min="1" max="1" width="15" style="5" bestFit="1" customWidth="1"/>
    <col min="2" max="2" width="12.85546875" style="5" bestFit="1" customWidth="1"/>
    <col min="3" max="3" width="15.140625" style="37" bestFit="1" customWidth="1"/>
    <col min="4" max="4" width="15.140625" style="37" customWidth="1"/>
    <col min="5" max="5" width="16.7109375" style="4" customWidth="1"/>
    <col min="6" max="7" width="24.7109375" style="4" customWidth="1"/>
  </cols>
  <sheetData>
    <row r="1" spans="1:7" x14ac:dyDescent="0.25">
      <c r="A1" s="40" t="s">
        <v>0</v>
      </c>
      <c r="B1" s="40" t="s">
        <v>1</v>
      </c>
      <c r="C1" s="41" t="s">
        <v>194</v>
      </c>
      <c r="D1" s="41" t="s">
        <v>198</v>
      </c>
      <c r="E1" s="40" t="s">
        <v>2</v>
      </c>
      <c r="F1" s="40" t="s">
        <v>195</v>
      </c>
      <c r="G1" s="42" t="s">
        <v>216</v>
      </c>
    </row>
    <row r="2" spans="1:7" x14ac:dyDescent="0.25">
      <c r="A2"/>
      <c r="B2"/>
      <c r="C2"/>
      <c r="D2"/>
      <c r="E2"/>
      <c r="F2"/>
      <c r="G2"/>
    </row>
    <row r="3" spans="1:7" x14ac:dyDescent="0.25">
      <c r="A3"/>
      <c r="B3"/>
      <c r="C3"/>
      <c r="D3"/>
      <c r="E3"/>
      <c r="F3"/>
      <c r="G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N40"/>
  <sheetViews>
    <sheetView workbookViewId="0">
      <selection activeCell="B1" sqref="B1:B1048576"/>
    </sheetView>
  </sheetViews>
  <sheetFormatPr baseColWidth="10" defaultRowHeight="15" x14ac:dyDescent="0.25"/>
  <cols>
    <col min="1" max="1" width="6.28515625" customWidth="1"/>
    <col min="5" max="5" width="21.42578125" bestFit="1" customWidth="1"/>
    <col min="7" max="7" width="14.140625" customWidth="1"/>
    <col min="8" max="8" width="18.7109375" customWidth="1"/>
  </cols>
  <sheetData>
    <row r="4" spans="2:14" ht="25.5" x14ac:dyDescent="0.25">
      <c r="B4" s="14" t="s">
        <v>28</v>
      </c>
      <c r="C4" s="14" t="s">
        <v>29</v>
      </c>
      <c r="D4" s="14" t="s">
        <v>30</v>
      </c>
      <c r="E4" s="14" t="s">
        <v>31</v>
      </c>
      <c r="F4" s="14" t="s">
        <v>34</v>
      </c>
      <c r="G4" s="14" t="s">
        <v>32</v>
      </c>
      <c r="H4" s="14" t="s">
        <v>33</v>
      </c>
      <c r="I4" s="14" t="s">
        <v>35</v>
      </c>
      <c r="J4" s="15" t="s">
        <v>36</v>
      </c>
      <c r="K4" s="14" t="s">
        <v>37</v>
      </c>
      <c r="L4" s="16" t="s">
        <v>38</v>
      </c>
      <c r="M4" s="16" t="s">
        <v>39</v>
      </c>
      <c r="N4" s="14" t="s">
        <v>40</v>
      </c>
    </row>
    <row r="5" spans="2:14" x14ac:dyDescent="0.25">
      <c r="B5" s="6">
        <v>1</v>
      </c>
      <c r="C5" s="7" t="s">
        <v>41</v>
      </c>
      <c r="D5" s="7" t="s">
        <v>14</v>
      </c>
      <c r="E5" s="8" t="s">
        <v>42</v>
      </c>
      <c r="F5" s="13">
        <v>1601</v>
      </c>
      <c r="G5" s="8" t="s">
        <v>43</v>
      </c>
      <c r="H5" s="8" t="s">
        <v>44</v>
      </c>
      <c r="I5">
        <v>773</v>
      </c>
      <c r="J5" s="7" t="s">
        <v>45</v>
      </c>
      <c r="K5" s="12">
        <v>35934</v>
      </c>
      <c r="L5" s="9">
        <v>893</v>
      </c>
      <c r="M5" s="10">
        <v>90000</v>
      </c>
      <c r="N5" t="s">
        <v>46</v>
      </c>
    </row>
    <row r="6" spans="2:14" x14ac:dyDescent="0.25">
      <c r="B6" s="6">
        <v>2</v>
      </c>
      <c r="C6" s="7" t="s">
        <v>47</v>
      </c>
      <c r="D6" s="7" t="s">
        <v>12</v>
      </c>
      <c r="E6" s="8" t="s">
        <v>48</v>
      </c>
      <c r="F6" s="13">
        <v>71170</v>
      </c>
      <c r="G6" s="8" t="s">
        <v>49</v>
      </c>
      <c r="H6" s="8" t="s">
        <v>50</v>
      </c>
      <c r="I6">
        <v>816</v>
      </c>
      <c r="J6" s="7" t="s">
        <v>51</v>
      </c>
      <c r="K6" s="12">
        <v>34110</v>
      </c>
      <c r="L6" s="9">
        <v>1330</v>
      </c>
      <c r="M6" s="10">
        <v>59000</v>
      </c>
      <c r="N6" t="s">
        <v>52</v>
      </c>
    </row>
    <row r="7" spans="2:14" x14ac:dyDescent="0.25">
      <c r="B7" s="6">
        <v>3</v>
      </c>
      <c r="C7" s="7" t="s">
        <v>53</v>
      </c>
      <c r="D7" s="7" t="s">
        <v>54</v>
      </c>
      <c r="E7" s="8" t="s">
        <v>55</v>
      </c>
      <c r="F7" s="13">
        <v>21170</v>
      </c>
      <c r="G7" s="8" t="s">
        <v>56</v>
      </c>
      <c r="H7" s="8" t="s">
        <v>50</v>
      </c>
      <c r="I7">
        <v>914</v>
      </c>
      <c r="J7" s="7" t="s">
        <v>57</v>
      </c>
      <c r="K7" s="12">
        <v>35609</v>
      </c>
      <c r="L7" s="9">
        <v>302</v>
      </c>
      <c r="M7" s="10">
        <v>65000</v>
      </c>
      <c r="N7" t="s">
        <v>46</v>
      </c>
    </row>
    <row r="8" spans="2:14" x14ac:dyDescent="0.25">
      <c r="B8" s="6">
        <v>4</v>
      </c>
      <c r="C8" s="7" t="s">
        <v>58</v>
      </c>
      <c r="D8" s="7" t="s">
        <v>59</v>
      </c>
      <c r="E8" s="8" t="s">
        <v>60</v>
      </c>
      <c r="F8" s="13">
        <v>75016</v>
      </c>
      <c r="G8" s="8" t="s">
        <v>61</v>
      </c>
      <c r="H8" s="8" t="s">
        <v>62</v>
      </c>
      <c r="I8">
        <v>619</v>
      </c>
      <c r="J8" s="7" t="s">
        <v>51</v>
      </c>
      <c r="K8" s="12">
        <v>35951</v>
      </c>
      <c r="L8" s="9">
        <v>1200</v>
      </c>
      <c r="M8" s="10">
        <v>72000</v>
      </c>
      <c r="N8" t="s">
        <v>52</v>
      </c>
    </row>
    <row r="9" spans="2:14" x14ac:dyDescent="0.25">
      <c r="B9" s="6">
        <v>5</v>
      </c>
      <c r="C9" s="7" t="s">
        <v>63</v>
      </c>
      <c r="D9" s="7" t="s">
        <v>9</v>
      </c>
      <c r="E9" s="8" t="s">
        <v>64</v>
      </c>
      <c r="F9" s="13">
        <v>94170</v>
      </c>
      <c r="G9" s="8" t="s">
        <v>65</v>
      </c>
      <c r="H9" s="8" t="s">
        <v>62</v>
      </c>
      <c r="I9">
        <v>510</v>
      </c>
      <c r="J9" s="7" t="s">
        <v>51</v>
      </c>
      <c r="K9" s="12">
        <v>33046</v>
      </c>
      <c r="L9" s="9">
        <v>3200</v>
      </c>
      <c r="M9" s="10">
        <v>84000</v>
      </c>
      <c r="N9" t="s">
        <v>66</v>
      </c>
    </row>
    <row r="10" spans="2:14" x14ac:dyDescent="0.25">
      <c r="B10" s="6">
        <v>6</v>
      </c>
      <c r="C10" s="7" t="s">
        <v>67</v>
      </c>
      <c r="D10" s="7" t="s">
        <v>13</v>
      </c>
      <c r="E10" s="8" t="s">
        <v>68</v>
      </c>
      <c r="F10" s="13">
        <v>69800</v>
      </c>
      <c r="G10" s="8" t="s">
        <v>69</v>
      </c>
      <c r="H10" s="8" t="s">
        <v>70</v>
      </c>
      <c r="I10">
        <v>312</v>
      </c>
      <c r="J10" s="7" t="s">
        <v>51</v>
      </c>
      <c r="K10" s="12">
        <v>35549</v>
      </c>
      <c r="L10" s="9">
        <v>640</v>
      </c>
      <c r="M10" s="10">
        <v>42000</v>
      </c>
      <c r="N10" t="s">
        <v>52</v>
      </c>
    </row>
    <row r="11" spans="2:14" x14ac:dyDescent="0.25">
      <c r="B11" s="6">
        <v>7</v>
      </c>
      <c r="C11" s="7" t="s">
        <v>71</v>
      </c>
      <c r="D11" s="7" t="s">
        <v>25</v>
      </c>
      <c r="E11" s="8" t="s">
        <v>72</v>
      </c>
      <c r="F11" s="13">
        <v>74150</v>
      </c>
      <c r="G11" s="8" t="s">
        <v>73</v>
      </c>
      <c r="H11" s="8" t="s">
        <v>70</v>
      </c>
      <c r="I11">
        <v>281</v>
      </c>
      <c r="J11" s="11" t="s">
        <v>74</v>
      </c>
      <c r="K11" s="12">
        <v>35211</v>
      </c>
      <c r="L11" s="9">
        <v>990</v>
      </c>
      <c r="M11" s="10">
        <v>65000</v>
      </c>
      <c r="N11" t="s">
        <v>66</v>
      </c>
    </row>
    <row r="12" spans="2:14" x14ac:dyDescent="0.25">
      <c r="B12" s="6">
        <v>8</v>
      </c>
      <c r="C12" s="7" t="s">
        <v>75</v>
      </c>
      <c r="D12" s="7" t="s">
        <v>18</v>
      </c>
      <c r="E12" s="8" t="s">
        <v>76</v>
      </c>
      <c r="F12" s="13">
        <v>75017</v>
      </c>
      <c r="G12" s="8" t="s">
        <v>61</v>
      </c>
      <c r="H12" s="8" t="s">
        <v>62</v>
      </c>
      <c r="I12">
        <v>773</v>
      </c>
      <c r="J12" s="7" t="s">
        <v>51</v>
      </c>
      <c r="K12" s="12">
        <v>34068</v>
      </c>
      <c r="L12" s="9">
        <v>480</v>
      </c>
      <c r="M12" s="10">
        <v>45000</v>
      </c>
      <c r="N12" t="s">
        <v>52</v>
      </c>
    </row>
    <row r="13" spans="2:14" x14ac:dyDescent="0.25">
      <c r="B13" s="6">
        <v>9</v>
      </c>
      <c r="C13" s="7" t="s">
        <v>77</v>
      </c>
      <c r="D13" s="7" t="s">
        <v>78</v>
      </c>
      <c r="E13" s="8" t="s">
        <v>79</v>
      </c>
      <c r="F13" s="13">
        <v>39300</v>
      </c>
      <c r="G13" s="8" t="s">
        <v>80</v>
      </c>
      <c r="H13" s="8" t="s">
        <v>81</v>
      </c>
      <c r="I13">
        <v>816</v>
      </c>
      <c r="J13" s="7" t="s">
        <v>51</v>
      </c>
      <c r="K13" s="12">
        <v>35209</v>
      </c>
      <c r="L13" s="9">
        <v>530</v>
      </c>
      <c r="M13" s="10">
        <v>62000</v>
      </c>
      <c r="N13" t="s">
        <v>66</v>
      </c>
    </row>
    <row r="14" spans="2:14" x14ac:dyDescent="0.25">
      <c r="B14" s="6">
        <v>10</v>
      </c>
      <c r="C14" s="7" t="s">
        <v>82</v>
      </c>
      <c r="D14" s="7" t="s">
        <v>26</v>
      </c>
      <c r="E14" s="8" t="s">
        <v>83</v>
      </c>
      <c r="F14" s="13">
        <v>10180</v>
      </c>
      <c r="G14" s="8" t="s">
        <v>84</v>
      </c>
      <c r="H14" s="8" t="s">
        <v>85</v>
      </c>
      <c r="I14">
        <v>718</v>
      </c>
      <c r="J14" s="7" t="s">
        <v>45</v>
      </c>
      <c r="K14" s="12">
        <v>33366</v>
      </c>
      <c r="L14" s="9">
        <v>1520</v>
      </c>
      <c r="M14" s="10">
        <v>33000</v>
      </c>
      <c r="N14" t="s">
        <v>52</v>
      </c>
    </row>
    <row r="15" spans="2:14" x14ac:dyDescent="0.25">
      <c r="B15" s="6">
        <v>11</v>
      </c>
      <c r="C15" s="7" t="s">
        <v>86</v>
      </c>
      <c r="D15" s="7" t="s">
        <v>87</v>
      </c>
      <c r="E15" s="8" t="s">
        <v>88</v>
      </c>
      <c r="F15" s="13">
        <v>76520</v>
      </c>
      <c r="G15" s="8" t="s">
        <v>89</v>
      </c>
      <c r="H15" s="8" t="s">
        <v>90</v>
      </c>
      <c r="I15">
        <v>206</v>
      </c>
      <c r="J15" s="7" t="s">
        <v>51</v>
      </c>
      <c r="K15" s="12">
        <v>35232</v>
      </c>
      <c r="L15" s="9">
        <v>895</v>
      </c>
      <c r="M15" s="10">
        <v>45000</v>
      </c>
      <c r="N15" t="s">
        <v>52</v>
      </c>
    </row>
    <row r="16" spans="2:14" x14ac:dyDescent="0.25">
      <c r="B16" s="6">
        <v>12</v>
      </c>
      <c r="C16" s="7" t="s">
        <v>91</v>
      </c>
      <c r="D16" s="7" t="s">
        <v>92</v>
      </c>
      <c r="E16" s="8" t="s">
        <v>93</v>
      </c>
      <c r="F16" s="13">
        <v>15800</v>
      </c>
      <c r="G16" s="8" t="s">
        <v>94</v>
      </c>
      <c r="H16" s="8" t="s">
        <v>95</v>
      </c>
      <c r="I16">
        <v>281</v>
      </c>
      <c r="J16" s="7" t="s">
        <v>57</v>
      </c>
      <c r="K16" s="12">
        <v>35547</v>
      </c>
      <c r="L16" s="9">
        <v>420</v>
      </c>
      <c r="M16" s="10">
        <v>52000</v>
      </c>
      <c r="N16" t="s">
        <v>52</v>
      </c>
    </row>
    <row r="17" spans="2:14" x14ac:dyDescent="0.25">
      <c r="B17" s="6">
        <v>13</v>
      </c>
      <c r="C17" s="7" t="s">
        <v>96</v>
      </c>
      <c r="D17" s="7" t="s">
        <v>19</v>
      </c>
      <c r="E17" s="8" t="s">
        <v>97</v>
      </c>
      <c r="F17" s="13">
        <v>89380</v>
      </c>
      <c r="G17" s="8" t="s">
        <v>98</v>
      </c>
      <c r="H17" s="8" t="s">
        <v>50</v>
      </c>
      <c r="I17">
        <v>206</v>
      </c>
      <c r="J17" s="7" t="s">
        <v>57</v>
      </c>
      <c r="K17" s="12">
        <v>30812</v>
      </c>
      <c r="L17" s="9">
        <v>440</v>
      </c>
      <c r="M17" s="10">
        <v>39000</v>
      </c>
      <c r="N17" t="s">
        <v>52</v>
      </c>
    </row>
    <row r="18" spans="2:14" x14ac:dyDescent="0.25">
      <c r="B18" s="6">
        <v>14</v>
      </c>
      <c r="C18" s="7" t="s">
        <v>99</v>
      </c>
      <c r="D18" s="7" t="s">
        <v>7</v>
      </c>
      <c r="E18" s="8" t="s">
        <v>100</v>
      </c>
      <c r="F18" s="13">
        <v>95430</v>
      </c>
      <c r="G18" s="8" t="s">
        <v>101</v>
      </c>
      <c r="H18" s="8" t="s">
        <v>62</v>
      </c>
      <c r="I18">
        <v>617</v>
      </c>
      <c r="J18" s="7" t="s">
        <v>45</v>
      </c>
      <c r="K18" s="12">
        <v>34826</v>
      </c>
      <c r="L18" s="9">
        <v>1320</v>
      </c>
      <c r="M18" s="10">
        <v>62000</v>
      </c>
      <c r="N18" t="s">
        <v>52</v>
      </c>
    </row>
    <row r="19" spans="2:14" x14ac:dyDescent="0.25">
      <c r="B19" s="6">
        <v>15</v>
      </c>
      <c r="C19" s="7" t="s">
        <v>102</v>
      </c>
      <c r="D19" s="7" t="s">
        <v>27</v>
      </c>
      <c r="E19" s="8" t="s">
        <v>103</v>
      </c>
      <c r="F19" s="13">
        <v>52400</v>
      </c>
      <c r="G19" s="8" t="s">
        <v>104</v>
      </c>
      <c r="H19" s="8" t="s">
        <v>85</v>
      </c>
      <c r="I19">
        <v>617</v>
      </c>
      <c r="J19" s="7" t="s">
        <v>45</v>
      </c>
      <c r="K19" s="12">
        <v>35197</v>
      </c>
      <c r="L19" s="9">
        <v>550</v>
      </c>
      <c r="M19" s="10">
        <v>32000</v>
      </c>
      <c r="N19" t="s">
        <v>52</v>
      </c>
    </row>
    <row r="20" spans="2:14" x14ac:dyDescent="0.25">
      <c r="B20" s="6">
        <v>16</v>
      </c>
      <c r="C20" s="7" t="s">
        <v>105</v>
      </c>
      <c r="D20" s="7" t="s">
        <v>106</v>
      </c>
      <c r="E20" s="8" t="s">
        <v>107</v>
      </c>
      <c r="F20" s="13">
        <v>18390</v>
      </c>
      <c r="G20" s="8" t="s">
        <v>108</v>
      </c>
      <c r="H20" s="8" t="s">
        <v>109</v>
      </c>
      <c r="I20">
        <v>816</v>
      </c>
      <c r="J20" s="7" t="s">
        <v>51</v>
      </c>
      <c r="K20" s="12">
        <v>34851</v>
      </c>
      <c r="L20" s="9">
        <v>879</v>
      </c>
      <c r="M20" s="10">
        <v>42000</v>
      </c>
      <c r="N20" t="s">
        <v>52</v>
      </c>
    </row>
    <row r="21" spans="2:14" x14ac:dyDescent="0.25">
      <c r="B21" s="6">
        <v>17</v>
      </c>
      <c r="C21" s="7" t="s">
        <v>110</v>
      </c>
      <c r="D21" s="7" t="s">
        <v>111</v>
      </c>
      <c r="E21" s="8" t="s">
        <v>112</v>
      </c>
      <c r="F21" s="13">
        <v>51100</v>
      </c>
      <c r="G21" s="8" t="s">
        <v>113</v>
      </c>
      <c r="H21" s="8" t="s">
        <v>85</v>
      </c>
      <c r="I21">
        <v>212</v>
      </c>
      <c r="J21" s="7" t="s">
        <v>45</v>
      </c>
      <c r="K21" s="12">
        <v>36313</v>
      </c>
      <c r="L21" s="9">
        <v>215</v>
      </c>
      <c r="M21" s="10">
        <v>42000</v>
      </c>
      <c r="N21" t="s">
        <v>46</v>
      </c>
    </row>
    <row r="22" spans="2:14" x14ac:dyDescent="0.25">
      <c r="B22" s="6">
        <v>18</v>
      </c>
      <c r="C22" s="7" t="s">
        <v>114</v>
      </c>
      <c r="D22" s="7" t="s">
        <v>115</v>
      </c>
      <c r="E22" s="8" t="s">
        <v>116</v>
      </c>
      <c r="F22" s="13">
        <v>76133</v>
      </c>
      <c r="G22" s="8" t="s">
        <v>117</v>
      </c>
      <c r="H22" s="8" t="s">
        <v>90</v>
      </c>
      <c r="I22">
        <v>281</v>
      </c>
      <c r="J22" s="7" t="s">
        <v>51</v>
      </c>
      <c r="K22" s="12">
        <v>35974</v>
      </c>
      <c r="L22" s="9">
        <v>320</v>
      </c>
      <c r="M22" s="10">
        <v>33000</v>
      </c>
      <c r="N22" t="s">
        <v>52</v>
      </c>
    </row>
    <row r="23" spans="2:14" x14ac:dyDescent="0.25">
      <c r="B23" s="6">
        <v>19</v>
      </c>
      <c r="C23" s="7" t="s">
        <v>118</v>
      </c>
      <c r="D23" s="7" t="s">
        <v>22</v>
      </c>
      <c r="E23" s="8" t="s">
        <v>119</v>
      </c>
      <c r="F23" s="13">
        <v>69360</v>
      </c>
      <c r="G23" s="8" t="s">
        <v>120</v>
      </c>
      <c r="H23" s="8" t="s">
        <v>70</v>
      </c>
      <c r="I23">
        <v>508</v>
      </c>
      <c r="J23" s="7" t="s">
        <v>51</v>
      </c>
      <c r="K23" s="12">
        <v>35575</v>
      </c>
      <c r="L23" s="9">
        <v>820</v>
      </c>
      <c r="M23" s="10">
        <v>93000</v>
      </c>
      <c r="N23" t="s">
        <v>46</v>
      </c>
    </row>
    <row r="24" spans="2:14" x14ac:dyDescent="0.25">
      <c r="B24" s="6">
        <v>20</v>
      </c>
      <c r="C24" s="7" t="s">
        <v>121</v>
      </c>
      <c r="D24" s="7" t="s">
        <v>122</v>
      </c>
      <c r="E24" s="8" t="s">
        <v>123</v>
      </c>
      <c r="F24" s="13">
        <v>4100</v>
      </c>
      <c r="G24" s="8" t="s">
        <v>124</v>
      </c>
      <c r="H24" s="8" t="s">
        <v>125</v>
      </c>
      <c r="I24">
        <v>203</v>
      </c>
      <c r="J24" s="7" t="s">
        <v>51</v>
      </c>
      <c r="K24" s="12">
        <v>36323</v>
      </c>
      <c r="L24" s="9">
        <v>150</v>
      </c>
      <c r="M24" s="10">
        <v>72000</v>
      </c>
      <c r="N24" t="s">
        <v>66</v>
      </c>
    </row>
    <row r="25" spans="2:14" x14ac:dyDescent="0.25">
      <c r="B25" s="6">
        <v>21</v>
      </c>
      <c r="C25" s="7" t="s">
        <v>126</v>
      </c>
      <c r="D25" s="7" t="s">
        <v>127</v>
      </c>
      <c r="E25" s="8" t="s">
        <v>128</v>
      </c>
      <c r="F25" s="13">
        <v>28300</v>
      </c>
      <c r="G25" s="8" t="s">
        <v>129</v>
      </c>
      <c r="H25" s="8" t="s">
        <v>109</v>
      </c>
      <c r="I25">
        <v>773</v>
      </c>
      <c r="J25" s="7" t="s">
        <v>130</v>
      </c>
      <c r="K25" s="12">
        <v>35523</v>
      </c>
      <c r="L25" s="9">
        <v>779</v>
      </c>
      <c r="M25" s="10">
        <v>87000</v>
      </c>
      <c r="N25" t="s">
        <v>66</v>
      </c>
    </row>
    <row r="26" spans="2:14" x14ac:dyDescent="0.25">
      <c r="B26" s="6">
        <v>22</v>
      </c>
      <c r="C26" s="7" t="s">
        <v>131</v>
      </c>
      <c r="D26" s="7" t="s">
        <v>18</v>
      </c>
      <c r="E26" s="8" t="s">
        <v>132</v>
      </c>
      <c r="F26" s="13">
        <v>24620</v>
      </c>
      <c r="G26" s="8" t="s">
        <v>133</v>
      </c>
      <c r="H26" s="8" t="s">
        <v>134</v>
      </c>
      <c r="I26">
        <v>617</v>
      </c>
      <c r="J26" s="7" t="s">
        <v>130</v>
      </c>
      <c r="K26" s="12">
        <v>35889</v>
      </c>
      <c r="L26" s="9">
        <v>420</v>
      </c>
      <c r="M26" s="10">
        <v>55000</v>
      </c>
      <c r="N26" t="s">
        <v>66</v>
      </c>
    </row>
    <row r="27" spans="2:14" x14ac:dyDescent="0.25">
      <c r="B27" s="6">
        <v>23</v>
      </c>
      <c r="C27" s="7" t="s">
        <v>135</v>
      </c>
      <c r="D27" s="7" t="s">
        <v>136</v>
      </c>
      <c r="E27" s="8" t="s">
        <v>137</v>
      </c>
      <c r="F27" s="13">
        <v>63500</v>
      </c>
      <c r="G27" s="8" t="s">
        <v>138</v>
      </c>
      <c r="H27" s="8" t="s">
        <v>95</v>
      </c>
      <c r="I27">
        <v>619</v>
      </c>
      <c r="J27" s="7" t="s">
        <v>130</v>
      </c>
      <c r="K27" s="12">
        <v>35901</v>
      </c>
      <c r="L27" s="9">
        <v>250</v>
      </c>
      <c r="M27" s="10">
        <v>45000</v>
      </c>
      <c r="N27" t="s">
        <v>66</v>
      </c>
    </row>
    <row r="28" spans="2:14" x14ac:dyDescent="0.25">
      <c r="B28" s="6">
        <v>24</v>
      </c>
      <c r="C28" s="7" t="s">
        <v>139</v>
      </c>
      <c r="D28" s="7" t="s">
        <v>140</v>
      </c>
      <c r="E28" s="8" t="s">
        <v>141</v>
      </c>
      <c r="F28" s="13">
        <v>43700</v>
      </c>
      <c r="G28" s="8" t="s">
        <v>142</v>
      </c>
      <c r="H28" s="8" t="s">
        <v>95</v>
      </c>
      <c r="I28">
        <v>619</v>
      </c>
      <c r="J28" s="7" t="s">
        <v>130</v>
      </c>
      <c r="K28" s="12">
        <v>36305</v>
      </c>
      <c r="L28" s="9">
        <v>120</v>
      </c>
      <c r="M28" s="10">
        <v>85000</v>
      </c>
      <c r="N28" t="s">
        <v>46</v>
      </c>
    </row>
    <row r="29" spans="2:14" x14ac:dyDescent="0.25">
      <c r="B29" s="6">
        <v>25</v>
      </c>
      <c r="C29" s="7" t="s">
        <v>143</v>
      </c>
      <c r="D29" s="7" t="s">
        <v>144</v>
      </c>
      <c r="E29" s="8" t="s">
        <v>145</v>
      </c>
      <c r="F29" s="13">
        <v>43000</v>
      </c>
      <c r="G29" s="8" t="s">
        <v>146</v>
      </c>
      <c r="H29" s="8" t="s">
        <v>95</v>
      </c>
      <c r="I29">
        <v>617</v>
      </c>
      <c r="J29" s="7" t="s">
        <v>130</v>
      </c>
      <c r="K29" s="12">
        <v>34486</v>
      </c>
      <c r="L29" s="9">
        <v>1550</v>
      </c>
      <c r="M29" s="10">
        <v>45000</v>
      </c>
      <c r="N29" t="s">
        <v>52</v>
      </c>
    </row>
    <row r="30" spans="2:14" x14ac:dyDescent="0.25">
      <c r="B30" s="6">
        <v>26</v>
      </c>
      <c r="C30" s="7" t="s">
        <v>147</v>
      </c>
      <c r="D30" s="7" t="s">
        <v>148</v>
      </c>
      <c r="E30" s="8" t="s">
        <v>149</v>
      </c>
      <c r="F30" s="13">
        <v>40600</v>
      </c>
      <c r="G30" s="8" t="s">
        <v>150</v>
      </c>
      <c r="H30" s="8" t="s">
        <v>134</v>
      </c>
      <c r="I30">
        <v>617</v>
      </c>
      <c r="J30" s="7" t="s">
        <v>51</v>
      </c>
      <c r="K30" s="12">
        <v>36680</v>
      </c>
      <c r="L30" s="9">
        <v>250</v>
      </c>
      <c r="M30" s="10">
        <v>30000</v>
      </c>
      <c r="N30" t="s">
        <v>52</v>
      </c>
    </row>
    <row r="31" spans="2:14" x14ac:dyDescent="0.25">
      <c r="B31" s="6">
        <v>27</v>
      </c>
      <c r="C31" s="7" t="s">
        <v>151</v>
      </c>
      <c r="D31" s="7" t="s">
        <v>9</v>
      </c>
      <c r="E31" s="8" t="s">
        <v>152</v>
      </c>
      <c r="F31" s="13">
        <v>40300</v>
      </c>
      <c r="G31" s="8" t="s">
        <v>153</v>
      </c>
      <c r="H31" s="8" t="s">
        <v>134</v>
      </c>
      <c r="I31">
        <v>415</v>
      </c>
      <c r="J31" s="7" t="s">
        <v>45</v>
      </c>
      <c r="K31" s="12">
        <v>36324</v>
      </c>
      <c r="L31" s="9">
        <v>553</v>
      </c>
      <c r="M31" s="10">
        <v>65000</v>
      </c>
      <c r="N31" t="s">
        <v>66</v>
      </c>
    </row>
    <row r="32" spans="2:14" x14ac:dyDescent="0.25">
      <c r="B32" s="6">
        <v>28</v>
      </c>
      <c r="C32" s="7" t="s">
        <v>154</v>
      </c>
      <c r="D32" s="7" t="s">
        <v>17</v>
      </c>
      <c r="E32" s="8" t="s">
        <v>155</v>
      </c>
      <c r="F32" s="13">
        <v>77580</v>
      </c>
      <c r="G32" s="8" t="s">
        <v>156</v>
      </c>
      <c r="H32" s="8" t="s">
        <v>62</v>
      </c>
      <c r="I32">
        <v>413</v>
      </c>
      <c r="J32" s="7" t="s">
        <v>74</v>
      </c>
      <c r="K32" s="12">
        <v>31873</v>
      </c>
      <c r="L32" s="9">
        <v>420</v>
      </c>
      <c r="M32" s="10">
        <v>49000</v>
      </c>
      <c r="N32" t="s">
        <v>66</v>
      </c>
    </row>
    <row r="33" spans="2:14" x14ac:dyDescent="0.25">
      <c r="B33" s="6">
        <v>29</v>
      </c>
      <c r="C33" s="7" t="s">
        <v>75</v>
      </c>
      <c r="D33" s="7" t="s">
        <v>18</v>
      </c>
      <c r="E33" s="8" t="s">
        <v>76</v>
      </c>
      <c r="F33" s="13">
        <v>75017</v>
      </c>
      <c r="G33" s="8" t="s">
        <v>61</v>
      </c>
      <c r="H33" s="8" t="s">
        <v>62</v>
      </c>
      <c r="I33">
        <v>773</v>
      </c>
      <c r="J33" s="7" t="s">
        <v>51</v>
      </c>
      <c r="K33" s="12">
        <v>34068</v>
      </c>
      <c r="L33" s="9">
        <v>480</v>
      </c>
      <c r="M33" s="10">
        <v>45000</v>
      </c>
      <c r="N33" t="s">
        <v>52</v>
      </c>
    </row>
    <row r="34" spans="2:14" x14ac:dyDescent="0.25">
      <c r="B34" s="6">
        <v>30</v>
      </c>
      <c r="C34" s="7" t="s">
        <v>157</v>
      </c>
      <c r="D34" s="7" t="s">
        <v>158</v>
      </c>
      <c r="E34" s="8" t="s">
        <v>159</v>
      </c>
      <c r="F34" s="13">
        <v>75020</v>
      </c>
      <c r="G34" s="8" t="s">
        <v>61</v>
      </c>
      <c r="H34" s="8" t="s">
        <v>62</v>
      </c>
      <c r="I34">
        <v>505</v>
      </c>
      <c r="J34" s="7" t="s">
        <v>74</v>
      </c>
      <c r="K34" s="12">
        <v>35911</v>
      </c>
      <c r="L34" s="9">
        <v>2530</v>
      </c>
      <c r="M34" s="10">
        <v>34000</v>
      </c>
      <c r="N34" t="s">
        <v>52</v>
      </c>
    </row>
    <row r="35" spans="2:14" x14ac:dyDescent="0.25">
      <c r="B35" s="6">
        <v>31</v>
      </c>
      <c r="C35" s="7" t="s">
        <v>160</v>
      </c>
      <c r="D35" s="7" t="s">
        <v>23</v>
      </c>
      <c r="E35" s="8" t="s">
        <v>161</v>
      </c>
      <c r="F35" s="13">
        <v>75014</v>
      </c>
      <c r="G35" s="8" t="s">
        <v>61</v>
      </c>
      <c r="H35" s="8" t="s">
        <v>62</v>
      </c>
      <c r="I35">
        <v>206</v>
      </c>
      <c r="J35" s="7" t="s">
        <v>51</v>
      </c>
      <c r="K35" s="12">
        <v>34103</v>
      </c>
      <c r="L35" s="9">
        <v>2100</v>
      </c>
      <c r="M35" s="10">
        <v>63000</v>
      </c>
      <c r="N35" t="s">
        <v>52</v>
      </c>
    </row>
    <row r="36" spans="2:14" x14ac:dyDescent="0.25">
      <c r="B36" s="6">
        <v>32</v>
      </c>
      <c r="C36" s="7" t="s">
        <v>162</v>
      </c>
      <c r="D36" s="7" t="s">
        <v>24</v>
      </c>
      <c r="E36" s="8" t="s">
        <v>163</v>
      </c>
      <c r="F36" s="13">
        <v>78800</v>
      </c>
      <c r="G36" s="8" t="s">
        <v>164</v>
      </c>
      <c r="H36" s="8" t="s">
        <v>62</v>
      </c>
      <c r="I36">
        <v>212</v>
      </c>
      <c r="J36" s="7" t="s">
        <v>57</v>
      </c>
      <c r="K36" s="12">
        <v>36299</v>
      </c>
      <c r="L36" s="9">
        <v>310</v>
      </c>
      <c r="M36" s="10">
        <v>23000</v>
      </c>
      <c r="N36" t="s">
        <v>52</v>
      </c>
    </row>
    <row r="37" spans="2:14" x14ac:dyDescent="0.25">
      <c r="B37" s="6">
        <v>33</v>
      </c>
      <c r="C37" s="7" t="s">
        <v>165</v>
      </c>
      <c r="D37" s="7" t="s">
        <v>166</v>
      </c>
      <c r="E37" s="8" t="s">
        <v>167</v>
      </c>
      <c r="F37" s="13">
        <v>93360</v>
      </c>
      <c r="G37" s="8" t="s">
        <v>168</v>
      </c>
      <c r="H37" s="8" t="s">
        <v>62</v>
      </c>
      <c r="I37">
        <v>771</v>
      </c>
      <c r="J37" s="7" t="s">
        <v>51</v>
      </c>
      <c r="K37" s="12">
        <v>36241</v>
      </c>
      <c r="L37" s="9">
        <v>250</v>
      </c>
      <c r="M37" s="10">
        <v>31000</v>
      </c>
      <c r="N37" t="s">
        <v>52</v>
      </c>
    </row>
    <row r="38" spans="2:14" x14ac:dyDescent="0.25">
      <c r="B38" s="6">
        <v>34</v>
      </c>
      <c r="C38" s="7" t="s">
        <v>169</v>
      </c>
      <c r="D38" s="7" t="s">
        <v>170</v>
      </c>
      <c r="E38" s="8" t="s">
        <v>171</v>
      </c>
      <c r="F38" s="13">
        <v>66490</v>
      </c>
      <c r="G38" s="8" t="s">
        <v>172</v>
      </c>
      <c r="H38" s="8" t="s">
        <v>173</v>
      </c>
      <c r="I38">
        <v>508</v>
      </c>
      <c r="J38" s="7" t="s">
        <v>51</v>
      </c>
      <c r="K38" s="12">
        <v>36310</v>
      </c>
      <c r="L38" s="9">
        <v>390</v>
      </c>
      <c r="M38" s="10">
        <v>32000</v>
      </c>
      <c r="N38" t="s">
        <v>52</v>
      </c>
    </row>
    <row r="39" spans="2:14" x14ac:dyDescent="0.25">
      <c r="B39" s="6">
        <v>35</v>
      </c>
      <c r="C39" s="7" t="s">
        <v>174</v>
      </c>
      <c r="D39" s="7" t="s">
        <v>175</v>
      </c>
      <c r="E39" s="8" t="s">
        <v>176</v>
      </c>
      <c r="F39" s="13">
        <v>66240</v>
      </c>
      <c r="G39" s="8" t="s">
        <v>177</v>
      </c>
      <c r="H39" s="8" t="s">
        <v>173</v>
      </c>
      <c r="I39">
        <v>508</v>
      </c>
      <c r="J39" s="7" t="s">
        <v>51</v>
      </c>
      <c r="K39" s="12">
        <v>35596</v>
      </c>
      <c r="L39" s="9">
        <v>450</v>
      </c>
      <c r="M39" s="10">
        <v>53000</v>
      </c>
      <c r="N39" t="s">
        <v>46</v>
      </c>
    </row>
    <row r="40" spans="2:14" x14ac:dyDescent="0.25">
      <c r="B40" s="6">
        <v>36</v>
      </c>
      <c r="C40" s="7" t="s">
        <v>178</v>
      </c>
      <c r="D40" s="7" t="s">
        <v>179</v>
      </c>
      <c r="E40" s="8" t="s">
        <v>180</v>
      </c>
      <c r="F40" s="13">
        <v>27940</v>
      </c>
      <c r="G40" s="8" t="s">
        <v>181</v>
      </c>
      <c r="H40" s="8" t="s">
        <v>90</v>
      </c>
      <c r="I40">
        <v>415</v>
      </c>
      <c r="J40" s="7" t="s">
        <v>74</v>
      </c>
      <c r="K40" s="12">
        <v>33705</v>
      </c>
      <c r="L40" s="9">
        <v>1300</v>
      </c>
      <c r="M40" s="10">
        <v>54000</v>
      </c>
      <c r="N40" t="s">
        <v>52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S16"/>
  <sheetViews>
    <sheetView showGridLines="0" workbookViewId="0">
      <selection activeCell="S6" sqref="S6"/>
    </sheetView>
  </sheetViews>
  <sheetFormatPr baseColWidth="10" defaultRowHeight="15" x14ac:dyDescent="0.25"/>
  <cols>
    <col min="1" max="1" width="6.28515625" customWidth="1"/>
    <col min="3" max="3" width="20.140625" bestFit="1" customWidth="1"/>
    <col min="9" max="9" width="12.140625" customWidth="1"/>
    <col min="11" max="11" width="13" customWidth="1"/>
    <col min="18" max="18" width="7" customWidth="1"/>
  </cols>
  <sheetData>
    <row r="4" spans="3:19" x14ac:dyDescent="0.25">
      <c r="I4" t="s">
        <v>184</v>
      </c>
      <c r="K4" s="20" t="s">
        <v>187</v>
      </c>
    </row>
    <row r="5" spans="3:19" x14ac:dyDescent="0.25">
      <c r="C5" s="17" t="s">
        <v>182</v>
      </c>
      <c r="I5" t="s">
        <v>185</v>
      </c>
      <c r="K5" s="21" t="s">
        <v>188</v>
      </c>
      <c r="Q5" s="17" t="s">
        <v>191</v>
      </c>
      <c r="S5" s="17" t="s">
        <v>193</v>
      </c>
    </row>
    <row r="6" spans="3:19" x14ac:dyDescent="0.25">
      <c r="C6" t="s">
        <v>3</v>
      </c>
      <c r="I6" t="s">
        <v>186</v>
      </c>
      <c r="K6" s="20" t="s">
        <v>189</v>
      </c>
      <c r="Q6" t="s">
        <v>196</v>
      </c>
      <c r="S6" s="6">
        <f>COUNTA('Liste RH'!P6:P10000)</f>
        <v>1</v>
      </c>
    </row>
    <row r="7" spans="3:19" ht="18.75" x14ac:dyDescent="0.3">
      <c r="C7" t="s">
        <v>4</v>
      </c>
      <c r="I7" s="19" t="s">
        <v>190</v>
      </c>
      <c r="Q7" t="s">
        <v>197</v>
      </c>
    </row>
    <row r="8" spans="3:19" x14ac:dyDescent="0.25">
      <c r="C8" t="s">
        <v>5</v>
      </c>
    </row>
    <row r="9" spans="3:19" x14ac:dyDescent="0.25">
      <c r="C9" t="s">
        <v>6</v>
      </c>
    </row>
    <row r="10" spans="3:19" x14ac:dyDescent="0.25">
      <c r="C10" t="s">
        <v>8</v>
      </c>
    </row>
    <row r="11" spans="3:19" x14ac:dyDescent="0.25">
      <c r="C11" t="s">
        <v>10</v>
      </c>
      <c r="E11" s="18" t="s">
        <v>183</v>
      </c>
    </row>
    <row r="12" spans="3:19" x14ac:dyDescent="0.25">
      <c r="C12" t="s">
        <v>11</v>
      </c>
    </row>
    <row r="13" spans="3:19" x14ac:dyDescent="0.25">
      <c r="C13" t="s">
        <v>15</v>
      </c>
    </row>
    <row r="14" spans="3:19" x14ac:dyDescent="0.25">
      <c r="C14" t="s">
        <v>16</v>
      </c>
    </row>
    <row r="15" spans="3:19" x14ac:dyDescent="0.25">
      <c r="C15" t="s">
        <v>20</v>
      </c>
    </row>
    <row r="16" spans="3:19" x14ac:dyDescent="0.25">
      <c r="C16" t="s">
        <v>21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0"/>
  <sheetViews>
    <sheetView showGridLines="0" workbookViewId="0">
      <selection activeCell="B1" sqref="B1:B1048576"/>
    </sheetView>
  </sheetViews>
  <sheetFormatPr baseColWidth="10" defaultRowHeight="15" x14ac:dyDescent="0.25"/>
  <sheetData>
    <row r="1" spans="1:17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</row>
    <row r="2" spans="1:17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</row>
    <row r="3" spans="1:17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</row>
    <row r="4" spans="1:17" x14ac:dyDescent="0.2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</row>
    <row r="5" spans="1:17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</row>
    <row r="6" spans="1:17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</row>
    <row r="7" spans="1:17" x14ac:dyDescent="0.25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</row>
    <row r="8" spans="1:17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</row>
    <row r="9" spans="1:17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</row>
    <row r="10" spans="1:17" x14ac:dyDescent="0.25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</row>
    <row r="11" spans="1:17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</row>
    <row r="12" spans="1:17" x14ac:dyDescent="0.25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</row>
    <row r="13" spans="1:17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</row>
    <row r="14" spans="1:17" x14ac:dyDescent="0.25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</row>
    <row r="15" spans="1:17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</row>
    <row r="16" spans="1:17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</row>
    <row r="17" spans="1:17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</row>
    <row r="18" spans="1:17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</row>
    <row r="19" spans="1:17" x14ac:dyDescent="0.25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</row>
    <row r="20" spans="1:17" x14ac:dyDescent="0.25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</row>
    <row r="21" spans="1:17" x14ac:dyDescent="0.2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</row>
    <row r="22" spans="1:17" x14ac:dyDescent="0.25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</row>
    <row r="23" spans="1:17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</row>
    <row r="24" spans="1:17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</row>
    <row r="25" spans="1:17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</row>
    <row r="26" spans="1:17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</row>
    <row r="27" spans="1:17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</row>
    <row r="28" spans="1:17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</row>
    <row r="29" spans="1:17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</row>
    <row r="30" spans="1:17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topLeftCell="A5" workbookViewId="0">
      <selection activeCell="B1" sqref="B1:B104857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Tableau de bord</vt:lpstr>
      <vt:lpstr>Liste RH</vt:lpstr>
      <vt:lpstr>ARCHIVES</vt:lpstr>
      <vt:lpstr>Liste Client</vt:lpstr>
      <vt:lpstr>Liste </vt:lpstr>
      <vt:lpstr>Consignes </vt:lpstr>
      <vt:lpstr>Code VBA </vt:lpstr>
      <vt:lpstr>'Liste '!Criteres</vt:lpstr>
      <vt:lpstr>'Liste RH'!Criteres</vt:lpstr>
      <vt:lpstr>'Liste RH'!Extraire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Guy Blancher</cp:lastModifiedBy>
  <dcterms:created xsi:type="dcterms:W3CDTF">2016-07-06T12:52:52Z</dcterms:created>
  <dcterms:modified xsi:type="dcterms:W3CDTF">2020-11-27T22:45:20Z</dcterms:modified>
</cp:coreProperties>
</file>