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90" windowHeight="8370"/>
  </bookViews>
  <sheets>
    <sheet name="Affichage hebdomadaire" sheetId="5" r:id="rId1"/>
    <sheet name="Affichage mensuel" sheetId="3" r:id="rId2"/>
    <sheet name="Annuel" sheetId="6" state="hidden" r:id="rId3"/>
  </sheets>
  <definedNames>
    <definedName name="DernierJour_Semaine">MAX('Affichage hebdomadaire'!$B$5:$H$10)</definedName>
    <definedName name="DernierJourDuMois_Semaine">DAY(EOMONTH(DATE('Affichage hebdomadaire'!$C$3,SeMoisNum,1),0))</definedName>
    <definedName name="MoAnnée">'Affichage mensuel'!$C$3</definedName>
    <definedName name="Mois">OFFSET(Annuel!$E$2,,,COUNTA(Annuel!$E:$E)-1)</definedName>
    <definedName name="MoMois">'Affichage mensuel'!$B$3</definedName>
    <definedName name="MoMoisNum">MONTH(DATEVALUE(" 1"&amp;MoMois))</definedName>
    <definedName name="MoSemaine2">'Affichage mensuel'!$B$8:$H$9</definedName>
    <definedName name="MoSemaine3">'Affichage mensuel'!$B$10:$H$11</definedName>
    <definedName name="MoSemaine4">'Affichage mensuel'!$B$12:$H$13</definedName>
    <definedName name="MoSemaine5">'Affichage mensuel'!$B$14:$H$15</definedName>
    <definedName name="SeAnnée" localSheetId="0">'Affichage hebdomadaire'!$C$3</definedName>
    <definedName name="SeMois" localSheetId="0">'Affichage hebdomadaire'!$B$3</definedName>
    <definedName name="SeMoisAffichage">'Affichage hebdomadaire'!$B$5:$H$10</definedName>
    <definedName name="SeMoisNum">MONTH(DATEVALUE(" 1"&amp;'Affichage hebdomadaire'!SeMois))</definedName>
    <definedName name="SeSemaine">RIGHT('Affichage hebdomadaire'!$D$3,1)</definedName>
    <definedName name="TitreColonne1">#REF!</definedName>
  </definedNames>
  <calcPr calcId="162913"/>
</workbook>
</file>

<file path=xl/calcChain.xml><?xml version="1.0" encoding="utf-8"?>
<calcChain xmlns="http://schemas.openxmlformats.org/spreadsheetml/2006/main">
  <c r="I17" i="5" l="1"/>
  <c r="I15" i="5"/>
  <c r="I13" i="5"/>
  <c r="I15" i="3"/>
  <c r="I13" i="3"/>
  <c r="I11" i="3"/>
  <c r="I7" i="3"/>
  <c r="I9" i="3"/>
  <c r="I17" i="3" l="1"/>
  <c r="C3" i="5"/>
  <c r="B5" i="5" l="1"/>
  <c r="C5" i="5" l="1"/>
  <c r="B6" i="3"/>
  <c r="D5" i="5" l="1"/>
  <c r="E5" i="5" s="1"/>
  <c r="F5" i="5" s="1"/>
  <c r="G5" i="5" s="1"/>
  <c r="C6" i="3"/>
  <c r="D6" i="3" l="1"/>
  <c r="H5" i="5"/>
  <c r="E6" i="3" l="1"/>
  <c r="B6" i="5"/>
  <c r="F6" i="3" l="1"/>
  <c r="C6" i="5"/>
  <c r="G6" i="3" l="1"/>
  <c r="D6" i="5"/>
  <c r="H6" i="3" l="1"/>
  <c r="E6" i="5"/>
  <c r="B8" i="3" l="1"/>
  <c r="F6" i="5"/>
  <c r="C8" i="3" l="1"/>
  <c r="G6" i="5"/>
  <c r="D8" i="3" l="1"/>
  <c r="H6" i="5"/>
  <c r="E8" i="3" l="1"/>
  <c r="B7" i="5"/>
  <c r="C7" i="5" s="1"/>
  <c r="D7" i="5" s="1"/>
  <c r="E7" i="5" s="1"/>
  <c r="F7" i="5" s="1"/>
  <c r="G7" i="5" s="1"/>
  <c r="H7" i="5" s="1"/>
  <c r="B8" i="5" s="1"/>
  <c r="C8" i="5" s="1"/>
  <c r="D8" i="5" s="1"/>
  <c r="E8" i="5" s="1"/>
  <c r="F8" i="5" s="1"/>
  <c r="G8" i="5" s="1"/>
  <c r="H8" i="5" s="1"/>
  <c r="B9" i="5" s="1"/>
  <c r="C9" i="5" s="1"/>
  <c r="D9" i="5" s="1"/>
  <c r="E9" i="5" s="1"/>
  <c r="F9" i="5" s="1"/>
  <c r="G9" i="5" s="1"/>
  <c r="H9" i="5" s="1"/>
  <c r="B10" i="5" s="1"/>
  <c r="C10" i="5" l="1"/>
  <c r="B14" i="5"/>
  <c r="B12" i="5" s="1"/>
  <c r="F8" i="3"/>
  <c r="D10" i="5" l="1"/>
  <c r="C14" i="5"/>
  <c r="C12" i="5" s="1"/>
  <c r="G8" i="3"/>
  <c r="E10" i="5" l="1"/>
  <c r="D14" i="5"/>
  <c r="D12" i="5" s="1"/>
  <c r="H8" i="3"/>
  <c r="F10" i="5" l="1"/>
  <c r="E14" i="5"/>
  <c r="E12" i="5" s="1"/>
  <c r="B10" i="3"/>
  <c r="G10" i="5" l="1"/>
  <c r="F14" i="5"/>
  <c r="C10" i="3"/>
  <c r="F12" i="5" l="1"/>
  <c r="H10" i="5"/>
  <c r="H14" i="5" s="1"/>
  <c r="G14" i="5"/>
  <c r="D10" i="3"/>
  <c r="G12" i="5" l="1"/>
  <c r="B16" i="5" a="1"/>
  <c r="B16" i="5" s="1"/>
  <c r="C16" i="5" s="1" a="1"/>
  <c r="C16" i="5" s="1"/>
  <c r="D16" i="5" s="1" a="1"/>
  <c r="D16" i="5" s="1"/>
  <c r="E16" i="5" s="1" a="1"/>
  <c r="E16" i="5" s="1"/>
  <c r="F16" i="5" s="1" a="1"/>
  <c r="F16" i="5" s="1"/>
  <c r="G16" i="5" s="1" a="1"/>
  <c r="G16" i="5" s="1"/>
  <c r="H16" i="5" s="1" a="1"/>
  <c r="H16" i="5" s="1"/>
  <c r="E10" i="3"/>
  <c r="H12" i="5" l="1"/>
  <c r="F10" i="3"/>
  <c r="G10" i="3" l="1"/>
  <c r="H10" i="3" l="1"/>
  <c r="B12" i="3" l="1"/>
  <c r="C12" i="3" l="1"/>
  <c r="D12" i="3" l="1"/>
  <c r="E12" i="3" l="1"/>
  <c r="F12" i="3" l="1"/>
  <c r="G12" i="3" l="1"/>
  <c r="H12" i="3" l="1"/>
  <c r="B14" i="3" l="1"/>
  <c r="C14" i="3" l="1"/>
  <c r="D14" i="3" l="1"/>
  <c r="E14" i="3" l="1"/>
  <c r="F14" i="3" l="1"/>
  <c r="G14" i="3" l="1"/>
  <c r="H14" i="3" l="1"/>
</calcChain>
</file>

<file path=xl/sharedStrings.xml><?xml version="1.0" encoding="utf-8"?>
<sst xmlns="http://schemas.openxmlformats.org/spreadsheetml/2006/main" count="51" uniqueCount="35">
  <si>
    <t>AFFICHAGE MENSUEL</t>
  </si>
  <si>
    <t>AFFICHAGE HEBDOMADAIRE</t>
  </si>
  <si>
    <t>Sélectionnez le mois :</t>
  </si>
  <si>
    <t>DIMANCHE</t>
  </si>
  <si>
    <t>LUNDI</t>
  </si>
  <si>
    <t>MARDI</t>
  </si>
  <si>
    <t>MERCREDI</t>
  </si>
  <si>
    <t>JEUDI</t>
  </si>
  <si>
    <t>VENDREDI</t>
  </si>
  <si>
    <t>SAMEDI</t>
  </si>
  <si>
    <t xml:space="preserve"> AFFICHAGE HEBDOMADAIRE</t>
  </si>
  <si>
    <t>Sélectionnez le numéro de semaine :</t>
  </si>
  <si>
    <t>Entrez l’année :</t>
  </si>
  <si>
    <t>TOTAL</t>
  </si>
  <si>
    <t>Octobre</t>
  </si>
  <si>
    <t>TOTAL MENSUEL</t>
  </si>
  <si>
    <t>abcd</t>
  </si>
  <si>
    <t>Date</t>
  </si>
  <si>
    <t>Notes</t>
  </si>
  <si>
    <t>Février</t>
  </si>
  <si>
    <t>Semaine 5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</si>
  <si>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</si>
  <si>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</si>
  <si>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</si>
  <si>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</si>
  <si>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</si>
  <si>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</si>
  <si>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</si>
  <si>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</si>
  <si>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</si>
  <si>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</si>
  <si>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</si>
  <si>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N° mois</t>
  </si>
  <si>
    <t>efgh</t>
  </si>
  <si>
    <t>https://forum.excel-pratique.com/excel/report-donnees-de-calendrier-147905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</si>
</sst>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 tint="0.14993743705557422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theme="0"/>
      <name val="Arial"/>
      <family val="2"/>
      <scheme val="minor"/>
    </font>
    <font>
      <b/>
      <sz val="20"/>
      <color theme="0"/>
      <name val="Arial"/>
      <family val="2"/>
      <scheme val="major"/>
    </font>
    <font>
      <sz val="14"/>
      <color theme="0"/>
      <name val="Arial"/>
      <family val="2"/>
      <scheme val="minor"/>
    </font>
    <font>
      <sz val="14"/>
      <color theme="0"/>
      <name val="Arial"/>
      <family val="2"/>
      <scheme val="major"/>
    </font>
    <font>
      <sz val="11"/>
      <color theme="1" tint="0.14993743705557422"/>
      <name val="Arial"/>
      <family val="2"/>
      <scheme val="minor"/>
    </font>
    <font>
      <b/>
      <sz val="20"/>
      <color theme="0"/>
      <name val="Arial"/>
      <family val="2"/>
      <scheme val="minor"/>
    </font>
    <font>
      <sz val="11"/>
      <color theme="1" tint="0.14996795556505021"/>
      <name val="Arial"/>
      <family val="1"/>
      <scheme val="minor"/>
    </font>
    <font>
      <sz val="22"/>
      <color theme="4" tint="-0.24994659260841701"/>
      <name val="Arial"/>
      <family val="2"/>
      <scheme val="major"/>
    </font>
    <font>
      <sz val="22"/>
      <color theme="1" tint="0.499984740745262"/>
      <name val="Arial"/>
      <family val="2"/>
      <scheme val="major"/>
    </font>
    <font>
      <sz val="11"/>
      <color theme="1" tint="0.34998626667073579"/>
      <name val="Arial"/>
      <family val="1"/>
      <scheme val="minor"/>
    </font>
    <font>
      <b/>
      <sz val="20"/>
      <color theme="1"/>
      <name val="Arial"/>
      <family val="2"/>
      <scheme val="major"/>
    </font>
    <font>
      <b/>
      <sz val="16"/>
      <color theme="0"/>
      <name val="Arial"/>
      <family val="2"/>
      <scheme val="major"/>
    </font>
    <font>
      <b/>
      <sz val="36"/>
      <color theme="1" tint="0.14996795556505021"/>
      <name val="Arial"/>
      <family val="2"/>
      <scheme val="minor"/>
    </font>
    <font>
      <sz val="20"/>
      <color theme="1" tint="0.14996795556505021"/>
      <name val="Arial"/>
      <family val="1"/>
      <scheme val="minor"/>
    </font>
    <font>
      <b/>
      <sz val="22"/>
      <color rgb="FFFF0000"/>
      <name val="Arial"/>
      <family val="2"/>
      <scheme val="major"/>
    </font>
    <font>
      <b/>
      <sz val="72"/>
      <color rgb="FFFF0000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20"/>
      <color theme="10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9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/>
      <bottom/>
      <diagonal/>
    </border>
    <border>
      <left/>
      <right/>
      <top/>
      <bottom style="thin">
        <color theme="0" tint="-4.9989318521683403E-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4.9989318521683403E-2"/>
      </bottom>
      <diagonal/>
    </border>
  </borders>
  <cellStyleXfs count="20">
    <xf numFmtId="0" fontId="0" fillId="0" borderId="0"/>
    <xf numFmtId="0" fontId="1" fillId="7" borderId="0" applyNumberFormat="0" applyBorder="0" applyAlignment="0" applyProtection="0"/>
    <xf numFmtId="0" fontId="3" fillId="3" borderId="8" applyNumberFormat="0" applyAlignment="0" applyProtection="0"/>
    <xf numFmtId="0" fontId="3" fillId="5" borderId="8" applyNumberFormat="0" applyAlignment="0" applyProtection="0"/>
    <xf numFmtId="0" fontId="7" fillId="6" borderId="8" applyNumberFormat="0" applyAlignment="0" applyProtection="0"/>
    <xf numFmtId="0" fontId="12" fillId="0" borderId="0" applyNumberFormat="0" applyFill="0" applyBorder="0" applyAlignment="0" applyProtection="0"/>
    <xf numFmtId="0" fontId="5" fillId="4" borderId="6" applyNumberFormat="0" applyAlignment="0">
      <alignment horizontal="left" vertical="center"/>
    </xf>
    <xf numFmtId="0" fontId="4" fillId="5" borderId="6" applyNumberFormat="0" applyAlignment="0">
      <alignment horizontal="center" vertical="center"/>
    </xf>
    <xf numFmtId="0" fontId="4" fillId="6" borderId="7" applyNumberFormat="0" applyAlignment="0">
      <alignment horizontal="center" vertical="center"/>
    </xf>
    <xf numFmtId="14" fontId="6" fillId="0" borderId="0">
      <alignment horizontal="right" vertical="center" indent="2"/>
    </xf>
    <xf numFmtId="0" fontId="6" fillId="0" borderId="0">
      <alignment horizontal="left" vertical="center" wrapText="1" indent="1"/>
    </xf>
    <xf numFmtId="0" fontId="9" fillId="0" borderId="3">
      <alignment vertical="center"/>
    </xf>
    <xf numFmtId="0" fontId="8" fillId="0" borderId="4">
      <alignment horizontal="center" vertical="center"/>
    </xf>
    <xf numFmtId="0" fontId="8" fillId="2" borderId="4">
      <alignment horizontal="center" vertical="center"/>
    </xf>
    <xf numFmtId="0" fontId="9" fillId="2" borderId="3">
      <alignment vertical="center"/>
    </xf>
    <xf numFmtId="0" fontId="5" fillId="5" borderId="2">
      <alignment horizontal="left" vertical="center" indent="1"/>
    </xf>
    <xf numFmtId="0" fontId="5" fillId="6" borderId="2">
      <alignment horizontal="left" vertical="center" indent="1"/>
    </xf>
    <xf numFmtId="0" fontId="10" fillId="2" borderId="4">
      <alignment vertical="center"/>
    </xf>
    <xf numFmtId="0" fontId="11" fillId="2" borderId="5">
      <alignment horizontal="center" vertical="center"/>
    </xf>
    <xf numFmtId="0" fontId="18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Protection="1"/>
    <xf numFmtId="0" fontId="4" fillId="5" borderId="6" xfId="7" applyAlignment="1">
      <alignment horizontal="center" vertical="center"/>
    </xf>
    <xf numFmtId="0" fontId="4" fillId="6" borderId="7" xfId="8" applyAlignment="1">
      <alignment horizontal="center" vertical="center"/>
    </xf>
    <xf numFmtId="0" fontId="9" fillId="0" borderId="3" xfId="11">
      <alignment vertical="center"/>
    </xf>
    <xf numFmtId="0" fontId="9" fillId="2" borderId="3" xfId="14">
      <alignment vertical="center"/>
    </xf>
    <xf numFmtId="0" fontId="1" fillId="7" borderId="1" xfId="1" applyBorder="1" applyAlignment="1">
      <alignment horizontal="left" vertical="center" indent="1"/>
    </xf>
    <xf numFmtId="0" fontId="5" fillId="5" borderId="2" xfId="15">
      <alignment horizontal="left" vertical="center" indent="1"/>
    </xf>
    <xf numFmtId="0" fontId="5" fillId="6" borderId="2" xfId="16">
      <alignment horizontal="left" vertical="center" indent="1"/>
    </xf>
    <xf numFmtId="0" fontId="10" fillId="2" borderId="4" xfId="17">
      <alignment vertical="center"/>
    </xf>
    <xf numFmtId="0" fontId="11" fillId="2" borderId="5" xfId="18">
      <alignment horizontal="center" vertical="center"/>
    </xf>
    <xf numFmtId="0" fontId="13" fillId="5" borderId="2" xfId="15" applyFont="1" applyAlignment="1">
      <alignment horizontal="center" vertical="center"/>
    </xf>
    <xf numFmtId="0" fontId="14" fillId="0" borderId="4" xfId="12" applyFont="1">
      <alignment horizontal="center" vertical="center"/>
    </xf>
    <xf numFmtId="0" fontId="0" fillId="8" borderId="0" xfId="0" applyFill="1"/>
    <xf numFmtId="0" fontId="8" fillId="8" borderId="4" xfId="12" applyFill="1">
      <alignment horizontal="center" vertical="center"/>
    </xf>
    <xf numFmtId="0" fontId="13" fillId="9" borderId="2" xfId="15" applyFont="1" applyFill="1" applyAlignment="1">
      <alignment horizontal="center" vertical="center"/>
    </xf>
    <xf numFmtId="0" fontId="9" fillId="2" borderId="3" xfId="11" applyFill="1">
      <alignment vertical="center"/>
    </xf>
    <xf numFmtId="0" fontId="14" fillId="2" borderId="4" xfId="12" applyFont="1" applyFill="1">
      <alignment horizontal="center" vertical="center"/>
    </xf>
    <xf numFmtId="0" fontId="9" fillId="10" borderId="3" xfId="14" applyFill="1">
      <alignment vertical="center"/>
    </xf>
    <xf numFmtId="0" fontId="15" fillId="0" borderId="4" xfId="12" applyFont="1">
      <alignment horizontal="center" vertical="center"/>
    </xf>
    <xf numFmtId="0" fontId="15" fillId="10" borderId="0" xfId="12" applyFont="1" applyFill="1" applyBorder="1">
      <alignment horizontal="center" vertical="center"/>
    </xf>
    <xf numFmtId="0" fontId="0" fillId="10" borderId="0" xfId="0" applyFill="1" applyBorder="1"/>
    <xf numFmtId="0" fontId="8" fillId="10" borderId="0" xfId="12" applyFill="1" applyBorder="1">
      <alignment horizontal="center" vertical="center"/>
    </xf>
    <xf numFmtId="0" fontId="14" fillId="0" borderId="13" xfId="12" applyFont="1" applyBorder="1">
      <alignment horizontal="center" vertical="center"/>
    </xf>
    <xf numFmtId="0" fontId="15" fillId="10" borderId="14" xfId="12" applyFont="1" applyFill="1" applyBorder="1">
      <alignment horizontal="center" vertical="center"/>
    </xf>
    <xf numFmtId="0" fontId="15" fillId="0" borderId="15" xfId="12" applyFont="1" applyBorder="1">
      <alignment horizontal="center" vertical="center"/>
    </xf>
    <xf numFmtId="0" fontId="8" fillId="8" borderId="12" xfId="12" applyFill="1" applyBorder="1">
      <alignment horizontal="center" vertical="center"/>
    </xf>
    <xf numFmtId="0" fontId="14" fillId="0" borderId="12" xfId="12" applyFont="1" applyBorder="1">
      <alignment horizontal="center" vertical="center"/>
    </xf>
    <xf numFmtId="0" fontId="16" fillId="2" borderId="10" xfId="14" applyFont="1" applyBorder="1" applyAlignment="1">
      <alignment horizontal="center" vertical="center"/>
    </xf>
    <xf numFmtId="0" fontId="17" fillId="0" borderId="11" xfId="12" applyFont="1" applyBorder="1">
      <alignment horizontal="center" vertical="center"/>
    </xf>
    <xf numFmtId="0" fontId="7" fillId="6" borderId="0" xfId="4" applyBorder="1" applyAlignment="1">
      <alignment horizontal="center" vertical="center"/>
    </xf>
    <xf numFmtId="0" fontId="3" fillId="5" borderId="9" xfId="3" applyBorder="1" applyAlignment="1">
      <alignment horizontal="center" vertical="center"/>
    </xf>
    <xf numFmtId="14" fontId="0" fillId="0" borderId="0" xfId="0" applyNumberFormat="1"/>
    <xf numFmtId="0" fontId="0" fillId="11" borderId="0" xfId="0" applyFill="1"/>
    <xf numFmtId="0" fontId="2" fillId="11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9" fillId="0" borderId="0" xfId="19" applyFont="1"/>
  </cellXfs>
  <cellStyles count="20">
    <cellStyle name="Affichage hebdomadaire" xfId="8"/>
    <cellStyle name="Affichage mensuel" xfId="7"/>
    <cellStyle name="Couleur de l’activité" xfId="6"/>
    <cellStyle name="Date" xfId="9"/>
    <cellStyle name="Description de l’activité" xfId="10"/>
    <cellStyle name="Jour" xfId="11"/>
    <cellStyle name="Jour de l’affichage hebdomadaire" xfId="16"/>
    <cellStyle name="Jour de la semaine de l’affichage hebdomadaire" xfId="15"/>
    <cellStyle name="Jour de vue hebdomadaire ombré" xfId="17"/>
    <cellStyle name="Jour ombré" xfId="14"/>
    <cellStyle name="Lien hypertexte" xfId="19" builtinId="8"/>
    <cellStyle name="Normal" xfId="0" builtinId="0" customBuiltin="1"/>
    <cellStyle name="Note du jour" xfId="12"/>
    <cellStyle name="Note du jour ombrée" xfId="13"/>
    <cellStyle name="Note jour de vue hebdomadaire ombré" xfId="18"/>
    <cellStyle name="Titre" xfId="5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1" builtinId="19" customBuiltin="1"/>
  </cellStyles>
  <dxfs count="3">
    <dxf>
      <font>
        <b val="0"/>
        <i val="0"/>
        <color theme="1" tint="0.14996795556505021"/>
      </font>
      <fill>
        <patternFill patternType="none">
          <fgColor auto="1"/>
          <bgColor auto="1"/>
        </patternFill>
      </fill>
    </dxf>
    <dxf>
      <font>
        <b val="0"/>
        <i val="0"/>
        <color theme="0"/>
      </font>
      <fill>
        <patternFill patternType="solid">
          <fgColor theme="4"/>
          <bgColor theme="5"/>
        </patternFill>
      </fill>
      <border>
        <left/>
        <right/>
        <top style="thick">
          <color theme="0"/>
        </top>
        <bottom/>
        <vertical style="thick">
          <color theme="0"/>
        </vertical>
        <horizontal/>
      </border>
    </dxf>
    <dxf>
      <font>
        <b val="0"/>
        <i val="0"/>
        <color theme="1" tint="0.14996795556505021"/>
      </font>
      <fill>
        <patternFill>
          <bgColor theme="0" tint="-4.9989318521683403E-2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</dxfs>
  <tableStyles count="1" defaultTableStyle="Emploi du temps d’élève" defaultPivotStyle="PivotStyleLight16">
    <tableStyle name="Emploi du temps d’élève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1773555</xdr:colOff>
      <xdr:row>3</xdr:row>
      <xdr:rowOff>102553</xdr:rowOff>
    </xdr:from>
    <xdr:to>
      <xdr:col>8</xdr:col>
      <xdr:colOff>2022475</xdr:colOff>
      <xdr:row>3</xdr:row>
      <xdr:rowOff>378143</xdr:rowOff>
    </xdr:to>
    <xdr:pic>
      <xdr:nvPicPr>
        <xdr:cNvPr id="25" name="Icône Affichage hebdomadaire" descr="Loupe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001355" y="1372553"/>
          <a:ext cx="261620" cy="275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2295208</xdr:colOff>
      <xdr:row>3</xdr:row>
      <xdr:rowOff>55245</xdr:rowOff>
    </xdr:from>
    <xdr:to>
      <xdr:col>8</xdr:col>
      <xdr:colOff>2555558</xdr:colOff>
      <xdr:row>3</xdr:row>
      <xdr:rowOff>339725</xdr:rowOff>
    </xdr:to>
    <xdr:pic>
      <xdr:nvPicPr>
        <xdr:cNvPr id="25" name="Icône Affichage mensuel" descr="Calendrier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523008" y="1325245"/>
          <a:ext cx="266700" cy="271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port-donnees-de-calendrier-14790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 tint="-0.249977111117893"/>
    <pageSetUpPr autoPageBreaks="0"/>
  </sheetPr>
  <dimension ref="B1:I17"/>
  <sheetViews>
    <sheetView showGridLines="0" tabSelected="1" zoomScale="55" zoomScaleNormal="55" workbookViewId="0">
      <selection activeCell="J2" sqref="J2"/>
    </sheetView>
  </sheetViews>
  <sheetFormatPr baseColWidth="10" defaultColWidth="9" defaultRowHeight="14.25" x14ac:dyDescent="0.2"/>
  <cols>
    <col min="1" max="1" width="2.625" customWidth="1"/>
    <col min="2" max="8" width="35.625" customWidth="1"/>
    <col min="9" max="9" width="28.625" customWidth="1"/>
    <col min="10" max="10" width="10" customWidth="1"/>
  </cols>
  <sheetData>
    <row r="1" spans="2:9" ht="45" customHeight="1" thickBot="1" x14ac:dyDescent="0.4">
      <c r="C1" s="2" t="s">
        <v>0</v>
      </c>
      <c r="F1" s="36" t="s">
        <v>34</v>
      </c>
    </row>
    <row r="2" spans="2:9" ht="24.95" customHeight="1" thickTop="1" thickBot="1" x14ac:dyDescent="0.25">
      <c r="B2" t="s">
        <v>2</v>
      </c>
      <c r="C2" t="s">
        <v>12</v>
      </c>
      <c r="D2" t="s">
        <v>11</v>
      </c>
    </row>
    <row r="3" spans="2:9" ht="30" customHeight="1" thickTop="1" thickBot="1" x14ac:dyDescent="0.25">
      <c r="B3" s="6" t="s">
        <v>14</v>
      </c>
      <c r="C3" s="6">
        <f ca="1">YEAR(TODAY())</f>
        <v>2020</v>
      </c>
      <c r="D3" s="6" t="s">
        <v>20</v>
      </c>
      <c r="F3" s="1"/>
    </row>
    <row r="4" spans="2:9" ht="35.1" customHeight="1" thickTop="1" thickBot="1" x14ac:dyDescent="0.25">
      <c r="B4" s="30" t="s">
        <v>10</v>
      </c>
      <c r="C4" s="30"/>
      <c r="D4" s="30"/>
      <c r="E4" s="30"/>
      <c r="F4" s="30"/>
      <c r="G4" s="30"/>
      <c r="H4" s="30"/>
      <c r="I4" s="30"/>
    </row>
    <row r="5" spans="2:9" ht="27.75" hidden="1" thickTop="1" x14ac:dyDescent="0.2">
      <c r="B5" s="5" t="str">
        <f t="shared" ref="B5:H5" ca="1" si="0">IF(WEEKDAY(DATEVALUE(" 1"&amp;SeMois&amp;SeAnnée)-1)=COLUMN(A$2),1,IF(LEN(A5)&gt;0,A5+1,""))</f>
        <v/>
      </c>
      <c r="C5" s="5" t="str">
        <f t="shared" ca="1" si="0"/>
        <v/>
      </c>
      <c r="D5" s="5" t="str">
        <f t="shared" ca="1" si="0"/>
        <v/>
      </c>
      <c r="E5" s="5">
        <f t="shared" ca="1" si="0"/>
        <v>1</v>
      </c>
      <c r="F5" s="5">
        <f t="shared" ca="1" si="0"/>
        <v>2</v>
      </c>
      <c r="G5" s="5">
        <f t="shared" ca="1" si="0"/>
        <v>3</v>
      </c>
      <c r="H5" s="5">
        <f t="shared" ca="1" si="0"/>
        <v>4</v>
      </c>
    </row>
    <row r="6" spans="2:9" ht="27" hidden="1" x14ac:dyDescent="0.2">
      <c r="B6" s="5">
        <f ca="1">IF(LEN(H5)&gt;0,IF(H5=DernierJourDuMois_Semaine,"",H5+1),"")</f>
        <v>5</v>
      </c>
      <c r="C6" s="5">
        <f t="shared" ref="C6:H10" ca="1" si="1">IF(LEN(B6)&gt;0,IF(B6=DernierJourDuMois_Semaine,"",B6+1),"")</f>
        <v>6</v>
      </c>
      <c r="D6" s="5">
        <f t="shared" ca="1" si="1"/>
        <v>7</v>
      </c>
      <c r="E6" s="5">
        <f t="shared" ca="1" si="1"/>
        <v>8</v>
      </c>
      <c r="F6" s="5">
        <f t="shared" ca="1" si="1"/>
        <v>9</v>
      </c>
      <c r="G6" s="5">
        <f t="shared" ca="1" si="1"/>
        <v>10</v>
      </c>
      <c r="H6" s="5">
        <f t="shared" ca="1" si="1"/>
        <v>11</v>
      </c>
    </row>
    <row r="7" spans="2:9" ht="27" hidden="1" x14ac:dyDescent="0.2">
      <c r="B7" s="5">
        <f ca="1">IF(LEN(H6)&gt;0,IF(H6=DernierJourDuMois_Semaine,"",H6+1),"")</f>
        <v>12</v>
      </c>
      <c r="C7" s="5">
        <f t="shared" ca="1" si="1"/>
        <v>13</v>
      </c>
      <c r="D7" s="5">
        <f t="shared" ca="1" si="1"/>
        <v>14</v>
      </c>
      <c r="E7" s="5">
        <f t="shared" ca="1" si="1"/>
        <v>15</v>
      </c>
      <c r="F7" s="5">
        <f t="shared" ca="1" si="1"/>
        <v>16</v>
      </c>
      <c r="G7" s="5">
        <f t="shared" ca="1" si="1"/>
        <v>17</v>
      </c>
      <c r="H7" s="5">
        <f t="shared" ca="1" si="1"/>
        <v>18</v>
      </c>
    </row>
    <row r="8" spans="2:9" ht="27" hidden="1" x14ac:dyDescent="0.2">
      <c r="B8" s="5">
        <f ca="1">IF(LEN(H7)&gt;0,IF(H7=DernierJourDuMois_Semaine,"",H7+1),"")</f>
        <v>19</v>
      </c>
      <c r="C8" s="5">
        <f t="shared" ca="1" si="1"/>
        <v>20</v>
      </c>
      <c r="D8" s="5">
        <f t="shared" ca="1" si="1"/>
        <v>21</v>
      </c>
      <c r="E8" s="5">
        <f t="shared" ca="1" si="1"/>
        <v>22</v>
      </c>
      <c r="F8" s="5">
        <f t="shared" ca="1" si="1"/>
        <v>23</v>
      </c>
      <c r="G8" s="5">
        <f t="shared" ca="1" si="1"/>
        <v>24</v>
      </c>
      <c r="H8" s="5">
        <f t="shared" ca="1" si="1"/>
        <v>25</v>
      </c>
    </row>
    <row r="9" spans="2:9" ht="27" hidden="1" x14ac:dyDescent="0.2">
      <c r="B9" s="5">
        <f ca="1">IF(LEN(H8)&gt;0,IF(H8=DernierJourDuMois_Semaine,"",H8+1),"")</f>
        <v>26</v>
      </c>
      <c r="C9" s="5">
        <f t="shared" ca="1" si="1"/>
        <v>27</v>
      </c>
      <c r="D9" s="5">
        <f t="shared" ca="1" si="1"/>
        <v>28</v>
      </c>
      <c r="E9" s="5">
        <f t="shared" ca="1" si="1"/>
        <v>29</v>
      </c>
      <c r="F9" s="5">
        <f t="shared" ca="1" si="1"/>
        <v>30</v>
      </c>
      <c r="G9" s="5">
        <f t="shared" ca="1" si="1"/>
        <v>31</v>
      </c>
      <c r="H9" s="5" t="str">
        <f t="shared" ca="1" si="1"/>
        <v/>
      </c>
    </row>
    <row r="10" spans="2:9" ht="27.75" hidden="1" thickBot="1" x14ac:dyDescent="0.25">
      <c r="B10" s="5" t="str">
        <f ca="1">IF(LEN(H9)&gt;0,IF(H9=DernierJourDuMois_Semaine,"",H9+1),"")</f>
        <v/>
      </c>
      <c r="C10" s="5" t="str">
        <f t="shared" ca="1" si="1"/>
        <v/>
      </c>
      <c r="D10" s="5" t="str">
        <f t="shared" ca="1" si="1"/>
        <v/>
      </c>
      <c r="E10" s="5" t="str">
        <f t="shared" ca="1" si="1"/>
        <v/>
      </c>
      <c r="F10" s="5" t="str">
        <f t="shared" ca="1" si="1"/>
        <v/>
      </c>
      <c r="G10" s="5" t="str">
        <f t="shared" ca="1" si="1"/>
        <v/>
      </c>
      <c r="H10" s="5" t="str">
        <f t="shared" ca="1" si="1"/>
        <v/>
      </c>
    </row>
    <row r="11" spans="2:9" ht="24.95" customHeight="1" thickTop="1" x14ac:dyDescent="0.2">
      <c r="B11" s="8" t="s">
        <v>4</v>
      </c>
      <c r="C11" s="8" t="s">
        <v>5</v>
      </c>
      <c r="D11" s="8" t="s">
        <v>6</v>
      </c>
      <c r="E11" s="8" t="s">
        <v>7</v>
      </c>
      <c r="F11" s="8" t="s">
        <v>8</v>
      </c>
      <c r="G11" s="8" t="s">
        <v>9</v>
      </c>
      <c r="H11" s="8" t="s">
        <v>3</v>
      </c>
      <c r="I11" s="15" t="s">
        <v>13</v>
      </c>
    </row>
    <row r="12" spans="2:9" ht="27" x14ac:dyDescent="0.2">
      <c r="B12" s="9">
        <f t="shared" ref="B12:H12" ca="1" si="2">IF(B14="",IF(AND(ISNUMBER(A12),A12&lt;DernierJourDuMois_Semaine),A12+1,""),IF(B14&lt;=7,"",INDEX(SeMoisAffichage,SeSemaine,COLUMN(A$2))-7))</f>
        <v>19</v>
      </c>
      <c r="C12" s="9">
        <f t="shared" ca="1" si="2"/>
        <v>20</v>
      </c>
      <c r="D12" s="9">
        <f t="shared" ca="1" si="2"/>
        <v>21</v>
      </c>
      <c r="E12" s="9">
        <f t="shared" ca="1" si="2"/>
        <v>22</v>
      </c>
      <c r="F12" s="9">
        <f t="shared" ca="1" si="2"/>
        <v>23</v>
      </c>
      <c r="G12" s="9">
        <f t="shared" ca="1" si="2"/>
        <v>24</v>
      </c>
      <c r="H12" s="9">
        <f t="shared" ca="1" si="2"/>
        <v>25</v>
      </c>
      <c r="I12" s="16"/>
    </row>
    <row r="13" spans="2:9" ht="45" x14ac:dyDescent="0.2">
      <c r="B13" s="10"/>
      <c r="C13" s="10"/>
      <c r="D13" s="10"/>
      <c r="E13" s="10"/>
      <c r="F13" s="10"/>
      <c r="G13" s="10"/>
      <c r="H13" s="10"/>
      <c r="I13" s="17">
        <f>SUM(B13:H13)</f>
        <v>0</v>
      </c>
    </row>
    <row r="14" spans="2:9" ht="27" x14ac:dyDescent="0.2">
      <c r="B14" s="4">
        <f t="shared" ref="B14:H14" ca="1" si="3">INDEX(SeMoisAffichage,SeSemaine,COLUMN(A$2))</f>
        <v>26</v>
      </c>
      <c r="C14" s="4">
        <f t="shared" ca="1" si="3"/>
        <v>27</v>
      </c>
      <c r="D14" s="4">
        <f t="shared" ca="1" si="3"/>
        <v>28</v>
      </c>
      <c r="E14" s="4">
        <f t="shared" ca="1" si="3"/>
        <v>29</v>
      </c>
      <c r="F14" s="4">
        <f t="shared" ca="1" si="3"/>
        <v>30</v>
      </c>
      <c r="G14" s="4">
        <f t="shared" ca="1" si="3"/>
        <v>31</v>
      </c>
      <c r="H14" s="4" t="str">
        <f t="shared" ca="1" si="3"/>
        <v/>
      </c>
      <c r="I14" s="18"/>
    </row>
    <row r="15" spans="2:9" ht="225" customHeight="1" x14ac:dyDescent="0.2">
      <c r="B15" s="27" t="s">
        <v>16</v>
      </c>
      <c r="C15" s="27"/>
      <c r="D15" s="27" t="s">
        <v>33</v>
      </c>
      <c r="E15" s="27"/>
      <c r="F15" s="27"/>
      <c r="G15" s="26"/>
      <c r="H15" s="26"/>
      <c r="I15" s="23">
        <f>SUM(B15:H15)</f>
        <v>0</v>
      </c>
    </row>
    <row r="16" spans="2:9" ht="27" x14ac:dyDescent="0.2">
      <c r="B16" s="9" t="str">
        <f t="array" aca="1" ref="B16" ca="1">IFERROR(IF(B14="",IF(AND(ISNUMBER(A16),A16&lt;DernierJourDuMois_Semaine),A16+1,$H$14+COLUMN(A$2)),IF(B14+7&gt;DernierJourDuMois_Semaine,"",INDEX(SeMoisAffichage,SeSemaine,COLUMN(A$2))+7)),"")</f>
        <v/>
      </c>
      <c r="C16" s="9" t="str">
        <f t="array" aca="1" ref="C16" ca="1">IFERROR(IF(C14="",IF(AND(ISNUMBER(B16),B16&lt;DernierJourDuMois_Semaine),B16+1,$H$14+COLUMN(B$2)),IF(C14+7&gt;DernierJourDuMois_Semaine,"",INDEX(SeMoisAffichage,SeSemaine,COLUMN(B$2))+7)),"")</f>
        <v/>
      </c>
      <c r="D16" s="9" t="str">
        <f t="array" aca="1" ref="D16" ca="1">IFERROR(IF(D14="",IF(AND(ISNUMBER(C16),C16&lt;DernierJourDuMois_Semaine),C16+1,$H$14+COLUMN(C$2)),IF(D14+7&gt;DernierJourDuMois_Semaine,"",INDEX(SeMoisAffichage,SeSemaine,COLUMN(C$2))+7)),"")</f>
        <v/>
      </c>
      <c r="E16" s="9" t="str">
        <f t="array" aca="1" ref="E16" ca="1">IFERROR(IF(E14="",IF(AND(ISNUMBER(D16),D16&lt;DernierJourDuMois_Semaine),D16+1,$H$14+COLUMN(D$2)),IF(E14+7&gt;DernierJourDuMois_Semaine,"",INDEX(SeMoisAffichage,SeSemaine,COLUMN(D$2))+7)),"")</f>
        <v/>
      </c>
      <c r="F16" s="9" t="str">
        <f t="array" aca="1" ref="F16" ca="1">IFERROR(IF(F14="",IF(AND(ISNUMBER(E16),E16&lt;DernierJourDuMois_Semaine),E16+1,$H$14+COLUMN(E$2)),IF(F14+7&gt;DernierJourDuMois_Semaine,"",INDEX(SeMoisAffichage,SeSemaine,COLUMN(E$2))+7)),"")</f>
        <v/>
      </c>
      <c r="G16" s="9" t="str">
        <f t="array" aca="1" ref="G16" ca="1">IFERROR(IF(G14="",IF(AND(ISNUMBER(F16),F16&lt;DernierJourDuMois_Semaine),F16+1,$H$14+COLUMN(F$2)),IF(G14+7&gt;DernierJourDuMois_Semaine,"",INDEX(SeMoisAffichage,SeSemaine,COLUMN(F$2))+7)),"")</f>
        <v/>
      </c>
      <c r="H16" s="9" t="str">
        <f t="array" aca="1" ref="H16" ca="1">IFERROR(IF(H14="",IF(AND(ISNUMBER(G16),G16&lt;DernierJourDuMois_Semaine),G16+1,$H$14+COLUMN(G$2)),IF(H14+7&gt;DernierJourDuMois_Semaine,"",INDEX(SeMoisAffichage,SeSemaine,COLUMN(G$2))+7)),"")</f>
        <v/>
      </c>
      <c r="I16" s="16"/>
    </row>
    <row r="17" spans="2:9" ht="45" x14ac:dyDescent="0.2">
      <c r="B17" s="10"/>
      <c r="C17" s="10"/>
      <c r="D17" s="10"/>
      <c r="E17" s="10"/>
      <c r="F17" s="10"/>
      <c r="G17" s="10"/>
      <c r="H17" s="10"/>
      <c r="I17" s="17">
        <f>SUM(B17:H17)</f>
        <v>0</v>
      </c>
    </row>
  </sheetData>
  <mergeCells count="1">
    <mergeCell ref="B4:I4"/>
  </mergeCells>
  <dataValidations count="7">
    <dataValidation type="list" allowBlank="1" showInputMessage="1" showErrorMessage="1" error="Sélectionnez Réessayer appuyez sur Alt+Bas, puis sur Entrée pour faire votre choix dans la liste. Cliquez sur Annuler pour quitter la cellule." prompt="Sélectionnez une semaine dans cette liste déroulante pour afficher les activités de cette semaine. Alr+Bas, Entrée pour sélectionner dans la liste de cette cellule." sqref="D3">
      <formula1>"Semaine 1, Semaine 2, Semaine 3, Semaine 4, Semaine 5, Semaine 6"</formula1>
    </dataValidation>
    <dataValidation type="list" allowBlank="1" showInputMessage="1" showErrorMessage="1" sqref="B3">
      <formula1>Mois</formula1>
    </dataValidation>
    <dataValidation allowBlank="1" showInputMessage="1" showErrorMessage="1" prompt="Entrez l’année de ce calendrier." sqref="C3"/>
    <dataValidation allowBlank="1" showInputMessage="1" showErrorMessage="1" prompt="Cliquez sur le lien dans cette cellule pour accéder à l’affichage mensuel des activités." sqref="C1"/>
    <dataValidation allowBlank="1" showInputMessage="1" showErrorMessage="1" prompt="Les cellules des lignes 12, 14 et 16 des colonnes B à H contiennent les jours." sqref="B12"/>
    <dataValidation allowBlank="1" showInputMessage="1" showErrorMessage="1" prompt="Les activités de la feuille Activités s’affichent dans les lignes 13, 15 et 17 des colonnes B à H." sqref="B13:H13"/>
    <dataValidation allowBlank="1" showInputMessage="1" showErrorMessage="1" prompt="Jours de la semaine de l’affichage hebdomadaire dans cette ligne, de la colonne B à la colonne H, le lundi étant le premier jour." sqref="B11"/>
  </dataValidations>
  <hyperlinks>
    <hyperlink ref="C1" location="'Affichage mensuel'!A1" tooltip="Cliquez ici pour afficher le calendrier du mois." display="AFFICHAGE MENSUEL"/>
    <hyperlink ref="F1" r:id="rId1"/>
  </hyperlinks>
  <printOptions horizontalCentered="1"/>
  <pageMargins left="0.7" right="0.7" top="0.75" bottom="0.75" header="0.3" footer="0.3"/>
  <pageSetup paperSize="9" orientation="portrait" r:id="rId2"/>
  <headerFooter differentFirst="1">
    <oddFooter>Page &amp;P of &amp;N</oddFooter>
  </headerFooter>
  <ignoredErrors>
    <ignoredError sqref="B14:H14 B16:H16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/>
    <pageSetUpPr autoPageBreaks="0"/>
  </sheetPr>
  <dimension ref="B1:I17"/>
  <sheetViews>
    <sheetView showGridLines="0" zoomScale="50" zoomScaleNormal="50" workbookViewId="0">
      <selection activeCell="D13" sqref="D13"/>
    </sheetView>
  </sheetViews>
  <sheetFormatPr baseColWidth="10" defaultColWidth="9" defaultRowHeight="14.25" x14ac:dyDescent="0.2"/>
  <cols>
    <col min="1" max="1" width="2.625" customWidth="1"/>
    <col min="2" max="9" width="35.625" customWidth="1"/>
    <col min="10" max="10" width="10" customWidth="1"/>
  </cols>
  <sheetData>
    <row r="1" spans="2:9" ht="45" customHeight="1" thickBot="1" x14ac:dyDescent="0.25">
      <c r="C1" s="3" t="s">
        <v>1</v>
      </c>
    </row>
    <row r="2" spans="2:9" ht="24.95" customHeight="1" thickTop="1" thickBot="1" x14ac:dyDescent="0.25">
      <c r="B2" t="s">
        <v>2</v>
      </c>
      <c r="C2" t="s">
        <v>12</v>
      </c>
    </row>
    <row r="3" spans="2:9" ht="37.15" customHeight="1" thickTop="1" thickBot="1" x14ac:dyDescent="0.25">
      <c r="B3" s="6" t="s">
        <v>14</v>
      </c>
      <c r="C3" s="6">
        <v>2020</v>
      </c>
    </row>
    <row r="4" spans="2:9" ht="35.1" customHeight="1" thickTop="1" thickBot="1" x14ac:dyDescent="0.25">
      <c r="B4" s="31"/>
      <c r="C4" s="31"/>
      <c r="D4" s="31"/>
      <c r="E4" s="31"/>
      <c r="F4" s="31"/>
      <c r="G4" s="31"/>
      <c r="H4" s="31"/>
      <c r="I4" s="31"/>
    </row>
    <row r="5" spans="2:9" ht="24.95" customHeight="1" thickTop="1" x14ac:dyDescent="0.2"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3</v>
      </c>
      <c r="I5" s="11" t="s">
        <v>13</v>
      </c>
    </row>
    <row r="6" spans="2:9" ht="27" x14ac:dyDescent="0.2">
      <c r="B6" s="4" t="str">
        <f t="shared" ref="B6:H6" si="0">IF(WEEKDAY(DATEVALUE(" 1"&amp;MoMois&amp;MoAnnée)-1)=COLUMN(A$2),1,IF(LEN(A6)&gt;0,A6+1,""))</f>
        <v/>
      </c>
      <c r="C6" s="4" t="str">
        <f t="shared" si="0"/>
        <v/>
      </c>
      <c r="D6" s="4" t="str">
        <f t="shared" si="0"/>
        <v/>
      </c>
      <c r="E6" s="4">
        <f t="shared" si="0"/>
        <v>1</v>
      </c>
      <c r="F6" s="4">
        <f t="shared" si="0"/>
        <v>2</v>
      </c>
      <c r="G6" s="4">
        <f t="shared" si="0"/>
        <v>3</v>
      </c>
      <c r="H6" s="4">
        <f t="shared" si="0"/>
        <v>4</v>
      </c>
      <c r="I6" s="4"/>
    </row>
    <row r="7" spans="2:9" ht="75" customHeight="1" x14ac:dyDescent="0.2">
      <c r="B7" s="19"/>
      <c r="C7" s="19"/>
      <c r="D7" s="19"/>
      <c r="E7" s="19"/>
      <c r="F7" s="19"/>
      <c r="G7" s="13"/>
      <c r="H7" s="14"/>
      <c r="I7" s="12">
        <f>SUM(B7:H7)</f>
        <v>0</v>
      </c>
    </row>
    <row r="8" spans="2:9" ht="27" x14ac:dyDescent="0.2">
      <c r="B8" s="5">
        <f>IF(LEN(H6)&gt;0,IF(H6=DAY(DATE(MoAnnée,MoMoisNum+1,0)),"",H6+1),"")</f>
        <v>5</v>
      </c>
      <c r="C8" s="5">
        <f t="shared" ref="C8:H8" si="1">IF(LEN(B8)&gt;0,IF(B8=DAY(DATE(MoAnnée,MoMoisNum+1,0)),"",B8+1),"")</f>
        <v>6</v>
      </c>
      <c r="D8" s="5">
        <f t="shared" si="1"/>
        <v>7</v>
      </c>
      <c r="E8" s="5">
        <f t="shared" si="1"/>
        <v>8</v>
      </c>
      <c r="F8" s="5">
        <f t="shared" si="1"/>
        <v>9</v>
      </c>
      <c r="G8" s="5">
        <f t="shared" si="1"/>
        <v>10</v>
      </c>
      <c r="H8" s="5">
        <f t="shared" si="1"/>
        <v>11</v>
      </c>
      <c r="I8" s="5"/>
    </row>
    <row r="9" spans="2:9" ht="75" customHeight="1" x14ac:dyDescent="0.2">
      <c r="B9" s="19"/>
      <c r="C9" s="19"/>
      <c r="D9" s="19"/>
      <c r="E9" s="19"/>
      <c r="F9" s="19"/>
      <c r="G9" s="13"/>
      <c r="H9" s="14"/>
      <c r="I9" s="12">
        <f>SUM(B9:H9)</f>
        <v>0</v>
      </c>
    </row>
    <row r="10" spans="2:9" ht="27" x14ac:dyDescent="0.2">
      <c r="B10" s="4">
        <f>IF(LEN(H8)&gt;0,IF(H8=DAY(DATE(MoAnnée,MoMoisNum+1,0)),"",H8+1),"")</f>
        <v>12</v>
      </c>
      <c r="C10" s="4">
        <f t="shared" ref="C10:H10" si="2">IF(LEN(B10)&gt;0,IF(B10=DAY(DATE(MoAnnée,MoMoisNum+1,0)),"",B10+1),"")</f>
        <v>13</v>
      </c>
      <c r="D10" s="4">
        <f t="shared" si="2"/>
        <v>14</v>
      </c>
      <c r="E10" s="4">
        <f t="shared" si="2"/>
        <v>15</v>
      </c>
      <c r="F10" s="4">
        <f t="shared" si="2"/>
        <v>16</v>
      </c>
      <c r="G10" s="4">
        <f t="shared" si="2"/>
        <v>17</v>
      </c>
      <c r="H10" s="4">
        <f t="shared" si="2"/>
        <v>18</v>
      </c>
      <c r="I10" s="4"/>
    </row>
    <row r="11" spans="2:9" ht="75" customHeight="1" x14ac:dyDescent="0.2">
      <c r="B11" s="19"/>
      <c r="C11" s="19"/>
      <c r="D11" s="19"/>
      <c r="E11" s="19"/>
      <c r="F11" s="19"/>
      <c r="G11" s="13"/>
      <c r="H11" s="14"/>
      <c r="I11" s="12">
        <f>SUM(B11:H11)</f>
        <v>0</v>
      </c>
    </row>
    <row r="12" spans="2:9" ht="27" x14ac:dyDescent="0.2">
      <c r="B12" s="5">
        <f>IF(LEN(H10)&gt;0,IF(H10=DAY(DATE(MoAnnée,MoMoisNum+1,0)),"",H10+1),"")</f>
        <v>19</v>
      </c>
      <c r="C12" s="5">
        <f t="shared" ref="C12:H12" si="3">IF(LEN(B12)&gt;0,IF(B12=DAY(DATE(MoAnnée,MoMoisNum+1,0)),"",B12+1),"")</f>
        <v>20</v>
      </c>
      <c r="D12" s="5">
        <f t="shared" si="3"/>
        <v>21</v>
      </c>
      <c r="E12" s="5">
        <f t="shared" si="3"/>
        <v>22</v>
      </c>
      <c r="F12" s="5">
        <f t="shared" si="3"/>
        <v>23</v>
      </c>
      <c r="G12" s="5">
        <f t="shared" si="3"/>
        <v>24</v>
      </c>
      <c r="H12" s="5">
        <f t="shared" si="3"/>
        <v>25</v>
      </c>
      <c r="I12" s="5"/>
    </row>
    <row r="13" spans="2:9" ht="75" customHeight="1" x14ac:dyDescent="0.2">
      <c r="B13" s="19"/>
      <c r="C13" s="19"/>
      <c r="D13" s="19"/>
      <c r="E13" s="19"/>
      <c r="F13" s="19"/>
      <c r="G13" s="13"/>
      <c r="H13" s="14"/>
      <c r="I13" s="12">
        <f>SUM(B13:H13)</f>
        <v>0</v>
      </c>
    </row>
    <row r="14" spans="2:9" ht="27" x14ac:dyDescent="0.2">
      <c r="B14" s="4">
        <f>IF(LEN(H12)&gt;0,IF(H12=DAY(DATE(MoAnnée,MoMoisNum+1,0)),"",H12+1),"")</f>
        <v>26</v>
      </c>
      <c r="C14" s="4">
        <f t="shared" ref="C14:H14" si="4">IF(LEN(B14)&gt;0,IF(B14=DAY(DATE(MoAnnée,MoMoisNum+1,0)),"",B14+1),"")</f>
        <v>27</v>
      </c>
      <c r="D14" s="4">
        <f t="shared" si="4"/>
        <v>28</v>
      </c>
      <c r="E14" s="4">
        <f t="shared" si="4"/>
        <v>29</v>
      </c>
      <c r="F14" s="4">
        <f t="shared" si="4"/>
        <v>30</v>
      </c>
      <c r="G14" s="4">
        <f t="shared" si="4"/>
        <v>31</v>
      </c>
      <c r="H14" s="4" t="str">
        <f t="shared" si="4"/>
        <v/>
      </c>
      <c r="I14" s="4"/>
    </row>
    <row r="15" spans="2:9" ht="75" customHeight="1" thickBot="1" x14ac:dyDescent="0.25">
      <c r="B15" s="25"/>
      <c r="C15" s="25"/>
      <c r="D15" s="25" t="s">
        <v>16</v>
      </c>
      <c r="E15" s="25"/>
      <c r="F15" s="25"/>
      <c r="G15" s="13"/>
      <c r="H15" s="14" t="s">
        <v>33</v>
      </c>
      <c r="I15" s="12">
        <f>SUM(B15:H15)</f>
        <v>0</v>
      </c>
    </row>
    <row r="16" spans="2:9" ht="28.5" thickBot="1" x14ac:dyDescent="0.25">
      <c r="B16" s="20"/>
      <c r="C16" s="20"/>
      <c r="D16" s="20"/>
      <c r="E16" s="20"/>
      <c r="F16" s="20"/>
      <c r="G16" s="21"/>
      <c r="H16" s="22"/>
      <c r="I16" s="28" t="s">
        <v>15</v>
      </c>
    </row>
    <row r="17" spans="2:9" ht="75" customHeight="1" thickBot="1" x14ac:dyDescent="0.25">
      <c r="B17" s="20"/>
      <c r="C17" s="20"/>
      <c r="D17" s="24"/>
      <c r="E17" s="20"/>
      <c r="F17" s="20"/>
      <c r="G17" s="21"/>
      <c r="H17" s="22"/>
      <c r="I17" s="29">
        <f>SUM(I7:I15)</f>
        <v>0</v>
      </c>
    </row>
  </sheetData>
  <mergeCells count="1">
    <mergeCell ref="B4:I4"/>
  </mergeCells>
  <dataValidations xWindow="1231" yWindow="228" count="6">
    <dataValidation type="list" allowBlank="1" showInputMessage="1" showErrorMessage="1" error="Sélectionnez Réessayer et tapez le nom complet du mois ou appuyez sur Alt+Bas, puis sur Entrée pour faire votre choix dans la liste. Cliquez sur Annuler pour quitter la cellule." prompt="Sélectionnez un mois dans cette liste déroulante pour afficher les activités de ce mois. Appuyez sur Alt+Bas, Entrée pour sélectionner dans la liste ou tapez le nom complet d’un mois dans cette cellule." sqref="B3">
      <formula1>"Janvier,Février,Mars,Avril,Mai,Juin,Juillet,Août,Septembre,Octobre,Novembre,Décembre"</formula1>
    </dataValidation>
    <dataValidation allowBlank="1" showInputMessage="1" showErrorMessage="1" prompt="Entrez l’année de ce calendrier." sqref="C3"/>
    <dataValidation allowBlank="1" showInputMessage="1" showErrorMessage="1" prompt="Cliquez sur le lien dans cette cellule pour accéder à l’affichage hebdomadaire des activités." sqref="C1"/>
    <dataValidation allowBlank="1" showInputMessage="1" showErrorMessage="1" prompt="Les cellules des lignes 6, 8, 10, 12, 14, 16 des colonnes B à H contiennent les jours." sqref="B6"/>
    <dataValidation allowBlank="1" showInputMessage="1" showErrorMessage="1" prompt="Les activités sont automatiquement mises à jour à partir de la feuille de calcul Activités dans les lignes 7, 9, 11, 13, 15 et 17 des colonnes B à H." sqref="B7 B9 B11 B13 B15:B17"/>
    <dataValidation allowBlank="1" showInputMessage="1" showErrorMessage="1" prompt="Jours du mois dans cette ligne, de la colonne B à la colonne H, le lundi étant le premier jour." sqref="B5"/>
  </dataValidations>
  <hyperlinks>
    <hyperlink ref="C1" location="'Affichage hebdomadaire'!A1" tooltip="Cliquez pour afficher l’emploi du temps hebdomadaire." display="AFFICHAGE HEBDOMADAIRE"/>
  </hyperlinks>
  <printOptions horizontalCentered="1"/>
  <pageMargins left="0.7" right="0.7" top="0.75" bottom="0.75" header="0.3" footer="0.3"/>
  <pageSetup paperSize="9" orientation="portrait" r:id="rId1"/>
  <headerFooter differentFirst="1">
    <oddFooter>Page &amp;P of &amp;N</oddFooter>
  </headerFooter>
  <ignoredErrors>
    <ignoredError sqref="B8:H8 B14:H14 B12:H12 B10:H10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67"/>
  <sheetViews>
    <sheetView topLeftCell="A285" workbookViewId="0">
      <selection activeCell="B301" sqref="B301"/>
    </sheetView>
  </sheetViews>
  <sheetFormatPr baseColWidth="10" defaultRowHeight="14.25" x14ac:dyDescent="0.2"/>
  <cols>
    <col min="2" max="2" width="20.5" customWidth="1"/>
  </cols>
  <sheetData>
    <row r="1" spans="1:6" x14ac:dyDescent="0.2">
      <c r="A1" s="34" t="s">
        <v>17</v>
      </c>
      <c r="B1" s="34" t="s">
        <v>18</v>
      </c>
      <c r="E1" s="33" t="s">
        <v>21</v>
      </c>
      <c r="F1" s="34" t="s">
        <v>32</v>
      </c>
    </row>
    <row r="2" spans="1:6" x14ac:dyDescent="0.2">
      <c r="A2" s="32">
        <v>43831</v>
      </c>
      <c r="E2" t="s">
        <v>22</v>
      </c>
      <c r="F2" s="35">
        <v>1</v>
      </c>
    </row>
    <row r="3" spans="1:6" x14ac:dyDescent="0.2">
      <c r="A3" s="32">
        <v>43832</v>
      </c>
      <c r="E3" t="s">
        <v>19</v>
      </c>
      <c r="F3" s="35">
        <v>2</v>
      </c>
    </row>
    <row r="4" spans="1:6" x14ac:dyDescent="0.2">
      <c r="A4" s="32">
        <v>43833</v>
      </c>
      <c r="E4" t="s">
        <v>23</v>
      </c>
      <c r="F4" s="35">
        <v>3</v>
      </c>
    </row>
    <row r="5" spans="1:6" x14ac:dyDescent="0.2">
      <c r="A5" s="32">
        <v>43834</v>
      </c>
      <c r="E5" t="s">
        <v>24</v>
      </c>
      <c r="F5" s="35">
        <v>4</v>
      </c>
    </row>
    <row r="6" spans="1:6" x14ac:dyDescent="0.2">
      <c r="A6" s="32">
        <v>43835</v>
      </c>
      <c r="E6" t="s">
        <v>25</v>
      </c>
      <c r="F6" s="35">
        <v>5</v>
      </c>
    </row>
    <row r="7" spans="1:6" x14ac:dyDescent="0.2">
      <c r="A7" s="32">
        <v>43836</v>
      </c>
      <c r="E7" t="s">
        <v>26</v>
      </c>
      <c r="F7" s="35">
        <v>6</v>
      </c>
    </row>
    <row r="8" spans="1:6" x14ac:dyDescent="0.2">
      <c r="A8" s="32">
        <v>43837</v>
      </c>
      <c r="E8" t="s">
        <v>27</v>
      </c>
      <c r="F8" s="35">
        <v>7</v>
      </c>
    </row>
    <row r="9" spans="1:6" x14ac:dyDescent="0.2">
      <c r="A9" s="32">
        <v>43838</v>
      </c>
      <c r="E9" t="s">
        <v>28</v>
      </c>
      <c r="F9" s="35">
        <v>8</v>
      </c>
    </row>
    <row r="10" spans="1:6" x14ac:dyDescent="0.2">
      <c r="A10" s="32">
        <v>43839</v>
      </c>
      <c r="E10" t="s">
        <v>29</v>
      </c>
      <c r="F10" s="35">
        <v>9</v>
      </c>
    </row>
    <row r="11" spans="1:6" x14ac:dyDescent="0.2">
      <c r="A11" s="32">
        <v>43840</v>
      </c>
      <c r="E11" t="s">
        <v>14</v>
      </c>
      <c r="F11" s="35">
        <v>10</v>
      </c>
    </row>
    <row r="12" spans="1:6" x14ac:dyDescent="0.2">
      <c r="A12" s="32">
        <v>43841</v>
      </c>
      <c r="E12" t="s">
        <v>30</v>
      </c>
      <c r="F12" s="35">
        <v>11</v>
      </c>
    </row>
    <row r="13" spans="1:6" x14ac:dyDescent="0.2">
      <c r="A13" s="32">
        <v>43842</v>
      </c>
      <c r="E13" t="s">
        <v>31</v>
      </c>
      <c r="F13" s="35">
        <v>12</v>
      </c>
    </row>
    <row r="14" spans="1:6" x14ac:dyDescent="0.2">
      <c r="A14" s="32">
        <v>43843</v>
      </c>
    </row>
    <row r="15" spans="1:6" x14ac:dyDescent="0.2">
      <c r="A15" s="32">
        <v>43844</v>
      </c>
    </row>
    <row r="16" spans="1:6" x14ac:dyDescent="0.2">
      <c r="A16" s="32">
        <v>43845</v>
      </c>
    </row>
    <row r="17" spans="1:1" x14ac:dyDescent="0.2">
      <c r="A17" s="32">
        <v>43846</v>
      </c>
    </row>
    <row r="18" spans="1:1" x14ac:dyDescent="0.2">
      <c r="A18" s="32">
        <v>43847</v>
      </c>
    </row>
    <row r="19" spans="1:1" x14ac:dyDescent="0.2">
      <c r="A19" s="32">
        <v>43848</v>
      </c>
    </row>
    <row r="20" spans="1:1" x14ac:dyDescent="0.2">
      <c r="A20" s="32">
        <v>43849</v>
      </c>
    </row>
    <row r="21" spans="1:1" x14ac:dyDescent="0.2">
      <c r="A21" s="32">
        <v>43850</v>
      </c>
    </row>
    <row r="22" spans="1:1" x14ac:dyDescent="0.2">
      <c r="A22" s="32">
        <v>43851</v>
      </c>
    </row>
    <row r="23" spans="1:1" x14ac:dyDescent="0.2">
      <c r="A23" s="32">
        <v>43852</v>
      </c>
    </row>
    <row r="24" spans="1:1" x14ac:dyDescent="0.2">
      <c r="A24" s="32">
        <v>43853</v>
      </c>
    </row>
    <row r="25" spans="1:1" x14ac:dyDescent="0.2">
      <c r="A25" s="32">
        <v>43854</v>
      </c>
    </row>
    <row r="26" spans="1:1" x14ac:dyDescent="0.2">
      <c r="A26" s="32">
        <v>43855</v>
      </c>
    </row>
    <row r="27" spans="1:1" x14ac:dyDescent="0.2">
      <c r="A27" s="32">
        <v>43856</v>
      </c>
    </row>
    <row r="28" spans="1:1" x14ac:dyDescent="0.2">
      <c r="A28" s="32">
        <v>43857</v>
      </c>
    </row>
    <row r="29" spans="1:1" x14ac:dyDescent="0.2">
      <c r="A29" s="32">
        <v>43858</v>
      </c>
    </row>
    <row r="30" spans="1:1" x14ac:dyDescent="0.2">
      <c r="A30" s="32">
        <v>43859</v>
      </c>
    </row>
    <row r="31" spans="1:1" x14ac:dyDescent="0.2">
      <c r="A31" s="32">
        <v>43860</v>
      </c>
    </row>
    <row r="32" spans="1:1" x14ac:dyDescent="0.2">
      <c r="A32" s="32">
        <v>43861</v>
      </c>
    </row>
    <row r="33" spans="1:1" x14ac:dyDescent="0.2">
      <c r="A33" s="32">
        <v>43862</v>
      </c>
    </row>
    <row r="34" spans="1:1" x14ac:dyDescent="0.2">
      <c r="A34" s="32">
        <v>43863</v>
      </c>
    </row>
    <row r="35" spans="1:1" x14ac:dyDescent="0.2">
      <c r="A35" s="32">
        <v>43864</v>
      </c>
    </row>
    <row r="36" spans="1:1" x14ac:dyDescent="0.2">
      <c r="A36" s="32">
        <v>43865</v>
      </c>
    </row>
    <row r="37" spans="1:1" x14ac:dyDescent="0.2">
      <c r="A37" s="32">
        <v>43866</v>
      </c>
    </row>
    <row r="38" spans="1:1" x14ac:dyDescent="0.2">
      <c r="A38" s="32">
        <v>43867</v>
      </c>
    </row>
    <row r="39" spans="1:1" x14ac:dyDescent="0.2">
      <c r="A39" s="32">
        <v>43868</v>
      </c>
    </row>
    <row r="40" spans="1:1" x14ac:dyDescent="0.2">
      <c r="A40" s="32">
        <v>43869</v>
      </c>
    </row>
    <row r="41" spans="1:1" x14ac:dyDescent="0.2">
      <c r="A41" s="32">
        <v>43870</v>
      </c>
    </row>
    <row r="42" spans="1:1" x14ac:dyDescent="0.2">
      <c r="A42" s="32">
        <v>43871</v>
      </c>
    </row>
    <row r="43" spans="1:1" x14ac:dyDescent="0.2">
      <c r="A43" s="32">
        <v>43872</v>
      </c>
    </row>
    <row r="44" spans="1:1" x14ac:dyDescent="0.2">
      <c r="A44" s="32">
        <v>43873</v>
      </c>
    </row>
    <row r="45" spans="1:1" x14ac:dyDescent="0.2">
      <c r="A45" s="32">
        <v>43874</v>
      </c>
    </row>
    <row r="46" spans="1:1" x14ac:dyDescent="0.2">
      <c r="A46" s="32">
        <v>43875</v>
      </c>
    </row>
    <row r="47" spans="1:1" x14ac:dyDescent="0.2">
      <c r="A47" s="32">
        <v>43876</v>
      </c>
    </row>
    <row r="48" spans="1:1" x14ac:dyDescent="0.2">
      <c r="A48" s="32">
        <v>43877</v>
      </c>
    </row>
    <row r="49" spans="1:1" x14ac:dyDescent="0.2">
      <c r="A49" s="32">
        <v>43878</v>
      </c>
    </row>
    <row r="50" spans="1:1" x14ac:dyDescent="0.2">
      <c r="A50" s="32">
        <v>43879</v>
      </c>
    </row>
    <row r="51" spans="1:1" x14ac:dyDescent="0.2">
      <c r="A51" s="32">
        <v>43880</v>
      </c>
    </row>
    <row r="52" spans="1:1" x14ac:dyDescent="0.2">
      <c r="A52" s="32">
        <v>43881</v>
      </c>
    </row>
    <row r="53" spans="1:1" x14ac:dyDescent="0.2">
      <c r="A53" s="32">
        <v>43882</v>
      </c>
    </row>
    <row r="54" spans="1:1" x14ac:dyDescent="0.2">
      <c r="A54" s="32">
        <v>43883</v>
      </c>
    </row>
    <row r="55" spans="1:1" x14ac:dyDescent="0.2">
      <c r="A55" s="32">
        <v>43884</v>
      </c>
    </row>
    <row r="56" spans="1:1" x14ac:dyDescent="0.2">
      <c r="A56" s="32">
        <v>43885</v>
      </c>
    </row>
    <row r="57" spans="1:1" x14ac:dyDescent="0.2">
      <c r="A57" s="32">
        <v>43886</v>
      </c>
    </row>
    <row r="58" spans="1:1" x14ac:dyDescent="0.2">
      <c r="A58" s="32">
        <v>43887</v>
      </c>
    </row>
    <row r="59" spans="1:1" x14ac:dyDescent="0.2">
      <c r="A59" s="32">
        <v>43888</v>
      </c>
    </row>
    <row r="60" spans="1:1" x14ac:dyDescent="0.2">
      <c r="A60" s="32">
        <v>43889</v>
      </c>
    </row>
    <row r="61" spans="1:1" x14ac:dyDescent="0.2">
      <c r="A61" s="32">
        <v>43890</v>
      </c>
    </row>
    <row r="62" spans="1:1" x14ac:dyDescent="0.2">
      <c r="A62" s="32">
        <v>43891</v>
      </c>
    </row>
    <row r="63" spans="1:1" x14ac:dyDescent="0.2">
      <c r="A63" s="32">
        <v>43892</v>
      </c>
    </row>
    <row r="64" spans="1:1" x14ac:dyDescent="0.2">
      <c r="A64" s="32">
        <v>43893</v>
      </c>
    </row>
    <row r="65" spans="1:1" x14ac:dyDescent="0.2">
      <c r="A65" s="32">
        <v>43894</v>
      </c>
    </row>
    <row r="66" spans="1:1" x14ac:dyDescent="0.2">
      <c r="A66" s="32">
        <v>43895</v>
      </c>
    </row>
    <row r="67" spans="1:1" x14ac:dyDescent="0.2">
      <c r="A67" s="32">
        <v>43896</v>
      </c>
    </row>
    <row r="68" spans="1:1" x14ac:dyDescent="0.2">
      <c r="A68" s="32">
        <v>43897</v>
      </c>
    </row>
    <row r="69" spans="1:1" x14ac:dyDescent="0.2">
      <c r="A69" s="32">
        <v>43898</v>
      </c>
    </row>
    <row r="70" spans="1:1" x14ac:dyDescent="0.2">
      <c r="A70" s="32">
        <v>43899</v>
      </c>
    </row>
    <row r="71" spans="1:1" x14ac:dyDescent="0.2">
      <c r="A71" s="32">
        <v>43900</v>
      </c>
    </row>
    <row r="72" spans="1:1" x14ac:dyDescent="0.2">
      <c r="A72" s="32">
        <v>43901</v>
      </c>
    </row>
    <row r="73" spans="1:1" x14ac:dyDescent="0.2">
      <c r="A73" s="32">
        <v>43902</v>
      </c>
    </row>
    <row r="74" spans="1:1" x14ac:dyDescent="0.2">
      <c r="A74" s="32">
        <v>43903</v>
      </c>
    </row>
    <row r="75" spans="1:1" x14ac:dyDescent="0.2">
      <c r="A75" s="32">
        <v>43904</v>
      </c>
    </row>
    <row r="76" spans="1:1" x14ac:dyDescent="0.2">
      <c r="A76" s="32">
        <v>43905</v>
      </c>
    </row>
    <row r="77" spans="1:1" x14ac:dyDescent="0.2">
      <c r="A77" s="32">
        <v>43906</v>
      </c>
    </row>
    <row r="78" spans="1:1" x14ac:dyDescent="0.2">
      <c r="A78" s="32">
        <v>43907</v>
      </c>
    </row>
    <row r="79" spans="1:1" x14ac:dyDescent="0.2">
      <c r="A79" s="32">
        <v>43908</v>
      </c>
    </row>
    <row r="80" spans="1:1" x14ac:dyDescent="0.2">
      <c r="A80" s="32">
        <v>43909</v>
      </c>
    </row>
    <row r="81" spans="1:1" x14ac:dyDescent="0.2">
      <c r="A81" s="32">
        <v>43910</v>
      </c>
    </row>
    <row r="82" spans="1:1" x14ac:dyDescent="0.2">
      <c r="A82" s="32">
        <v>43911</v>
      </c>
    </row>
    <row r="83" spans="1:1" x14ac:dyDescent="0.2">
      <c r="A83" s="32">
        <v>43912</v>
      </c>
    </row>
    <row r="84" spans="1:1" x14ac:dyDescent="0.2">
      <c r="A84" s="32">
        <v>43913</v>
      </c>
    </row>
    <row r="85" spans="1:1" x14ac:dyDescent="0.2">
      <c r="A85" s="32">
        <v>43914</v>
      </c>
    </row>
    <row r="86" spans="1:1" x14ac:dyDescent="0.2">
      <c r="A86" s="32">
        <v>43915</v>
      </c>
    </row>
    <row r="87" spans="1:1" x14ac:dyDescent="0.2">
      <c r="A87" s="32">
        <v>43916</v>
      </c>
    </row>
    <row r="88" spans="1:1" x14ac:dyDescent="0.2">
      <c r="A88" s="32">
        <v>43917</v>
      </c>
    </row>
    <row r="89" spans="1:1" x14ac:dyDescent="0.2">
      <c r="A89" s="32">
        <v>43918</v>
      </c>
    </row>
    <row r="90" spans="1:1" x14ac:dyDescent="0.2">
      <c r="A90" s="32">
        <v>43919</v>
      </c>
    </row>
    <row r="91" spans="1:1" x14ac:dyDescent="0.2">
      <c r="A91" s="32">
        <v>43920</v>
      </c>
    </row>
    <row r="92" spans="1:1" x14ac:dyDescent="0.2">
      <c r="A92" s="32">
        <v>43921</v>
      </c>
    </row>
    <row r="93" spans="1:1" x14ac:dyDescent="0.2">
      <c r="A93" s="32">
        <v>43922</v>
      </c>
    </row>
    <row r="94" spans="1:1" x14ac:dyDescent="0.2">
      <c r="A94" s="32">
        <v>43923</v>
      </c>
    </row>
    <row r="95" spans="1:1" x14ac:dyDescent="0.2">
      <c r="A95" s="32">
        <v>43924</v>
      </c>
    </row>
    <row r="96" spans="1:1" x14ac:dyDescent="0.2">
      <c r="A96" s="32">
        <v>43925</v>
      </c>
    </row>
    <row r="97" spans="1:1" x14ac:dyDescent="0.2">
      <c r="A97" s="32">
        <v>43926</v>
      </c>
    </row>
    <row r="98" spans="1:1" x14ac:dyDescent="0.2">
      <c r="A98" s="32">
        <v>43927</v>
      </c>
    </row>
    <row r="99" spans="1:1" x14ac:dyDescent="0.2">
      <c r="A99" s="32">
        <v>43928</v>
      </c>
    </row>
    <row r="100" spans="1:1" x14ac:dyDescent="0.2">
      <c r="A100" s="32">
        <v>43929</v>
      </c>
    </row>
    <row r="101" spans="1:1" x14ac:dyDescent="0.2">
      <c r="A101" s="32">
        <v>43930</v>
      </c>
    </row>
    <row r="102" spans="1:1" x14ac:dyDescent="0.2">
      <c r="A102" s="32">
        <v>43931</v>
      </c>
    </row>
    <row r="103" spans="1:1" x14ac:dyDescent="0.2">
      <c r="A103" s="32">
        <v>43932</v>
      </c>
    </row>
    <row r="104" spans="1:1" x14ac:dyDescent="0.2">
      <c r="A104" s="32">
        <v>43933</v>
      </c>
    </row>
    <row r="105" spans="1:1" x14ac:dyDescent="0.2">
      <c r="A105" s="32">
        <v>43934</v>
      </c>
    </row>
    <row r="106" spans="1:1" x14ac:dyDescent="0.2">
      <c r="A106" s="32">
        <v>43935</v>
      </c>
    </row>
    <row r="107" spans="1:1" x14ac:dyDescent="0.2">
      <c r="A107" s="32">
        <v>43936</v>
      </c>
    </row>
    <row r="108" spans="1:1" x14ac:dyDescent="0.2">
      <c r="A108" s="32">
        <v>43937</v>
      </c>
    </row>
    <row r="109" spans="1:1" x14ac:dyDescent="0.2">
      <c r="A109" s="32">
        <v>43938</v>
      </c>
    </row>
    <row r="110" spans="1:1" x14ac:dyDescent="0.2">
      <c r="A110" s="32">
        <v>43939</v>
      </c>
    </row>
    <row r="111" spans="1:1" x14ac:dyDescent="0.2">
      <c r="A111" s="32">
        <v>43940</v>
      </c>
    </row>
    <row r="112" spans="1:1" x14ac:dyDescent="0.2">
      <c r="A112" s="32">
        <v>43941</v>
      </c>
    </row>
    <row r="113" spans="1:1" x14ac:dyDescent="0.2">
      <c r="A113" s="32">
        <v>43942</v>
      </c>
    </row>
    <row r="114" spans="1:1" x14ac:dyDescent="0.2">
      <c r="A114" s="32">
        <v>43943</v>
      </c>
    </row>
    <row r="115" spans="1:1" x14ac:dyDescent="0.2">
      <c r="A115" s="32">
        <v>43944</v>
      </c>
    </row>
    <row r="116" spans="1:1" x14ac:dyDescent="0.2">
      <c r="A116" s="32">
        <v>43945</v>
      </c>
    </row>
    <row r="117" spans="1:1" x14ac:dyDescent="0.2">
      <c r="A117" s="32">
        <v>43946</v>
      </c>
    </row>
    <row r="118" spans="1:1" x14ac:dyDescent="0.2">
      <c r="A118" s="32">
        <v>43947</v>
      </c>
    </row>
    <row r="119" spans="1:1" x14ac:dyDescent="0.2">
      <c r="A119" s="32">
        <v>43948</v>
      </c>
    </row>
    <row r="120" spans="1:1" x14ac:dyDescent="0.2">
      <c r="A120" s="32">
        <v>43949</v>
      </c>
    </row>
    <row r="121" spans="1:1" x14ac:dyDescent="0.2">
      <c r="A121" s="32">
        <v>43950</v>
      </c>
    </row>
    <row r="122" spans="1:1" x14ac:dyDescent="0.2">
      <c r="A122" s="32">
        <v>43951</v>
      </c>
    </row>
    <row r="123" spans="1:1" x14ac:dyDescent="0.2">
      <c r="A123" s="32">
        <v>43952</v>
      </c>
    </row>
    <row r="124" spans="1:1" x14ac:dyDescent="0.2">
      <c r="A124" s="32">
        <v>43953</v>
      </c>
    </row>
    <row r="125" spans="1:1" x14ac:dyDescent="0.2">
      <c r="A125" s="32">
        <v>43954</v>
      </c>
    </row>
    <row r="126" spans="1:1" x14ac:dyDescent="0.2">
      <c r="A126" s="32">
        <v>43955</v>
      </c>
    </row>
    <row r="127" spans="1:1" x14ac:dyDescent="0.2">
      <c r="A127" s="32">
        <v>43956</v>
      </c>
    </row>
    <row r="128" spans="1:1" x14ac:dyDescent="0.2">
      <c r="A128" s="32">
        <v>43957</v>
      </c>
    </row>
    <row r="129" spans="1:1" x14ac:dyDescent="0.2">
      <c r="A129" s="32">
        <v>43958</v>
      </c>
    </row>
    <row r="130" spans="1:1" x14ac:dyDescent="0.2">
      <c r="A130" s="32">
        <v>43959</v>
      </c>
    </row>
    <row r="131" spans="1:1" x14ac:dyDescent="0.2">
      <c r="A131" s="32">
        <v>43960</v>
      </c>
    </row>
    <row r="132" spans="1:1" x14ac:dyDescent="0.2">
      <c r="A132" s="32">
        <v>43961</v>
      </c>
    </row>
    <row r="133" spans="1:1" x14ac:dyDescent="0.2">
      <c r="A133" s="32">
        <v>43962</v>
      </c>
    </row>
    <row r="134" spans="1:1" x14ac:dyDescent="0.2">
      <c r="A134" s="32">
        <v>43963</v>
      </c>
    </row>
    <row r="135" spans="1:1" x14ac:dyDescent="0.2">
      <c r="A135" s="32">
        <v>43964</v>
      </c>
    </row>
    <row r="136" spans="1:1" x14ac:dyDescent="0.2">
      <c r="A136" s="32">
        <v>43965</v>
      </c>
    </row>
    <row r="137" spans="1:1" x14ac:dyDescent="0.2">
      <c r="A137" s="32">
        <v>43966</v>
      </c>
    </row>
    <row r="138" spans="1:1" x14ac:dyDescent="0.2">
      <c r="A138" s="32">
        <v>43967</v>
      </c>
    </row>
    <row r="139" spans="1:1" x14ac:dyDescent="0.2">
      <c r="A139" s="32">
        <v>43968</v>
      </c>
    </row>
    <row r="140" spans="1:1" x14ac:dyDescent="0.2">
      <c r="A140" s="32">
        <v>43969</v>
      </c>
    </row>
    <row r="141" spans="1:1" x14ac:dyDescent="0.2">
      <c r="A141" s="32">
        <v>43970</v>
      </c>
    </row>
    <row r="142" spans="1:1" x14ac:dyDescent="0.2">
      <c r="A142" s="32">
        <v>43971</v>
      </c>
    </row>
    <row r="143" spans="1:1" x14ac:dyDescent="0.2">
      <c r="A143" s="32">
        <v>43972</v>
      </c>
    </row>
    <row r="144" spans="1:1" x14ac:dyDescent="0.2">
      <c r="A144" s="32">
        <v>43973</v>
      </c>
    </row>
    <row r="145" spans="1:1" x14ac:dyDescent="0.2">
      <c r="A145" s="32">
        <v>43974</v>
      </c>
    </row>
    <row r="146" spans="1:1" x14ac:dyDescent="0.2">
      <c r="A146" s="32">
        <v>43975</v>
      </c>
    </row>
    <row r="147" spans="1:1" x14ac:dyDescent="0.2">
      <c r="A147" s="32">
        <v>43976</v>
      </c>
    </row>
    <row r="148" spans="1:1" x14ac:dyDescent="0.2">
      <c r="A148" s="32">
        <v>43977</v>
      </c>
    </row>
    <row r="149" spans="1:1" x14ac:dyDescent="0.2">
      <c r="A149" s="32">
        <v>43978</v>
      </c>
    </row>
    <row r="150" spans="1:1" x14ac:dyDescent="0.2">
      <c r="A150" s="32">
        <v>43979</v>
      </c>
    </row>
    <row r="151" spans="1:1" x14ac:dyDescent="0.2">
      <c r="A151" s="32">
        <v>43980</v>
      </c>
    </row>
    <row r="152" spans="1:1" x14ac:dyDescent="0.2">
      <c r="A152" s="32">
        <v>43981</v>
      </c>
    </row>
    <row r="153" spans="1:1" x14ac:dyDescent="0.2">
      <c r="A153" s="32">
        <v>43982</v>
      </c>
    </row>
    <row r="154" spans="1:1" x14ac:dyDescent="0.2">
      <c r="A154" s="32">
        <v>43983</v>
      </c>
    </row>
    <row r="155" spans="1:1" x14ac:dyDescent="0.2">
      <c r="A155" s="32">
        <v>43984</v>
      </c>
    </row>
    <row r="156" spans="1:1" x14ac:dyDescent="0.2">
      <c r="A156" s="32">
        <v>43985</v>
      </c>
    </row>
    <row r="157" spans="1:1" x14ac:dyDescent="0.2">
      <c r="A157" s="32">
        <v>43986</v>
      </c>
    </row>
    <row r="158" spans="1:1" x14ac:dyDescent="0.2">
      <c r="A158" s="32">
        <v>43987</v>
      </c>
    </row>
    <row r="159" spans="1:1" x14ac:dyDescent="0.2">
      <c r="A159" s="32">
        <v>43988</v>
      </c>
    </row>
    <row r="160" spans="1:1" x14ac:dyDescent="0.2">
      <c r="A160" s="32">
        <v>43989</v>
      </c>
    </row>
    <row r="161" spans="1:1" x14ac:dyDescent="0.2">
      <c r="A161" s="32">
        <v>43990</v>
      </c>
    </row>
    <row r="162" spans="1:1" x14ac:dyDescent="0.2">
      <c r="A162" s="32">
        <v>43991</v>
      </c>
    </row>
    <row r="163" spans="1:1" x14ac:dyDescent="0.2">
      <c r="A163" s="32">
        <v>43992</v>
      </c>
    </row>
    <row r="164" spans="1:1" x14ac:dyDescent="0.2">
      <c r="A164" s="32">
        <v>43993</v>
      </c>
    </row>
    <row r="165" spans="1:1" x14ac:dyDescent="0.2">
      <c r="A165" s="32">
        <v>43994</v>
      </c>
    </row>
    <row r="166" spans="1:1" x14ac:dyDescent="0.2">
      <c r="A166" s="32">
        <v>43995</v>
      </c>
    </row>
    <row r="167" spans="1:1" x14ac:dyDescent="0.2">
      <c r="A167" s="32">
        <v>43996</v>
      </c>
    </row>
    <row r="168" spans="1:1" x14ac:dyDescent="0.2">
      <c r="A168" s="32">
        <v>43997</v>
      </c>
    </row>
    <row r="169" spans="1:1" x14ac:dyDescent="0.2">
      <c r="A169" s="32">
        <v>43998</v>
      </c>
    </row>
    <row r="170" spans="1:1" x14ac:dyDescent="0.2">
      <c r="A170" s="32">
        <v>43999</v>
      </c>
    </row>
    <row r="171" spans="1:1" x14ac:dyDescent="0.2">
      <c r="A171" s="32">
        <v>44000</v>
      </c>
    </row>
    <row r="172" spans="1:1" x14ac:dyDescent="0.2">
      <c r="A172" s="32">
        <v>44001</v>
      </c>
    </row>
    <row r="173" spans="1:1" x14ac:dyDescent="0.2">
      <c r="A173" s="32">
        <v>44002</v>
      </c>
    </row>
    <row r="174" spans="1:1" x14ac:dyDescent="0.2">
      <c r="A174" s="32">
        <v>44003</v>
      </c>
    </row>
    <row r="175" spans="1:1" x14ac:dyDescent="0.2">
      <c r="A175" s="32">
        <v>44004</v>
      </c>
    </row>
    <row r="176" spans="1:1" x14ac:dyDescent="0.2">
      <c r="A176" s="32">
        <v>44005</v>
      </c>
    </row>
    <row r="177" spans="1:1" x14ac:dyDescent="0.2">
      <c r="A177" s="32">
        <v>44006</v>
      </c>
    </row>
    <row r="178" spans="1:1" x14ac:dyDescent="0.2">
      <c r="A178" s="32">
        <v>44007</v>
      </c>
    </row>
    <row r="179" spans="1:1" x14ac:dyDescent="0.2">
      <c r="A179" s="32">
        <v>44008</v>
      </c>
    </row>
    <row r="180" spans="1:1" x14ac:dyDescent="0.2">
      <c r="A180" s="32">
        <v>44009</v>
      </c>
    </row>
    <row r="181" spans="1:1" x14ac:dyDescent="0.2">
      <c r="A181" s="32">
        <v>44010</v>
      </c>
    </row>
    <row r="182" spans="1:1" x14ac:dyDescent="0.2">
      <c r="A182" s="32">
        <v>44011</v>
      </c>
    </row>
    <row r="183" spans="1:1" x14ac:dyDescent="0.2">
      <c r="A183" s="32">
        <v>44012</v>
      </c>
    </row>
    <row r="184" spans="1:1" x14ac:dyDescent="0.2">
      <c r="A184" s="32">
        <v>44013</v>
      </c>
    </row>
    <row r="185" spans="1:1" x14ac:dyDescent="0.2">
      <c r="A185" s="32">
        <v>44014</v>
      </c>
    </row>
    <row r="186" spans="1:1" x14ac:dyDescent="0.2">
      <c r="A186" s="32">
        <v>44015</v>
      </c>
    </row>
    <row r="187" spans="1:1" x14ac:dyDescent="0.2">
      <c r="A187" s="32">
        <v>44016</v>
      </c>
    </row>
    <row r="188" spans="1:1" x14ac:dyDescent="0.2">
      <c r="A188" s="32">
        <v>44017</v>
      </c>
    </row>
    <row r="189" spans="1:1" x14ac:dyDescent="0.2">
      <c r="A189" s="32">
        <v>44018</v>
      </c>
    </row>
    <row r="190" spans="1:1" x14ac:dyDescent="0.2">
      <c r="A190" s="32">
        <v>44019</v>
      </c>
    </row>
    <row r="191" spans="1:1" x14ac:dyDescent="0.2">
      <c r="A191" s="32">
        <v>44020</v>
      </c>
    </row>
    <row r="192" spans="1:1" x14ac:dyDescent="0.2">
      <c r="A192" s="32">
        <v>44021</v>
      </c>
    </row>
    <row r="193" spans="1:1" x14ac:dyDescent="0.2">
      <c r="A193" s="32">
        <v>44022</v>
      </c>
    </row>
    <row r="194" spans="1:1" x14ac:dyDescent="0.2">
      <c r="A194" s="32">
        <v>44023</v>
      </c>
    </row>
    <row r="195" spans="1:1" x14ac:dyDescent="0.2">
      <c r="A195" s="32">
        <v>44024</v>
      </c>
    </row>
    <row r="196" spans="1:1" x14ac:dyDescent="0.2">
      <c r="A196" s="32">
        <v>44025</v>
      </c>
    </row>
    <row r="197" spans="1:1" x14ac:dyDescent="0.2">
      <c r="A197" s="32">
        <v>44026</v>
      </c>
    </row>
    <row r="198" spans="1:1" x14ac:dyDescent="0.2">
      <c r="A198" s="32">
        <v>44027</v>
      </c>
    </row>
    <row r="199" spans="1:1" x14ac:dyDescent="0.2">
      <c r="A199" s="32">
        <v>44028</v>
      </c>
    </row>
    <row r="200" spans="1:1" x14ac:dyDescent="0.2">
      <c r="A200" s="32">
        <v>44029</v>
      </c>
    </row>
    <row r="201" spans="1:1" x14ac:dyDescent="0.2">
      <c r="A201" s="32">
        <v>44030</v>
      </c>
    </row>
    <row r="202" spans="1:1" x14ac:dyDescent="0.2">
      <c r="A202" s="32">
        <v>44031</v>
      </c>
    </row>
    <row r="203" spans="1:1" x14ac:dyDescent="0.2">
      <c r="A203" s="32">
        <v>44032</v>
      </c>
    </row>
    <row r="204" spans="1:1" x14ac:dyDescent="0.2">
      <c r="A204" s="32">
        <v>44033</v>
      </c>
    </row>
    <row r="205" spans="1:1" x14ac:dyDescent="0.2">
      <c r="A205" s="32">
        <v>44034</v>
      </c>
    </row>
    <row r="206" spans="1:1" x14ac:dyDescent="0.2">
      <c r="A206" s="32">
        <v>44035</v>
      </c>
    </row>
    <row r="207" spans="1:1" x14ac:dyDescent="0.2">
      <c r="A207" s="32">
        <v>44036</v>
      </c>
    </row>
    <row r="208" spans="1:1" x14ac:dyDescent="0.2">
      <c r="A208" s="32">
        <v>44037</v>
      </c>
    </row>
    <row r="209" spans="1:1" x14ac:dyDescent="0.2">
      <c r="A209" s="32">
        <v>44038</v>
      </c>
    </row>
    <row r="210" spans="1:1" x14ac:dyDescent="0.2">
      <c r="A210" s="32">
        <v>44039</v>
      </c>
    </row>
    <row r="211" spans="1:1" x14ac:dyDescent="0.2">
      <c r="A211" s="32">
        <v>44040</v>
      </c>
    </row>
    <row r="212" spans="1:1" x14ac:dyDescent="0.2">
      <c r="A212" s="32">
        <v>44041</v>
      </c>
    </row>
    <row r="213" spans="1:1" x14ac:dyDescent="0.2">
      <c r="A213" s="32">
        <v>44042</v>
      </c>
    </row>
    <row r="214" spans="1:1" x14ac:dyDescent="0.2">
      <c r="A214" s="32">
        <v>44043</v>
      </c>
    </row>
    <row r="215" spans="1:1" x14ac:dyDescent="0.2">
      <c r="A215" s="32">
        <v>44044</v>
      </c>
    </row>
    <row r="216" spans="1:1" x14ac:dyDescent="0.2">
      <c r="A216" s="32">
        <v>44045</v>
      </c>
    </row>
    <row r="217" spans="1:1" x14ac:dyDescent="0.2">
      <c r="A217" s="32">
        <v>44046</v>
      </c>
    </row>
    <row r="218" spans="1:1" x14ac:dyDescent="0.2">
      <c r="A218" s="32">
        <v>44047</v>
      </c>
    </row>
    <row r="219" spans="1:1" x14ac:dyDescent="0.2">
      <c r="A219" s="32">
        <v>44048</v>
      </c>
    </row>
    <row r="220" spans="1:1" x14ac:dyDescent="0.2">
      <c r="A220" s="32">
        <v>44049</v>
      </c>
    </row>
    <row r="221" spans="1:1" x14ac:dyDescent="0.2">
      <c r="A221" s="32">
        <v>44050</v>
      </c>
    </row>
    <row r="222" spans="1:1" x14ac:dyDescent="0.2">
      <c r="A222" s="32">
        <v>44051</v>
      </c>
    </row>
    <row r="223" spans="1:1" x14ac:dyDescent="0.2">
      <c r="A223" s="32">
        <v>44052</v>
      </c>
    </row>
    <row r="224" spans="1:1" x14ac:dyDescent="0.2">
      <c r="A224" s="32">
        <v>44053</v>
      </c>
    </row>
    <row r="225" spans="1:1" x14ac:dyDescent="0.2">
      <c r="A225" s="32">
        <v>44054</v>
      </c>
    </row>
    <row r="226" spans="1:1" x14ac:dyDescent="0.2">
      <c r="A226" s="32">
        <v>44055</v>
      </c>
    </row>
    <row r="227" spans="1:1" x14ac:dyDescent="0.2">
      <c r="A227" s="32">
        <v>44056</v>
      </c>
    </row>
    <row r="228" spans="1:1" x14ac:dyDescent="0.2">
      <c r="A228" s="32">
        <v>44057</v>
      </c>
    </row>
    <row r="229" spans="1:1" x14ac:dyDescent="0.2">
      <c r="A229" s="32">
        <v>44058</v>
      </c>
    </row>
    <row r="230" spans="1:1" x14ac:dyDescent="0.2">
      <c r="A230" s="32">
        <v>44059</v>
      </c>
    </row>
    <row r="231" spans="1:1" x14ac:dyDescent="0.2">
      <c r="A231" s="32">
        <v>44060</v>
      </c>
    </row>
    <row r="232" spans="1:1" x14ac:dyDescent="0.2">
      <c r="A232" s="32">
        <v>44061</v>
      </c>
    </row>
    <row r="233" spans="1:1" x14ac:dyDescent="0.2">
      <c r="A233" s="32">
        <v>44062</v>
      </c>
    </row>
    <row r="234" spans="1:1" x14ac:dyDescent="0.2">
      <c r="A234" s="32">
        <v>44063</v>
      </c>
    </row>
    <row r="235" spans="1:1" x14ac:dyDescent="0.2">
      <c r="A235" s="32">
        <v>44064</v>
      </c>
    </row>
    <row r="236" spans="1:1" x14ac:dyDescent="0.2">
      <c r="A236" s="32">
        <v>44065</v>
      </c>
    </row>
    <row r="237" spans="1:1" x14ac:dyDescent="0.2">
      <c r="A237" s="32">
        <v>44066</v>
      </c>
    </row>
    <row r="238" spans="1:1" x14ac:dyDescent="0.2">
      <c r="A238" s="32">
        <v>44067</v>
      </c>
    </row>
    <row r="239" spans="1:1" x14ac:dyDescent="0.2">
      <c r="A239" s="32">
        <v>44068</v>
      </c>
    </row>
    <row r="240" spans="1:1" x14ac:dyDescent="0.2">
      <c r="A240" s="32">
        <v>44069</v>
      </c>
    </row>
    <row r="241" spans="1:1" x14ac:dyDescent="0.2">
      <c r="A241" s="32">
        <v>44070</v>
      </c>
    </row>
    <row r="242" spans="1:1" x14ac:dyDescent="0.2">
      <c r="A242" s="32">
        <v>44071</v>
      </c>
    </row>
    <row r="243" spans="1:1" x14ac:dyDescent="0.2">
      <c r="A243" s="32">
        <v>44072</v>
      </c>
    </row>
    <row r="244" spans="1:1" x14ac:dyDescent="0.2">
      <c r="A244" s="32">
        <v>44073</v>
      </c>
    </row>
    <row r="245" spans="1:1" x14ac:dyDescent="0.2">
      <c r="A245" s="32">
        <v>44074</v>
      </c>
    </row>
    <row r="246" spans="1:1" x14ac:dyDescent="0.2">
      <c r="A246" s="32">
        <v>44075</v>
      </c>
    </row>
    <row r="247" spans="1:1" x14ac:dyDescent="0.2">
      <c r="A247" s="32">
        <v>44076</v>
      </c>
    </row>
    <row r="248" spans="1:1" x14ac:dyDescent="0.2">
      <c r="A248" s="32">
        <v>44077</v>
      </c>
    </row>
    <row r="249" spans="1:1" x14ac:dyDescent="0.2">
      <c r="A249" s="32">
        <v>44078</v>
      </c>
    </row>
    <row r="250" spans="1:1" x14ac:dyDescent="0.2">
      <c r="A250" s="32">
        <v>44079</v>
      </c>
    </row>
    <row r="251" spans="1:1" x14ac:dyDescent="0.2">
      <c r="A251" s="32">
        <v>44080</v>
      </c>
    </row>
    <row r="252" spans="1:1" x14ac:dyDescent="0.2">
      <c r="A252" s="32">
        <v>44081</v>
      </c>
    </row>
    <row r="253" spans="1:1" x14ac:dyDescent="0.2">
      <c r="A253" s="32">
        <v>44082</v>
      </c>
    </row>
    <row r="254" spans="1:1" x14ac:dyDescent="0.2">
      <c r="A254" s="32">
        <v>44083</v>
      </c>
    </row>
    <row r="255" spans="1:1" x14ac:dyDescent="0.2">
      <c r="A255" s="32">
        <v>44084</v>
      </c>
    </row>
    <row r="256" spans="1:1" x14ac:dyDescent="0.2">
      <c r="A256" s="32">
        <v>44085</v>
      </c>
    </row>
    <row r="257" spans="1:1" x14ac:dyDescent="0.2">
      <c r="A257" s="32">
        <v>44086</v>
      </c>
    </row>
    <row r="258" spans="1:1" x14ac:dyDescent="0.2">
      <c r="A258" s="32">
        <v>44087</v>
      </c>
    </row>
    <row r="259" spans="1:1" x14ac:dyDescent="0.2">
      <c r="A259" s="32">
        <v>44088</v>
      </c>
    </row>
    <row r="260" spans="1:1" x14ac:dyDescent="0.2">
      <c r="A260" s="32">
        <v>44089</v>
      </c>
    </row>
    <row r="261" spans="1:1" x14ac:dyDescent="0.2">
      <c r="A261" s="32">
        <v>44090</v>
      </c>
    </row>
    <row r="262" spans="1:1" x14ac:dyDescent="0.2">
      <c r="A262" s="32">
        <v>44091</v>
      </c>
    </row>
    <row r="263" spans="1:1" x14ac:dyDescent="0.2">
      <c r="A263" s="32">
        <v>44092</v>
      </c>
    </row>
    <row r="264" spans="1:1" x14ac:dyDescent="0.2">
      <c r="A264" s="32">
        <v>44093</v>
      </c>
    </row>
    <row r="265" spans="1:1" x14ac:dyDescent="0.2">
      <c r="A265" s="32">
        <v>44094</v>
      </c>
    </row>
    <row r="266" spans="1:1" x14ac:dyDescent="0.2">
      <c r="A266" s="32">
        <v>44095</v>
      </c>
    </row>
    <row r="267" spans="1:1" x14ac:dyDescent="0.2">
      <c r="A267" s="32">
        <v>44096</v>
      </c>
    </row>
    <row r="268" spans="1:1" x14ac:dyDescent="0.2">
      <c r="A268" s="32">
        <v>44097</v>
      </c>
    </row>
    <row r="269" spans="1:1" x14ac:dyDescent="0.2">
      <c r="A269" s="32">
        <v>44098</v>
      </c>
    </row>
    <row r="270" spans="1:1" x14ac:dyDescent="0.2">
      <c r="A270" s="32">
        <v>44099</v>
      </c>
    </row>
    <row r="271" spans="1:1" x14ac:dyDescent="0.2">
      <c r="A271" s="32">
        <v>44100</v>
      </c>
    </row>
    <row r="272" spans="1:1" x14ac:dyDescent="0.2">
      <c r="A272" s="32">
        <v>44101</v>
      </c>
    </row>
    <row r="273" spans="1:1" x14ac:dyDescent="0.2">
      <c r="A273" s="32">
        <v>44102</v>
      </c>
    </row>
    <row r="274" spans="1:1" x14ac:dyDescent="0.2">
      <c r="A274" s="32">
        <v>44103</v>
      </c>
    </row>
    <row r="275" spans="1:1" x14ac:dyDescent="0.2">
      <c r="A275" s="32">
        <v>44104</v>
      </c>
    </row>
    <row r="276" spans="1:1" x14ac:dyDescent="0.2">
      <c r="A276" s="32">
        <v>44105</v>
      </c>
    </row>
    <row r="277" spans="1:1" x14ac:dyDescent="0.2">
      <c r="A277" s="32">
        <v>44106</v>
      </c>
    </row>
    <row r="278" spans="1:1" x14ac:dyDescent="0.2">
      <c r="A278" s="32">
        <v>44107</v>
      </c>
    </row>
    <row r="279" spans="1:1" x14ac:dyDescent="0.2">
      <c r="A279" s="32">
        <v>44108</v>
      </c>
    </row>
    <row r="280" spans="1:1" x14ac:dyDescent="0.2">
      <c r="A280" s="32">
        <v>44109</v>
      </c>
    </row>
    <row r="281" spans="1:1" x14ac:dyDescent="0.2">
      <c r="A281" s="32">
        <v>44110</v>
      </c>
    </row>
    <row r="282" spans="1:1" x14ac:dyDescent="0.2">
      <c r="A282" s="32">
        <v>44111</v>
      </c>
    </row>
    <row r="283" spans="1:1" x14ac:dyDescent="0.2">
      <c r="A283" s="32">
        <v>44112</v>
      </c>
    </row>
    <row r="284" spans="1:1" x14ac:dyDescent="0.2">
      <c r="A284" s="32">
        <v>44113</v>
      </c>
    </row>
    <row r="285" spans="1:1" x14ac:dyDescent="0.2">
      <c r="A285" s="32">
        <v>44114</v>
      </c>
    </row>
    <row r="286" spans="1:1" x14ac:dyDescent="0.2">
      <c r="A286" s="32">
        <v>44115</v>
      </c>
    </row>
    <row r="287" spans="1:1" x14ac:dyDescent="0.2">
      <c r="A287" s="32">
        <v>44116</v>
      </c>
    </row>
    <row r="288" spans="1:1" x14ac:dyDescent="0.2">
      <c r="A288" s="32">
        <v>44117</v>
      </c>
    </row>
    <row r="289" spans="1:2" x14ac:dyDescent="0.2">
      <c r="A289" s="32">
        <v>44118</v>
      </c>
    </row>
    <row r="290" spans="1:2" x14ac:dyDescent="0.2">
      <c r="A290" s="32">
        <v>44119</v>
      </c>
    </row>
    <row r="291" spans="1:2" x14ac:dyDescent="0.2">
      <c r="A291" s="32">
        <v>44120</v>
      </c>
    </row>
    <row r="292" spans="1:2" x14ac:dyDescent="0.2">
      <c r="A292" s="32">
        <v>44121</v>
      </c>
    </row>
    <row r="293" spans="1:2" x14ac:dyDescent="0.2">
      <c r="A293" s="32">
        <v>44122</v>
      </c>
    </row>
    <row r="294" spans="1:2" x14ac:dyDescent="0.2">
      <c r="A294" s="32">
        <v>44123</v>
      </c>
    </row>
    <row r="295" spans="1:2" x14ac:dyDescent="0.2">
      <c r="A295" s="32">
        <v>44124</v>
      </c>
    </row>
    <row r="296" spans="1:2" x14ac:dyDescent="0.2">
      <c r="A296" s="32">
        <v>44125</v>
      </c>
    </row>
    <row r="297" spans="1:2" x14ac:dyDescent="0.2">
      <c r="A297" s="32">
        <v>44126</v>
      </c>
    </row>
    <row r="298" spans="1:2" x14ac:dyDescent="0.2">
      <c r="A298" s="32">
        <v>44127</v>
      </c>
    </row>
    <row r="299" spans="1:2" x14ac:dyDescent="0.2">
      <c r="A299" s="32">
        <v>44128</v>
      </c>
    </row>
    <row r="300" spans="1:2" x14ac:dyDescent="0.2">
      <c r="A300" s="32">
        <v>44129</v>
      </c>
    </row>
    <row r="301" spans="1:2" x14ac:dyDescent="0.2">
      <c r="A301" s="32">
        <v>44130</v>
      </c>
      <c r="B301" t="s">
        <v>16</v>
      </c>
    </row>
    <row r="302" spans="1:2" x14ac:dyDescent="0.2">
      <c r="A302" s="32">
        <v>44131</v>
      </c>
    </row>
    <row r="303" spans="1:2" x14ac:dyDescent="0.2">
      <c r="A303" s="32">
        <v>44132</v>
      </c>
      <c r="B303" t="s">
        <v>33</v>
      </c>
    </row>
    <row r="304" spans="1:2" x14ac:dyDescent="0.2">
      <c r="A304" s="32">
        <v>44133</v>
      </c>
    </row>
    <row r="305" spans="1:1" x14ac:dyDescent="0.2">
      <c r="A305" s="32">
        <v>44134</v>
      </c>
    </row>
    <row r="306" spans="1:1" x14ac:dyDescent="0.2">
      <c r="A306" s="32">
        <v>44135</v>
      </c>
    </row>
    <row r="307" spans="1:1" x14ac:dyDescent="0.2">
      <c r="A307" s="32">
        <v>44136</v>
      </c>
    </row>
    <row r="308" spans="1:1" x14ac:dyDescent="0.2">
      <c r="A308" s="32">
        <v>44137</v>
      </c>
    </row>
    <row r="309" spans="1:1" x14ac:dyDescent="0.2">
      <c r="A309" s="32">
        <v>44138</v>
      </c>
    </row>
    <row r="310" spans="1:1" x14ac:dyDescent="0.2">
      <c r="A310" s="32">
        <v>44139</v>
      </c>
    </row>
    <row r="311" spans="1:1" x14ac:dyDescent="0.2">
      <c r="A311" s="32">
        <v>44140</v>
      </c>
    </row>
    <row r="312" spans="1:1" x14ac:dyDescent="0.2">
      <c r="A312" s="32">
        <v>44141</v>
      </c>
    </row>
    <row r="313" spans="1:1" x14ac:dyDescent="0.2">
      <c r="A313" s="32">
        <v>44142</v>
      </c>
    </row>
    <row r="314" spans="1:1" x14ac:dyDescent="0.2">
      <c r="A314" s="32">
        <v>44143</v>
      </c>
    </row>
    <row r="315" spans="1:1" x14ac:dyDescent="0.2">
      <c r="A315" s="32">
        <v>44144</v>
      </c>
    </row>
    <row r="316" spans="1:1" x14ac:dyDescent="0.2">
      <c r="A316" s="32">
        <v>44145</v>
      </c>
    </row>
    <row r="317" spans="1:1" x14ac:dyDescent="0.2">
      <c r="A317" s="32">
        <v>44146</v>
      </c>
    </row>
    <row r="318" spans="1:1" x14ac:dyDescent="0.2">
      <c r="A318" s="32">
        <v>44147</v>
      </c>
    </row>
    <row r="319" spans="1:1" x14ac:dyDescent="0.2">
      <c r="A319" s="32">
        <v>44148</v>
      </c>
    </row>
    <row r="320" spans="1:1" x14ac:dyDescent="0.2">
      <c r="A320" s="32">
        <v>44149</v>
      </c>
    </row>
    <row r="321" spans="1:1" x14ac:dyDescent="0.2">
      <c r="A321" s="32">
        <v>44150</v>
      </c>
    </row>
    <row r="322" spans="1:1" x14ac:dyDescent="0.2">
      <c r="A322" s="32">
        <v>44151</v>
      </c>
    </row>
    <row r="323" spans="1:1" x14ac:dyDescent="0.2">
      <c r="A323" s="32">
        <v>44152</v>
      </c>
    </row>
    <row r="324" spans="1:1" x14ac:dyDescent="0.2">
      <c r="A324" s="32">
        <v>44153</v>
      </c>
    </row>
    <row r="325" spans="1:1" x14ac:dyDescent="0.2">
      <c r="A325" s="32">
        <v>44154</v>
      </c>
    </row>
    <row r="326" spans="1:1" x14ac:dyDescent="0.2">
      <c r="A326" s="32">
        <v>44155</v>
      </c>
    </row>
    <row r="327" spans="1:1" x14ac:dyDescent="0.2">
      <c r="A327" s="32">
        <v>44156</v>
      </c>
    </row>
    <row r="328" spans="1:1" x14ac:dyDescent="0.2">
      <c r="A328" s="32">
        <v>44157</v>
      </c>
    </row>
    <row r="329" spans="1:1" x14ac:dyDescent="0.2">
      <c r="A329" s="32">
        <v>44158</v>
      </c>
    </row>
    <row r="330" spans="1:1" x14ac:dyDescent="0.2">
      <c r="A330" s="32">
        <v>44159</v>
      </c>
    </row>
    <row r="331" spans="1:1" x14ac:dyDescent="0.2">
      <c r="A331" s="32">
        <v>44160</v>
      </c>
    </row>
    <row r="332" spans="1:1" x14ac:dyDescent="0.2">
      <c r="A332" s="32">
        <v>44161</v>
      </c>
    </row>
    <row r="333" spans="1:1" x14ac:dyDescent="0.2">
      <c r="A333" s="32">
        <v>44162</v>
      </c>
    </row>
    <row r="334" spans="1:1" x14ac:dyDescent="0.2">
      <c r="A334" s="32">
        <v>44163</v>
      </c>
    </row>
    <row r="335" spans="1:1" x14ac:dyDescent="0.2">
      <c r="A335" s="32">
        <v>44164</v>
      </c>
    </row>
    <row r="336" spans="1:1" x14ac:dyDescent="0.2">
      <c r="A336" s="32">
        <v>44165</v>
      </c>
    </row>
    <row r="337" spans="1:1" x14ac:dyDescent="0.2">
      <c r="A337" s="32">
        <v>44166</v>
      </c>
    </row>
    <row r="338" spans="1:1" x14ac:dyDescent="0.2">
      <c r="A338" s="32">
        <v>44167</v>
      </c>
    </row>
    <row r="339" spans="1:1" x14ac:dyDescent="0.2">
      <c r="A339" s="32">
        <v>44168</v>
      </c>
    </row>
    <row r="340" spans="1:1" x14ac:dyDescent="0.2">
      <c r="A340" s="32">
        <v>44169</v>
      </c>
    </row>
    <row r="341" spans="1:1" x14ac:dyDescent="0.2">
      <c r="A341" s="32">
        <v>44170</v>
      </c>
    </row>
    <row r="342" spans="1:1" x14ac:dyDescent="0.2">
      <c r="A342" s="32">
        <v>44171</v>
      </c>
    </row>
    <row r="343" spans="1:1" x14ac:dyDescent="0.2">
      <c r="A343" s="32">
        <v>44172</v>
      </c>
    </row>
    <row r="344" spans="1:1" x14ac:dyDescent="0.2">
      <c r="A344" s="32">
        <v>44173</v>
      </c>
    </row>
    <row r="345" spans="1:1" x14ac:dyDescent="0.2">
      <c r="A345" s="32">
        <v>44174</v>
      </c>
    </row>
    <row r="346" spans="1:1" x14ac:dyDescent="0.2">
      <c r="A346" s="32">
        <v>44175</v>
      </c>
    </row>
    <row r="347" spans="1:1" x14ac:dyDescent="0.2">
      <c r="A347" s="32">
        <v>44176</v>
      </c>
    </row>
    <row r="348" spans="1:1" x14ac:dyDescent="0.2">
      <c r="A348" s="32">
        <v>44177</v>
      </c>
    </row>
    <row r="349" spans="1:1" x14ac:dyDescent="0.2">
      <c r="A349" s="32">
        <v>44178</v>
      </c>
    </row>
    <row r="350" spans="1:1" x14ac:dyDescent="0.2">
      <c r="A350" s="32">
        <v>44179</v>
      </c>
    </row>
    <row r="351" spans="1:1" x14ac:dyDescent="0.2">
      <c r="A351" s="32">
        <v>44180</v>
      </c>
    </row>
    <row r="352" spans="1:1" x14ac:dyDescent="0.2">
      <c r="A352" s="32">
        <v>44181</v>
      </c>
    </row>
    <row r="353" spans="1:1" x14ac:dyDescent="0.2">
      <c r="A353" s="32">
        <v>44182</v>
      </c>
    </row>
    <row r="354" spans="1:1" x14ac:dyDescent="0.2">
      <c r="A354" s="32">
        <v>44183</v>
      </c>
    </row>
    <row r="355" spans="1:1" x14ac:dyDescent="0.2">
      <c r="A355" s="32">
        <v>44184</v>
      </c>
    </row>
    <row r="356" spans="1:1" x14ac:dyDescent="0.2">
      <c r="A356" s="32">
        <v>44185</v>
      </c>
    </row>
    <row r="357" spans="1:1" x14ac:dyDescent="0.2">
      <c r="A357" s="32">
        <v>44186</v>
      </c>
    </row>
    <row r="358" spans="1:1" x14ac:dyDescent="0.2">
      <c r="A358" s="32">
        <v>44187</v>
      </c>
    </row>
    <row r="359" spans="1:1" x14ac:dyDescent="0.2">
      <c r="A359" s="32">
        <v>44188</v>
      </c>
    </row>
    <row r="360" spans="1:1" x14ac:dyDescent="0.2">
      <c r="A360" s="32">
        <v>44189</v>
      </c>
    </row>
    <row r="361" spans="1:1" x14ac:dyDescent="0.2">
      <c r="A361" s="32">
        <v>44190</v>
      </c>
    </row>
    <row r="362" spans="1:1" x14ac:dyDescent="0.2">
      <c r="A362" s="32">
        <v>44191</v>
      </c>
    </row>
    <row r="363" spans="1:1" x14ac:dyDescent="0.2">
      <c r="A363" s="32">
        <v>44192</v>
      </c>
    </row>
    <row r="364" spans="1:1" x14ac:dyDescent="0.2">
      <c r="A364" s="32">
        <v>44193</v>
      </c>
    </row>
    <row r="365" spans="1:1" x14ac:dyDescent="0.2">
      <c r="A365" s="32">
        <v>44194</v>
      </c>
    </row>
    <row r="366" spans="1:1" x14ac:dyDescent="0.2">
      <c r="A366" s="32">
        <v>44195</v>
      </c>
    </row>
    <row r="367" spans="1:1" x14ac:dyDescent="0.2">
      <c r="A367" s="32">
        <v>44196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Affichage hebdomadaire</vt:lpstr>
      <vt:lpstr>Affichage mensuel</vt:lpstr>
      <vt:lpstr>Annuel</vt:lpstr>
      <vt:lpstr>MoAnnée</vt:lpstr>
      <vt:lpstr>MoMois</vt:lpstr>
      <vt:lpstr>MoSemaine2</vt:lpstr>
      <vt:lpstr>MoSemaine3</vt:lpstr>
      <vt:lpstr>MoSemaine4</vt:lpstr>
      <vt:lpstr>MoSemaine5</vt:lpstr>
      <vt:lpstr>'Affichage hebdomadaire'!SeAnnée</vt:lpstr>
      <vt:lpstr>'Affichage hebdomadaire'!SeMois</vt:lpstr>
      <vt:lpstr>SeMoisAffichage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 MOI</dc:creator>
  <cp:lastModifiedBy>Guy Blancher</cp:lastModifiedBy>
  <dcterms:created xsi:type="dcterms:W3CDTF">2016-09-16T21:38:58Z</dcterms:created>
  <dcterms:modified xsi:type="dcterms:W3CDTF">2020-10-25T18:07:09Z</dcterms:modified>
</cp:coreProperties>
</file>